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9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E61E3ED7-9540-47EF-84CF-12ABE6BA75E2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Index" sheetId="2" r:id="rId1"/>
    <sheet name="M" sheetId="5" r:id="rId2"/>
    <sheet name="Feuil1" sheetId="15" r:id="rId3"/>
    <sheet name="Log" sheetId="20" r:id="rId4"/>
    <sheet name="V" sheetId="7" r:id="rId5"/>
    <sheet name="Vi" sheetId="21" r:id="rId6"/>
    <sheet name="Vis" sheetId="8" r:id="rId7"/>
    <sheet name="V1" sheetId="1" r:id="rId8"/>
    <sheet name="Vf" sheetId="18" r:id="rId9"/>
    <sheet name="B" sheetId="4" r:id="rId10"/>
    <sheet name="B2018" sheetId="19" r:id="rId11"/>
    <sheet name="B-V" sheetId="6" r:id="rId12"/>
    <sheet name="Mesures" sheetId="9" r:id="rId13"/>
    <sheet name="Mesures1" sheetId="10" r:id="rId14"/>
    <sheet name="Mesures2" sheetId="12" r:id="rId15"/>
    <sheet name="EW" sheetId="13" r:id="rId16"/>
    <sheet name="Graph_EW" sheetId="14" r:id="rId17"/>
    <sheet name="Data" sheetId="11" r:id="rId18"/>
  </sheets>
  <externalReferences>
    <externalReference r:id="rId19"/>
    <externalReference r:id="rId20"/>
    <externalReference r:id="rId21"/>
    <externalReference r:id="rId22"/>
  </externalReferences>
  <definedNames>
    <definedName name="E">Feuil1!$B$9</definedName>
    <definedName name="P">Feuil1!$B$10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94" i="2" l="1"/>
  <c r="C694" i="2"/>
  <c r="D694" i="2"/>
  <c r="E694" i="2"/>
  <c r="M694" i="2" s="1"/>
  <c r="F694" i="2"/>
  <c r="G694" i="2"/>
  <c r="H694" i="2"/>
  <c r="I694" i="2"/>
  <c r="O694" i="2" s="1"/>
  <c r="J694" i="2"/>
  <c r="L694" i="2"/>
  <c r="N694" i="2"/>
  <c r="B695" i="2"/>
  <c r="C695" i="2"/>
  <c r="D695" i="2"/>
  <c r="E695" i="2"/>
  <c r="L695" i="2" s="1"/>
  <c r="F695" i="2"/>
  <c r="G695" i="2"/>
  <c r="H695" i="2"/>
  <c r="I695" i="2"/>
  <c r="J695" i="2"/>
  <c r="N695" i="2"/>
  <c r="O695" i="2"/>
  <c r="B696" i="2"/>
  <c r="C696" i="2"/>
  <c r="D696" i="2"/>
  <c r="E696" i="2"/>
  <c r="M696" i="2" s="1"/>
  <c r="F696" i="2"/>
  <c r="G696" i="2"/>
  <c r="H696" i="2"/>
  <c r="I696" i="2"/>
  <c r="O696" i="2" s="1"/>
  <c r="J696" i="2"/>
  <c r="L696" i="2"/>
  <c r="N696" i="2"/>
  <c r="B697" i="2"/>
  <c r="C697" i="2"/>
  <c r="D697" i="2"/>
  <c r="E697" i="2"/>
  <c r="L697" i="2" s="1"/>
  <c r="F697" i="2"/>
  <c r="G697" i="2"/>
  <c r="H697" i="2"/>
  <c r="I697" i="2"/>
  <c r="J697" i="2"/>
  <c r="N697" i="2"/>
  <c r="O697" i="2"/>
  <c r="B698" i="2"/>
  <c r="C698" i="2"/>
  <c r="D698" i="2"/>
  <c r="E698" i="2"/>
  <c r="L698" i="2" s="1"/>
  <c r="F698" i="2"/>
  <c r="G698" i="2"/>
  <c r="H698" i="2"/>
  <c r="I698" i="2"/>
  <c r="O698" i="2" s="1"/>
  <c r="J698" i="2"/>
  <c r="N698" i="2"/>
  <c r="B699" i="2"/>
  <c r="C699" i="2"/>
  <c r="D699" i="2"/>
  <c r="E699" i="2"/>
  <c r="L699" i="2" s="1"/>
  <c r="F699" i="2"/>
  <c r="G699" i="2"/>
  <c r="H699" i="2"/>
  <c r="I699" i="2"/>
  <c r="O699" i="2" s="1"/>
  <c r="J699" i="2"/>
  <c r="M699" i="2"/>
  <c r="N699" i="2"/>
  <c r="B700" i="2"/>
  <c r="C700" i="2"/>
  <c r="D700" i="2"/>
  <c r="E700" i="2"/>
  <c r="M700" i="2" s="1"/>
  <c r="F700" i="2"/>
  <c r="G700" i="2"/>
  <c r="H700" i="2"/>
  <c r="I700" i="2"/>
  <c r="J700" i="2"/>
  <c r="N700" i="2"/>
  <c r="O700" i="2"/>
  <c r="B701" i="2"/>
  <c r="C701" i="2"/>
  <c r="D701" i="2"/>
  <c r="E701" i="2"/>
  <c r="M701" i="2" s="1"/>
  <c r="F701" i="2"/>
  <c r="G701" i="2"/>
  <c r="H701" i="2"/>
  <c r="I701" i="2"/>
  <c r="O701" i="2" s="1"/>
  <c r="J701" i="2"/>
  <c r="N701" i="2"/>
  <c r="B702" i="2"/>
  <c r="C702" i="2"/>
  <c r="D702" i="2"/>
  <c r="E702" i="2"/>
  <c r="M702" i="2" s="1"/>
  <c r="F702" i="2"/>
  <c r="G702" i="2"/>
  <c r="H702" i="2"/>
  <c r="I702" i="2"/>
  <c r="O702" i="2" s="1"/>
  <c r="J702" i="2"/>
  <c r="N702" i="2"/>
  <c r="B703" i="2"/>
  <c r="C703" i="2"/>
  <c r="D703" i="2"/>
  <c r="E703" i="2"/>
  <c r="L703" i="2" s="1"/>
  <c r="F703" i="2"/>
  <c r="G703" i="2"/>
  <c r="H703" i="2"/>
  <c r="I703" i="2"/>
  <c r="O703" i="2" s="1"/>
  <c r="J703" i="2"/>
  <c r="M703" i="2"/>
  <c r="N703" i="2"/>
  <c r="B704" i="2"/>
  <c r="C704" i="2"/>
  <c r="D704" i="2"/>
  <c r="E704" i="2"/>
  <c r="L704" i="2" s="1"/>
  <c r="F704" i="2"/>
  <c r="G704" i="2"/>
  <c r="H704" i="2"/>
  <c r="I704" i="2"/>
  <c r="O704" i="2" s="1"/>
  <c r="J704" i="2"/>
  <c r="N704" i="2"/>
  <c r="B705" i="2"/>
  <c r="C705" i="2"/>
  <c r="D705" i="2"/>
  <c r="E705" i="2"/>
  <c r="M705" i="2" s="1"/>
  <c r="F705" i="2"/>
  <c r="G705" i="2"/>
  <c r="H705" i="2"/>
  <c r="I705" i="2"/>
  <c r="O705" i="2" s="1"/>
  <c r="J705" i="2"/>
  <c r="L705" i="2"/>
  <c r="N705" i="2"/>
  <c r="B706" i="2"/>
  <c r="C706" i="2"/>
  <c r="D706" i="2"/>
  <c r="E706" i="2"/>
  <c r="L706" i="2" s="1"/>
  <c r="F706" i="2"/>
  <c r="G706" i="2"/>
  <c r="H706" i="2"/>
  <c r="I706" i="2"/>
  <c r="O706" i="2" s="1"/>
  <c r="J706" i="2"/>
  <c r="N706" i="2"/>
  <c r="B707" i="2"/>
  <c r="C707" i="2"/>
  <c r="D707" i="2"/>
  <c r="E707" i="2"/>
  <c r="L707" i="2" s="1"/>
  <c r="F707" i="2"/>
  <c r="G707" i="2"/>
  <c r="H707" i="2"/>
  <c r="I707" i="2"/>
  <c r="O707" i="2" s="1"/>
  <c r="J707" i="2"/>
  <c r="M707" i="2"/>
  <c r="N707" i="2"/>
  <c r="B708" i="2"/>
  <c r="C708" i="2"/>
  <c r="D708" i="2"/>
  <c r="E708" i="2"/>
  <c r="M708" i="2" s="1"/>
  <c r="F708" i="2"/>
  <c r="G708" i="2"/>
  <c r="H708" i="2"/>
  <c r="I708" i="2"/>
  <c r="O708" i="2" s="1"/>
  <c r="J708" i="2"/>
  <c r="L708" i="2"/>
  <c r="N708" i="2"/>
  <c r="B709" i="2"/>
  <c r="C709" i="2"/>
  <c r="D709" i="2"/>
  <c r="E709" i="2"/>
  <c r="M709" i="2" s="1"/>
  <c r="F709" i="2"/>
  <c r="G709" i="2"/>
  <c r="H709" i="2"/>
  <c r="I709" i="2"/>
  <c r="J709" i="2"/>
  <c r="L709" i="2"/>
  <c r="N709" i="2"/>
  <c r="O709" i="2"/>
  <c r="B710" i="2"/>
  <c r="C710" i="2"/>
  <c r="D710" i="2"/>
  <c r="E710" i="2"/>
  <c r="M710" i="2" s="1"/>
  <c r="F710" i="2"/>
  <c r="G710" i="2"/>
  <c r="H710" i="2"/>
  <c r="I710" i="2"/>
  <c r="O710" i="2" s="1"/>
  <c r="J710" i="2"/>
  <c r="L710" i="2"/>
  <c r="N710" i="2"/>
  <c r="B711" i="2"/>
  <c r="C711" i="2"/>
  <c r="D711" i="2"/>
  <c r="E711" i="2"/>
  <c r="L711" i="2" s="1"/>
  <c r="F711" i="2"/>
  <c r="G711" i="2"/>
  <c r="H711" i="2"/>
  <c r="I711" i="2"/>
  <c r="J711" i="2"/>
  <c r="N711" i="2"/>
  <c r="O711" i="2"/>
  <c r="B712" i="2"/>
  <c r="C712" i="2"/>
  <c r="D712" i="2"/>
  <c r="E712" i="2"/>
  <c r="L712" i="2" s="1"/>
  <c r="F712" i="2"/>
  <c r="G712" i="2"/>
  <c r="H712" i="2"/>
  <c r="I712" i="2"/>
  <c r="O712" i="2" s="1"/>
  <c r="J712" i="2"/>
  <c r="M712" i="2"/>
  <c r="N712" i="2"/>
  <c r="B713" i="2"/>
  <c r="C713" i="2"/>
  <c r="D713" i="2"/>
  <c r="E713" i="2"/>
  <c r="L713" i="2" s="1"/>
  <c r="F713" i="2"/>
  <c r="G713" i="2"/>
  <c r="H713" i="2"/>
  <c r="I713" i="2"/>
  <c r="J713" i="2"/>
  <c r="M713" i="2"/>
  <c r="N713" i="2"/>
  <c r="O713" i="2"/>
  <c r="B714" i="2"/>
  <c r="C714" i="2"/>
  <c r="D714" i="2"/>
  <c r="E714" i="2"/>
  <c r="L714" i="2" s="1"/>
  <c r="F714" i="2"/>
  <c r="G714" i="2"/>
  <c r="H714" i="2"/>
  <c r="I714" i="2"/>
  <c r="O714" i="2" s="1"/>
  <c r="J714" i="2"/>
  <c r="N714" i="2"/>
  <c r="B715" i="2"/>
  <c r="C715" i="2"/>
  <c r="D715" i="2"/>
  <c r="E715" i="2"/>
  <c r="L715" i="2" s="1"/>
  <c r="F715" i="2"/>
  <c r="G715" i="2"/>
  <c r="H715" i="2"/>
  <c r="I715" i="2"/>
  <c r="O715" i="2" s="1"/>
  <c r="J715" i="2"/>
  <c r="N715" i="2"/>
  <c r="B716" i="2"/>
  <c r="C716" i="2"/>
  <c r="D716" i="2"/>
  <c r="E716" i="2"/>
  <c r="M716" i="2" s="1"/>
  <c r="F716" i="2"/>
  <c r="G716" i="2"/>
  <c r="H716" i="2"/>
  <c r="I716" i="2"/>
  <c r="J716" i="2"/>
  <c r="L716" i="2"/>
  <c r="N716" i="2"/>
  <c r="O716" i="2"/>
  <c r="B717" i="2"/>
  <c r="C717" i="2"/>
  <c r="D717" i="2"/>
  <c r="E717" i="2"/>
  <c r="M717" i="2" s="1"/>
  <c r="F717" i="2"/>
  <c r="G717" i="2"/>
  <c r="H717" i="2"/>
  <c r="I717" i="2"/>
  <c r="O717" i="2" s="1"/>
  <c r="J717" i="2"/>
  <c r="L717" i="2"/>
  <c r="N717" i="2"/>
  <c r="B718" i="2"/>
  <c r="C718" i="2"/>
  <c r="D718" i="2"/>
  <c r="E718" i="2"/>
  <c r="M718" i="2" s="1"/>
  <c r="F718" i="2"/>
  <c r="G718" i="2"/>
  <c r="H718" i="2"/>
  <c r="I718" i="2"/>
  <c r="O718" i="2" s="1"/>
  <c r="J718" i="2"/>
  <c r="L718" i="2"/>
  <c r="N718" i="2"/>
  <c r="B719" i="2"/>
  <c r="C719" i="2"/>
  <c r="D719" i="2"/>
  <c r="E719" i="2"/>
  <c r="L719" i="2" s="1"/>
  <c r="F719" i="2"/>
  <c r="G719" i="2"/>
  <c r="H719" i="2"/>
  <c r="I719" i="2"/>
  <c r="O719" i="2" s="1"/>
  <c r="J719" i="2"/>
  <c r="M719" i="2"/>
  <c r="N719" i="2"/>
  <c r="B720" i="2"/>
  <c r="C720" i="2"/>
  <c r="D720" i="2"/>
  <c r="E720" i="2"/>
  <c r="F720" i="2"/>
  <c r="G720" i="2"/>
  <c r="H720" i="2"/>
  <c r="I720" i="2"/>
  <c r="O720" i="2" s="1"/>
  <c r="J720" i="2"/>
  <c r="L720" i="2"/>
  <c r="M720" i="2"/>
  <c r="N720" i="2"/>
  <c r="B721" i="2"/>
  <c r="C721" i="2"/>
  <c r="D721" i="2"/>
  <c r="E721" i="2"/>
  <c r="M721" i="2" s="1"/>
  <c r="F721" i="2"/>
  <c r="G721" i="2"/>
  <c r="H721" i="2"/>
  <c r="I721" i="2"/>
  <c r="O721" i="2" s="1"/>
  <c r="J721" i="2"/>
  <c r="L721" i="2"/>
  <c r="N721" i="2"/>
  <c r="B722" i="2"/>
  <c r="C722" i="2"/>
  <c r="D722" i="2"/>
  <c r="E722" i="2"/>
  <c r="L722" i="2" s="1"/>
  <c r="F722" i="2"/>
  <c r="G722" i="2"/>
  <c r="H722" i="2"/>
  <c r="I722" i="2"/>
  <c r="O722" i="2" s="1"/>
  <c r="J722" i="2"/>
  <c r="N722" i="2"/>
  <c r="B723" i="2"/>
  <c r="C723" i="2"/>
  <c r="D723" i="2"/>
  <c r="E723" i="2"/>
  <c r="L723" i="2" s="1"/>
  <c r="F723" i="2"/>
  <c r="G723" i="2"/>
  <c r="H723" i="2"/>
  <c r="I723" i="2"/>
  <c r="O723" i="2" s="1"/>
  <c r="J723" i="2"/>
  <c r="N723" i="2"/>
  <c r="B724" i="2"/>
  <c r="C724" i="2"/>
  <c r="D724" i="2"/>
  <c r="E724" i="2"/>
  <c r="M724" i="2" s="1"/>
  <c r="F724" i="2"/>
  <c r="G724" i="2"/>
  <c r="H724" i="2"/>
  <c r="I724" i="2"/>
  <c r="J724" i="2"/>
  <c r="N724" i="2"/>
  <c r="O724" i="2"/>
  <c r="B725" i="2"/>
  <c r="C725" i="2"/>
  <c r="D725" i="2"/>
  <c r="E725" i="2"/>
  <c r="M725" i="2" s="1"/>
  <c r="F725" i="2"/>
  <c r="G725" i="2"/>
  <c r="H725" i="2"/>
  <c r="I725" i="2"/>
  <c r="O725" i="2" s="1"/>
  <c r="J725" i="2"/>
  <c r="L725" i="2"/>
  <c r="N725" i="2"/>
  <c r="B726" i="2"/>
  <c r="C726" i="2"/>
  <c r="D726" i="2"/>
  <c r="E726" i="2"/>
  <c r="M726" i="2" s="1"/>
  <c r="F726" i="2"/>
  <c r="G726" i="2"/>
  <c r="H726" i="2"/>
  <c r="I726" i="2"/>
  <c r="O726" i="2" s="1"/>
  <c r="J726" i="2"/>
  <c r="N726" i="2"/>
  <c r="B727" i="2"/>
  <c r="C727" i="2"/>
  <c r="D727" i="2"/>
  <c r="E727" i="2"/>
  <c r="L727" i="2" s="1"/>
  <c r="F727" i="2"/>
  <c r="G727" i="2"/>
  <c r="H727" i="2"/>
  <c r="I727" i="2"/>
  <c r="O727" i="2" s="1"/>
  <c r="J727" i="2"/>
  <c r="M727" i="2"/>
  <c r="N727" i="2"/>
  <c r="B728" i="2"/>
  <c r="C728" i="2"/>
  <c r="D728" i="2"/>
  <c r="E728" i="2"/>
  <c r="L728" i="2" s="1"/>
  <c r="F728" i="2"/>
  <c r="G728" i="2"/>
  <c r="H728" i="2"/>
  <c r="I728" i="2"/>
  <c r="O728" i="2" s="1"/>
  <c r="J728" i="2"/>
  <c r="N728" i="2"/>
  <c r="B729" i="2"/>
  <c r="C729" i="2"/>
  <c r="D729" i="2"/>
  <c r="E729" i="2"/>
  <c r="M729" i="2" s="1"/>
  <c r="F729" i="2"/>
  <c r="G729" i="2"/>
  <c r="H729" i="2"/>
  <c r="I729" i="2"/>
  <c r="O729" i="2" s="1"/>
  <c r="J729" i="2"/>
  <c r="L729" i="2"/>
  <c r="N729" i="2"/>
  <c r="B730" i="2"/>
  <c r="C730" i="2"/>
  <c r="D730" i="2"/>
  <c r="E730" i="2"/>
  <c r="L730" i="2" s="1"/>
  <c r="F730" i="2"/>
  <c r="G730" i="2"/>
  <c r="H730" i="2"/>
  <c r="I730" i="2"/>
  <c r="O730" i="2" s="1"/>
  <c r="J730" i="2"/>
  <c r="N730" i="2"/>
  <c r="B731" i="2"/>
  <c r="C731" i="2"/>
  <c r="D731" i="2"/>
  <c r="E731" i="2"/>
  <c r="L731" i="2" s="1"/>
  <c r="F731" i="2"/>
  <c r="G731" i="2"/>
  <c r="H731" i="2"/>
  <c r="I731" i="2"/>
  <c r="O731" i="2" s="1"/>
  <c r="J731" i="2"/>
  <c r="M731" i="2"/>
  <c r="N731" i="2"/>
  <c r="B732" i="2"/>
  <c r="C732" i="2"/>
  <c r="D732" i="2"/>
  <c r="E732" i="2"/>
  <c r="M732" i="2" s="1"/>
  <c r="F732" i="2"/>
  <c r="G732" i="2"/>
  <c r="H732" i="2"/>
  <c r="I732" i="2"/>
  <c r="O732" i="2" s="1"/>
  <c r="J732" i="2"/>
  <c r="L732" i="2"/>
  <c r="N732" i="2"/>
  <c r="B677" i="2"/>
  <c r="C677" i="2"/>
  <c r="D677" i="2"/>
  <c r="E677" i="2"/>
  <c r="M677" i="2" s="1"/>
  <c r="F677" i="2"/>
  <c r="G677" i="2"/>
  <c r="H677" i="2"/>
  <c r="I677" i="2"/>
  <c r="O677" i="2" s="1"/>
  <c r="J677" i="2"/>
  <c r="N677" i="2"/>
  <c r="B678" i="2"/>
  <c r="C678" i="2"/>
  <c r="D678" i="2"/>
  <c r="E678" i="2"/>
  <c r="L678" i="2" s="1"/>
  <c r="F678" i="2"/>
  <c r="G678" i="2"/>
  <c r="H678" i="2"/>
  <c r="I678" i="2"/>
  <c r="O678" i="2" s="1"/>
  <c r="J678" i="2"/>
  <c r="M678" i="2"/>
  <c r="N678" i="2"/>
  <c r="B679" i="2"/>
  <c r="C679" i="2"/>
  <c r="D679" i="2"/>
  <c r="E679" i="2"/>
  <c r="L679" i="2" s="1"/>
  <c r="F679" i="2"/>
  <c r="G679" i="2"/>
  <c r="H679" i="2"/>
  <c r="I679" i="2"/>
  <c r="O679" i="2" s="1"/>
  <c r="J679" i="2"/>
  <c r="N679" i="2"/>
  <c r="B680" i="2"/>
  <c r="C680" i="2"/>
  <c r="D680" i="2"/>
  <c r="E680" i="2"/>
  <c r="L680" i="2" s="1"/>
  <c r="F680" i="2"/>
  <c r="G680" i="2"/>
  <c r="H680" i="2"/>
  <c r="I680" i="2"/>
  <c r="O680" i="2" s="1"/>
  <c r="J680" i="2"/>
  <c r="M680" i="2"/>
  <c r="N680" i="2"/>
  <c r="B681" i="2"/>
  <c r="C681" i="2"/>
  <c r="D681" i="2"/>
  <c r="E681" i="2"/>
  <c r="L681" i="2" s="1"/>
  <c r="F681" i="2"/>
  <c r="G681" i="2"/>
  <c r="H681" i="2"/>
  <c r="I681" i="2"/>
  <c r="J681" i="2"/>
  <c r="N681" i="2"/>
  <c r="O681" i="2"/>
  <c r="B682" i="2"/>
  <c r="C682" i="2"/>
  <c r="D682" i="2"/>
  <c r="E682" i="2"/>
  <c r="L682" i="2" s="1"/>
  <c r="F682" i="2"/>
  <c r="G682" i="2"/>
  <c r="H682" i="2"/>
  <c r="I682" i="2"/>
  <c r="J682" i="2"/>
  <c r="N682" i="2"/>
  <c r="O682" i="2"/>
  <c r="B683" i="2"/>
  <c r="C683" i="2"/>
  <c r="D683" i="2"/>
  <c r="E683" i="2"/>
  <c r="M683" i="2" s="1"/>
  <c r="F683" i="2"/>
  <c r="G683" i="2"/>
  <c r="H683" i="2"/>
  <c r="I683" i="2"/>
  <c r="O683" i="2" s="1"/>
  <c r="J683" i="2"/>
  <c r="N683" i="2"/>
  <c r="B684" i="2"/>
  <c r="C684" i="2"/>
  <c r="D684" i="2"/>
  <c r="E684" i="2"/>
  <c r="F684" i="2"/>
  <c r="G684" i="2"/>
  <c r="H684" i="2"/>
  <c r="I684" i="2"/>
  <c r="O684" i="2" s="1"/>
  <c r="J684" i="2"/>
  <c r="L684" i="2"/>
  <c r="M684" i="2"/>
  <c r="N684" i="2"/>
  <c r="B685" i="2"/>
  <c r="C685" i="2"/>
  <c r="D685" i="2"/>
  <c r="E685" i="2"/>
  <c r="F685" i="2"/>
  <c r="G685" i="2"/>
  <c r="H685" i="2"/>
  <c r="I685" i="2"/>
  <c r="J685" i="2"/>
  <c r="L685" i="2"/>
  <c r="M685" i="2"/>
  <c r="N685" i="2"/>
  <c r="O685" i="2"/>
  <c r="B686" i="2"/>
  <c r="C686" i="2"/>
  <c r="D686" i="2"/>
  <c r="E686" i="2"/>
  <c r="L686" i="2" s="1"/>
  <c r="F686" i="2"/>
  <c r="G686" i="2"/>
  <c r="H686" i="2"/>
  <c r="I686" i="2"/>
  <c r="O686" i="2" s="1"/>
  <c r="J686" i="2"/>
  <c r="N686" i="2"/>
  <c r="B687" i="2"/>
  <c r="C687" i="2"/>
  <c r="D687" i="2"/>
  <c r="E687" i="2"/>
  <c r="L687" i="2" s="1"/>
  <c r="F687" i="2"/>
  <c r="G687" i="2"/>
  <c r="H687" i="2"/>
  <c r="I687" i="2"/>
  <c r="O687" i="2" s="1"/>
  <c r="J687" i="2"/>
  <c r="N687" i="2"/>
  <c r="B688" i="2"/>
  <c r="C688" i="2"/>
  <c r="D688" i="2"/>
  <c r="E688" i="2"/>
  <c r="M688" i="2" s="1"/>
  <c r="F688" i="2"/>
  <c r="G688" i="2"/>
  <c r="H688" i="2"/>
  <c r="I688" i="2"/>
  <c r="O688" i="2" s="1"/>
  <c r="J688" i="2"/>
  <c r="N688" i="2"/>
  <c r="B689" i="2"/>
  <c r="C689" i="2"/>
  <c r="D689" i="2"/>
  <c r="E689" i="2"/>
  <c r="M689" i="2" s="1"/>
  <c r="F689" i="2"/>
  <c r="G689" i="2"/>
  <c r="H689" i="2"/>
  <c r="I689" i="2"/>
  <c r="O689" i="2" s="1"/>
  <c r="J689" i="2"/>
  <c r="L689" i="2"/>
  <c r="N689" i="2"/>
  <c r="B690" i="2"/>
  <c r="C690" i="2"/>
  <c r="D690" i="2"/>
  <c r="E690" i="2"/>
  <c r="M690" i="2" s="1"/>
  <c r="F690" i="2"/>
  <c r="G690" i="2"/>
  <c r="H690" i="2"/>
  <c r="I690" i="2"/>
  <c r="J690" i="2"/>
  <c r="L690" i="2"/>
  <c r="N690" i="2"/>
  <c r="O690" i="2"/>
  <c r="B691" i="2"/>
  <c r="C691" i="2"/>
  <c r="D691" i="2"/>
  <c r="E691" i="2"/>
  <c r="M691" i="2" s="1"/>
  <c r="F691" i="2"/>
  <c r="G691" i="2"/>
  <c r="H691" i="2"/>
  <c r="I691" i="2"/>
  <c r="O691" i="2" s="1"/>
  <c r="J691" i="2"/>
  <c r="N691" i="2"/>
  <c r="B692" i="2"/>
  <c r="C692" i="2"/>
  <c r="D692" i="2"/>
  <c r="E692" i="2"/>
  <c r="M692" i="2" s="1"/>
  <c r="F692" i="2"/>
  <c r="G692" i="2"/>
  <c r="H692" i="2"/>
  <c r="I692" i="2"/>
  <c r="O692" i="2" s="1"/>
  <c r="J692" i="2"/>
  <c r="N692" i="2"/>
  <c r="B693" i="2"/>
  <c r="C693" i="2"/>
  <c r="D693" i="2"/>
  <c r="E693" i="2"/>
  <c r="L693" i="2" s="1"/>
  <c r="F693" i="2"/>
  <c r="G693" i="2"/>
  <c r="H693" i="2"/>
  <c r="I693" i="2"/>
  <c r="O693" i="2" s="1"/>
  <c r="J693" i="2"/>
  <c r="M693" i="2"/>
  <c r="N693" i="2"/>
  <c r="B676" i="2"/>
  <c r="C676" i="2"/>
  <c r="D676" i="2"/>
  <c r="E676" i="2"/>
  <c r="L676" i="2" s="1"/>
  <c r="F676" i="2"/>
  <c r="G676" i="2"/>
  <c r="H676" i="2"/>
  <c r="I676" i="2"/>
  <c r="J676" i="2"/>
  <c r="N676" i="2"/>
  <c r="O676" i="2"/>
  <c r="L692" i="2" l="1"/>
  <c r="M679" i="2"/>
  <c r="L677" i="2"/>
  <c r="M728" i="2"/>
  <c r="L726" i="2"/>
  <c r="M711" i="2"/>
  <c r="M704" i="2"/>
  <c r="L702" i="2"/>
  <c r="L700" i="2"/>
  <c r="L724" i="2"/>
  <c r="M715" i="2"/>
  <c r="M697" i="2"/>
  <c r="M695" i="2"/>
  <c r="M723" i="2"/>
  <c r="L701" i="2"/>
  <c r="M730" i="2"/>
  <c r="M722" i="2"/>
  <c r="M714" i="2"/>
  <c r="M706" i="2"/>
  <c r="M698" i="2"/>
  <c r="L691" i="2"/>
  <c r="L683" i="2"/>
  <c r="L688" i="2"/>
  <c r="M686" i="2"/>
  <c r="M681" i="2"/>
  <c r="M687" i="2"/>
  <c r="M682" i="2"/>
  <c r="M676" i="2"/>
  <c r="B674" i="2"/>
  <c r="C674" i="2"/>
  <c r="D674" i="2"/>
  <c r="E674" i="2"/>
  <c r="F674" i="2"/>
  <c r="G674" i="2"/>
  <c r="H674" i="2"/>
  <c r="I674" i="2"/>
  <c r="O674" i="2" s="1"/>
  <c r="J674" i="2"/>
  <c r="L674" i="2"/>
  <c r="M674" i="2"/>
  <c r="N674" i="2"/>
  <c r="B675" i="2"/>
  <c r="C675" i="2"/>
  <c r="D675" i="2"/>
  <c r="E675" i="2"/>
  <c r="M675" i="2" s="1"/>
  <c r="F675" i="2"/>
  <c r="G675" i="2"/>
  <c r="H675" i="2"/>
  <c r="I675" i="2"/>
  <c r="O675" i="2" s="1"/>
  <c r="J675" i="2"/>
  <c r="N675" i="2"/>
  <c r="B666" i="2"/>
  <c r="C666" i="2"/>
  <c r="D666" i="2"/>
  <c r="E666" i="2"/>
  <c r="L666" i="2" s="1"/>
  <c r="F666" i="2"/>
  <c r="G666" i="2"/>
  <c r="H666" i="2"/>
  <c r="I666" i="2"/>
  <c r="O666" i="2" s="1"/>
  <c r="J666" i="2"/>
  <c r="N666" i="2"/>
  <c r="B667" i="2"/>
  <c r="C667" i="2"/>
  <c r="D667" i="2"/>
  <c r="E667" i="2"/>
  <c r="L667" i="2" s="1"/>
  <c r="F667" i="2"/>
  <c r="G667" i="2"/>
  <c r="H667" i="2"/>
  <c r="I667" i="2"/>
  <c r="O667" i="2" s="1"/>
  <c r="J667" i="2"/>
  <c r="N667" i="2"/>
  <c r="B668" i="2"/>
  <c r="C668" i="2"/>
  <c r="D668" i="2"/>
  <c r="E668" i="2"/>
  <c r="L668" i="2" s="1"/>
  <c r="F668" i="2"/>
  <c r="G668" i="2"/>
  <c r="H668" i="2"/>
  <c r="I668" i="2"/>
  <c r="O668" i="2" s="1"/>
  <c r="J668" i="2"/>
  <c r="N668" i="2"/>
  <c r="B669" i="2"/>
  <c r="C669" i="2"/>
  <c r="D669" i="2"/>
  <c r="E669" i="2"/>
  <c r="L669" i="2" s="1"/>
  <c r="F669" i="2"/>
  <c r="G669" i="2"/>
  <c r="H669" i="2"/>
  <c r="I669" i="2"/>
  <c r="O669" i="2" s="1"/>
  <c r="J669" i="2"/>
  <c r="N669" i="2"/>
  <c r="B670" i="2"/>
  <c r="C670" i="2"/>
  <c r="D670" i="2"/>
  <c r="E670" i="2"/>
  <c r="L670" i="2" s="1"/>
  <c r="F670" i="2"/>
  <c r="G670" i="2"/>
  <c r="H670" i="2"/>
  <c r="I670" i="2"/>
  <c r="O670" i="2" s="1"/>
  <c r="J670" i="2"/>
  <c r="N670" i="2"/>
  <c r="B671" i="2"/>
  <c r="C671" i="2"/>
  <c r="D671" i="2"/>
  <c r="E671" i="2"/>
  <c r="L671" i="2" s="1"/>
  <c r="F671" i="2"/>
  <c r="G671" i="2"/>
  <c r="H671" i="2"/>
  <c r="I671" i="2"/>
  <c r="O671" i="2" s="1"/>
  <c r="J671" i="2"/>
  <c r="N671" i="2"/>
  <c r="B672" i="2"/>
  <c r="C672" i="2"/>
  <c r="D672" i="2"/>
  <c r="E672" i="2"/>
  <c r="F672" i="2"/>
  <c r="G672" i="2"/>
  <c r="H672" i="2"/>
  <c r="I672" i="2"/>
  <c r="O672" i="2" s="1"/>
  <c r="J672" i="2"/>
  <c r="N672" i="2"/>
  <c r="B673" i="2"/>
  <c r="C673" i="2"/>
  <c r="D673" i="2"/>
  <c r="E673" i="2"/>
  <c r="M673" i="2" s="1"/>
  <c r="F673" i="2"/>
  <c r="G673" i="2"/>
  <c r="H673" i="2"/>
  <c r="I673" i="2"/>
  <c r="O673" i="2" s="1"/>
  <c r="J673" i="2"/>
  <c r="N673" i="2"/>
  <c r="M669" i="2" l="1"/>
  <c r="M671" i="2"/>
  <c r="M667" i="2"/>
  <c r="L675" i="2"/>
  <c r="M670" i="2"/>
  <c r="L673" i="2"/>
  <c r="M668" i="2"/>
  <c r="M666" i="2"/>
  <c r="B664" i="2"/>
  <c r="C664" i="2"/>
  <c r="D664" i="2"/>
  <c r="E664" i="2"/>
  <c r="L664" i="2" s="1"/>
  <c r="F664" i="2"/>
  <c r="G664" i="2"/>
  <c r="H664" i="2"/>
  <c r="I664" i="2"/>
  <c r="O664" i="2" s="1"/>
  <c r="J664" i="2"/>
  <c r="N664" i="2"/>
  <c r="B665" i="2"/>
  <c r="C665" i="2"/>
  <c r="D665" i="2"/>
  <c r="E665" i="2"/>
  <c r="L665" i="2" s="1"/>
  <c r="F665" i="2"/>
  <c r="G665" i="2"/>
  <c r="H665" i="2"/>
  <c r="I665" i="2"/>
  <c r="O665" i="2" s="1"/>
  <c r="J665" i="2"/>
  <c r="N665" i="2"/>
  <c r="B652" i="2"/>
  <c r="C652" i="2"/>
  <c r="D652" i="2"/>
  <c r="E652" i="2"/>
  <c r="M652" i="2" s="1"/>
  <c r="F652" i="2"/>
  <c r="G652" i="2"/>
  <c r="H652" i="2"/>
  <c r="I652" i="2"/>
  <c r="O652" i="2" s="1"/>
  <c r="J652" i="2"/>
  <c r="N652" i="2"/>
  <c r="B653" i="2"/>
  <c r="C653" i="2"/>
  <c r="D653" i="2"/>
  <c r="E653" i="2"/>
  <c r="L653" i="2" s="1"/>
  <c r="F653" i="2"/>
  <c r="G653" i="2"/>
  <c r="H653" i="2"/>
  <c r="I653" i="2"/>
  <c r="O653" i="2" s="1"/>
  <c r="J653" i="2"/>
  <c r="N653" i="2"/>
  <c r="B654" i="2"/>
  <c r="C654" i="2"/>
  <c r="D654" i="2"/>
  <c r="E654" i="2"/>
  <c r="L654" i="2" s="1"/>
  <c r="F654" i="2"/>
  <c r="G654" i="2"/>
  <c r="H654" i="2"/>
  <c r="I654" i="2"/>
  <c r="O654" i="2" s="1"/>
  <c r="J654" i="2"/>
  <c r="N654" i="2"/>
  <c r="B655" i="2"/>
  <c r="C655" i="2"/>
  <c r="D655" i="2"/>
  <c r="E655" i="2"/>
  <c r="L655" i="2" s="1"/>
  <c r="F655" i="2"/>
  <c r="G655" i="2"/>
  <c r="H655" i="2"/>
  <c r="I655" i="2"/>
  <c r="O655" i="2" s="1"/>
  <c r="J655" i="2"/>
  <c r="N655" i="2"/>
  <c r="B656" i="2"/>
  <c r="C656" i="2"/>
  <c r="D656" i="2"/>
  <c r="E656" i="2"/>
  <c r="M656" i="2" s="1"/>
  <c r="F656" i="2"/>
  <c r="G656" i="2"/>
  <c r="H656" i="2"/>
  <c r="I656" i="2"/>
  <c r="O656" i="2" s="1"/>
  <c r="J656" i="2"/>
  <c r="N656" i="2"/>
  <c r="B657" i="2"/>
  <c r="C657" i="2"/>
  <c r="D657" i="2"/>
  <c r="E657" i="2"/>
  <c r="L657" i="2" s="1"/>
  <c r="F657" i="2"/>
  <c r="G657" i="2"/>
  <c r="H657" i="2"/>
  <c r="I657" i="2"/>
  <c r="O657" i="2" s="1"/>
  <c r="J657" i="2"/>
  <c r="N657" i="2"/>
  <c r="B658" i="2"/>
  <c r="C658" i="2"/>
  <c r="D658" i="2"/>
  <c r="E658" i="2"/>
  <c r="L658" i="2" s="1"/>
  <c r="F658" i="2"/>
  <c r="G658" i="2"/>
  <c r="H658" i="2"/>
  <c r="I658" i="2"/>
  <c r="O658" i="2" s="1"/>
  <c r="J658" i="2"/>
  <c r="N658" i="2"/>
  <c r="B659" i="2"/>
  <c r="C659" i="2"/>
  <c r="D659" i="2"/>
  <c r="E659" i="2"/>
  <c r="L659" i="2" s="1"/>
  <c r="F659" i="2"/>
  <c r="G659" i="2"/>
  <c r="H659" i="2"/>
  <c r="I659" i="2"/>
  <c r="O659" i="2" s="1"/>
  <c r="J659" i="2"/>
  <c r="N659" i="2"/>
  <c r="B660" i="2"/>
  <c r="C660" i="2"/>
  <c r="D660" i="2"/>
  <c r="E660" i="2"/>
  <c r="M660" i="2" s="1"/>
  <c r="F660" i="2"/>
  <c r="G660" i="2"/>
  <c r="H660" i="2"/>
  <c r="I660" i="2"/>
  <c r="O660" i="2" s="1"/>
  <c r="J660" i="2"/>
  <c r="N660" i="2"/>
  <c r="B661" i="2"/>
  <c r="C661" i="2"/>
  <c r="D661" i="2"/>
  <c r="E661" i="2"/>
  <c r="L661" i="2" s="1"/>
  <c r="F661" i="2"/>
  <c r="G661" i="2"/>
  <c r="H661" i="2"/>
  <c r="I661" i="2"/>
  <c r="O661" i="2" s="1"/>
  <c r="J661" i="2"/>
  <c r="N661" i="2"/>
  <c r="B662" i="2"/>
  <c r="C662" i="2"/>
  <c r="D662" i="2"/>
  <c r="E662" i="2"/>
  <c r="L662" i="2" s="1"/>
  <c r="F662" i="2"/>
  <c r="G662" i="2"/>
  <c r="H662" i="2"/>
  <c r="I662" i="2"/>
  <c r="O662" i="2" s="1"/>
  <c r="J662" i="2"/>
  <c r="N662" i="2"/>
  <c r="B663" i="2"/>
  <c r="C663" i="2"/>
  <c r="D663" i="2"/>
  <c r="E663" i="2"/>
  <c r="L663" i="2" s="1"/>
  <c r="F663" i="2"/>
  <c r="G663" i="2"/>
  <c r="H663" i="2"/>
  <c r="I663" i="2"/>
  <c r="O663" i="2" s="1"/>
  <c r="J663" i="2"/>
  <c r="N663" i="2"/>
  <c r="M657" i="2" l="1"/>
  <c r="L660" i="2"/>
  <c r="L656" i="2"/>
  <c r="M653" i="2"/>
  <c r="M664" i="2"/>
  <c r="L652" i="2"/>
  <c r="M665" i="2"/>
  <c r="M659" i="2"/>
  <c r="M663" i="2"/>
  <c r="M658" i="2"/>
  <c r="M661" i="2"/>
  <c r="M662" i="2"/>
  <c r="M654" i="2"/>
  <c r="M655" i="2"/>
  <c r="B648" i="2"/>
  <c r="C648" i="2"/>
  <c r="D648" i="2"/>
  <c r="E648" i="2"/>
  <c r="M648" i="2" s="1"/>
  <c r="F648" i="2"/>
  <c r="G648" i="2"/>
  <c r="H648" i="2"/>
  <c r="I648" i="2"/>
  <c r="O648" i="2" s="1"/>
  <c r="J648" i="2"/>
  <c r="N648" i="2"/>
  <c r="B649" i="2"/>
  <c r="C649" i="2"/>
  <c r="D649" i="2"/>
  <c r="E649" i="2"/>
  <c r="M649" i="2" s="1"/>
  <c r="F649" i="2"/>
  <c r="G649" i="2"/>
  <c r="H649" i="2"/>
  <c r="I649" i="2"/>
  <c r="O649" i="2" s="1"/>
  <c r="J649" i="2"/>
  <c r="N649" i="2"/>
  <c r="B650" i="2"/>
  <c r="C650" i="2"/>
  <c r="D650" i="2"/>
  <c r="E650" i="2"/>
  <c r="L650" i="2" s="1"/>
  <c r="F650" i="2"/>
  <c r="G650" i="2"/>
  <c r="H650" i="2"/>
  <c r="I650" i="2"/>
  <c r="O650" i="2" s="1"/>
  <c r="J650" i="2"/>
  <c r="N650" i="2"/>
  <c r="B651" i="2"/>
  <c r="C651" i="2"/>
  <c r="D651" i="2"/>
  <c r="E651" i="2"/>
  <c r="L651" i="2" s="1"/>
  <c r="F651" i="2"/>
  <c r="G651" i="2"/>
  <c r="H651" i="2"/>
  <c r="I651" i="2"/>
  <c r="O651" i="2" s="1"/>
  <c r="J651" i="2"/>
  <c r="N651" i="2"/>
  <c r="L648" i="2" l="1"/>
  <c r="L649" i="2"/>
  <c r="M650" i="2"/>
  <c r="M651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B647" i="2" l="1"/>
  <c r="C647" i="2"/>
  <c r="D647" i="2"/>
  <c r="E647" i="2"/>
  <c r="L647" i="2" s="1"/>
  <c r="F647" i="2"/>
  <c r="G647" i="2"/>
  <c r="H647" i="2"/>
  <c r="I647" i="2"/>
  <c r="O647" i="2" s="1"/>
  <c r="J647" i="2"/>
  <c r="N647" i="2"/>
  <c r="M647" i="2" l="1"/>
  <c r="N625" i="2"/>
  <c r="B637" i="2"/>
  <c r="C637" i="2"/>
  <c r="D637" i="2"/>
  <c r="E637" i="2"/>
  <c r="L637" i="2" s="1"/>
  <c r="F637" i="2"/>
  <c r="G637" i="2"/>
  <c r="H637" i="2"/>
  <c r="I637" i="2"/>
  <c r="O637" i="2" s="1"/>
  <c r="J637" i="2"/>
  <c r="N637" i="2"/>
  <c r="B638" i="2"/>
  <c r="C638" i="2"/>
  <c r="D638" i="2"/>
  <c r="E638" i="2"/>
  <c r="M638" i="2" s="1"/>
  <c r="F638" i="2"/>
  <c r="G638" i="2"/>
  <c r="H638" i="2"/>
  <c r="I638" i="2"/>
  <c r="O638" i="2" s="1"/>
  <c r="J638" i="2"/>
  <c r="N638" i="2"/>
  <c r="B639" i="2"/>
  <c r="C639" i="2"/>
  <c r="D639" i="2"/>
  <c r="E639" i="2"/>
  <c r="L639" i="2" s="1"/>
  <c r="F639" i="2"/>
  <c r="G639" i="2"/>
  <c r="H639" i="2"/>
  <c r="I639" i="2"/>
  <c r="O639" i="2" s="1"/>
  <c r="J639" i="2"/>
  <c r="N639" i="2"/>
  <c r="B640" i="2"/>
  <c r="C640" i="2"/>
  <c r="D640" i="2"/>
  <c r="E640" i="2"/>
  <c r="L640" i="2" s="1"/>
  <c r="F640" i="2"/>
  <c r="G640" i="2"/>
  <c r="H640" i="2"/>
  <c r="I640" i="2"/>
  <c r="O640" i="2" s="1"/>
  <c r="J640" i="2"/>
  <c r="N640" i="2"/>
  <c r="B641" i="2"/>
  <c r="C641" i="2"/>
  <c r="D641" i="2"/>
  <c r="E641" i="2"/>
  <c r="M641" i="2" s="1"/>
  <c r="F641" i="2"/>
  <c r="G641" i="2"/>
  <c r="H641" i="2"/>
  <c r="I641" i="2"/>
  <c r="O641" i="2" s="1"/>
  <c r="J641" i="2"/>
  <c r="N641" i="2"/>
  <c r="B642" i="2"/>
  <c r="C642" i="2"/>
  <c r="D642" i="2"/>
  <c r="E642" i="2"/>
  <c r="L642" i="2" s="1"/>
  <c r="F642" i="2"/>
  <c r="G642" i="2"/>
  <c r="H642" i="2"/>
  <c r="I642" i="2"/>
  <c r="O642" i="2" s="1"/>
  <c r="J642" i="2"/>
  <c r="N642" i="2"/>
  <c r="B643" i="2"/>
  <c r="C643" i="2"/>
  <c r="D643" i="2"/>
  <c r="E643" i="2"/>
  <c r="M643" i="2" s="1"/>
  <c r="F643" i="2"/>
  <c r="G643" i="2"/>
  <c r="H643" i="2"/>
  <c r="I643" i="2"/>
  <c r="O643" i="2" s="1"/>
  <c r="J643" i="2"/>
  <c r="N643" i="2"/>
  <c r="B644" i="2"/>
  <c r="C644" i="2"/>
  <c r="D644" i="2"/>
  <c r="E644" i="2"/>
  <c r="L644" i="2" s="1"/>
  <c r="F644" i="2"/>
  <c r="G644" i="2"/>
  <c r="H644" i="2"/>
  <c r="I644" i="2"/>
  <c r="O644" i="2" s="1"/>
  <c r="J644" i="2"/>
  <c r="N644" i="2"/>
  <c r="B645" i="2"/>
  <c r="C645" i="2"/>
  <c r="D645" i="2"/>
  <c r="E645" i="2"/>
  <c r="L645" i="2" s="1"/>
  <c r="F645" i="2"/>
  <c r="G645" i="2"/>
  <c r="H645" i="2"/>
  <c r="I645" i="2"/>
  <c r="O645" i="2" s="1"/>
  <c r="J645" i="2"/>
  <c r="N645" i="2"/>
  <c r="B646" i="2"/>
  <c r="C646" i="2"/>
  <c r="D646" i="2"/>
  <c r="E646" i="2"/>
  <c r="L646" i="2" s="1"/>
  <c r="F646" i="2"/>
  <c r="G646" i="2"/>
  <c r="H646" i="2"/>
  <c r="I646" i="2"/>
  <c r="O646" i="2" s="1"/>
  <c r="J646" i="2"/>
  <c r="N646" i="2"/>
  <c r="L638" i="2" l="1"/>
  <c r="M642" i="2"/>
  <c r="M646" i="2"/>
  <c r="L643" i="2"/>
  <c r="M637" i="2"/>
  <c r="M639" i="2"/>
  <c r="M640" i="2"/>
  <c r="M644" i="2"/>
  <c r="L641" i="2"/>
  <c r="M645" i="2"/>
  <c r="B636" i="2"/>
  <c r="C636" i="2"/>
  <c r="D636" i="2"/>
  <c r="E636" i="2"/>
  <c r="L636" i="2" s="1"/>
  <c r="F636" i="2"/>
  <c r="G636" i="2"/>
  <c r="H636" i="2"/>
  <c r="I636" i="2"/>
  <c r="O636" i="2" s="1"/>
  <c r="J636" i="2"/>
  <c r="N636" i="2"/>
  <c r="B633" i="2"/>
  <c r="C633" i="2"/>
  <c r="D633" i="2"/>
  <c r="E633" i="2"/>
  <c r="L633" i="2" s="1"/>
  <c r="F633" i="2"/>
  <c r="G633" i="2"/>
  <c r="H633" i="2"/>
  <c r="I633" i="2"/>
  <c r="O633" i="2" s="1"/>
  <c r="J633" i="2"/>
  <c r="N633" i="2"/>
  <c r="B634" i="2"/>
  <c r="C634" i="2"/>
  <c r="D634" i="2"/>
  <c r="E634" i="2"/>
  <c r="L634" i="2" s="1"/>
  <c r="F634" i="2"/>
  <c r="G634" i="2"/>
  <c r="H634" i="2"/>
  <c r="I634" i="2"/>
  <c r="O634" i="2" s="1"/>
  <c r="J634" i="2"/>
  <c r="N634" i="2"/>
  <c r="B635" i="2"/>
  <c r="C635" i="2"/>
  <c r="D635" i="2"/>
  <c r="E635" i="2"/>
  <c r="L635" i="2" s="1"/>
  <c r="F635" i="2"/>
  <c r="G635" i="2"/>
  <c r="H635" i="2"/>
  <c r="I635" i="2"/>
  <c r="O635" i="2" s="1"/>
  <c r="J635" i="2"/>
  <c r="N635" i="2"/>
  <c r="M636" i="2" l="1"/>
  <c r="M633" i="2"/>
  <c r="M634" i="2"/>
  <c r="M635" i="2"/>
  <c r="B624" i="2"/>
  <c r="C624" i="2"/>
  <c r="D624" i="2"/>
  <c r="E624" i="2"/>
  <c r="F624" i="2"/>
  <c r="G624" i="2"/>
  <c r="H624" i="2"/>
  <c r="I624" i="2"/>
  <c r="O624" i="2" s="1"/>
  <c r="J624" i="2"/>
  <c r="B625" i="2"/>
  <c r="C625" i="2"/>
  <c r="D625" i="2"/>
  <c r="E625" i="2"/>
  <c r="F625" i="2"/>
  <c r="G625" i="2"/>
  <c r="H625" i="2"/>
  <c r="I625" i="2"/>
  <c r="O625" i="2" s="1"/>
  <c r="J625" i="2"/>
  <c r="B626" i="2"/>
  <c r="C626" i="2"/>
  <c r="D626" i="2"/>
  <c r="E626" i="2"/>
  <c r="L626" i="2" s="1"/>
  <c r="F626" i="2"/>
  <c r="G626" i="2"/>
  <c r="H626" i="2"/>
  <c r="I626" i="2"/>
  <c r="O626" i="2" s="1"/>
  <c r="J626" i="2"/>
  <c r="N626" i="2"/>
  <c r="B627" i="2"/>
  <c r="C627" i="2"/>
  <c r="D627" i="2"/>
  <c r="E627" i="2"/>
  <c r="L627" i="2" s="1"/>
  <c r="F627" i="2"/>
  <c r="G627" i="2"/>
  <c r="H627" i="2"/>
  <c r="I627" i="2"/>
  <c r="O627" i="2" s="1"/>
  <c r="J627" i="2"/>
  <c r="N627" i="2"/>
  <c r="B628" i="2"/>
  <c r="C628" i="2"/>
  <c r="D628" i="2"/>
  <c r="E628" i="2"/>
  <c r="L628" i="2" s="1"/>
  <c r="F628" i="2"/>
  <c r="G628" i="2"/>
  <c r="H628" i="2"/>
  <c r="I628" i="2"/>
  <c r="O628" i="2" s="1"/>
  <c r="J628" i="2"/>
  <c r="N628" i="2"/>
  <c r="B629" i="2"/>
  <c r="C629" i="2"/>
  <c r="D629" i="2"/>
  <c r="E629" i="2"/>
  <c r="L629" i="2" s="1"/>
  <c r="F629" i="2"/>
  <c r="G629" i="2"/>
  <c r="H629" i="2"/>
  <c r="I629" i="2"/>
  <c r="O629" i="2" s="1"/>
  <c r="J629" i="2"/>
  <c r="N629" i="2"/>
  <c r="B630" i="2"/>
  <c r="C630" i="2"/>
  <c r="D630" i="2"/>
  <c r="E630" i="2"/>
  <c r="L630" i="2" s="1"/>
  <c r="F630" i="2"/>
  <c r="G630" i="2"/>
  <c r="H630" i="2"/>
  <c r="I630" i="2"/>
  <c r="O630" i="2" s="1"/>
  <c r="J630" i="2"/>
  <c r="N630" i="2"/>
  <c r="B631" i="2"/>
  <c r="C631" i="2"/>
  <c r="D631" i="2"/>
  <c r="E631" i="2"/>
  <c r="L631" i="2" s="1"/>
  <c r="F631" i="2"/>
  <c r="G631" i="2"/>
  <c r="H631" i="2"/>
  <c r="I631" i="2"/>
  <c r="O631" i="2" s="1"/>
  <c r="J631" i="2"/>
  <c r="N631" i="2"/>
  <c r="B632" i="2"/>
  <c r="C632" i="2"/>
  <c r="D632" i="2"/>
  <c r="E632" i="2"/>
  <c r="L632" i="2" s="1"/>
  <c r="F632" i="2"/>
  <c r="G632" i="2"/>
  <c r="H632" i="2"/>
  <c r="I632" i="2"/>
  <c r="O632" i="2" s="1"/>
  <c r="J632" i="2"/>
  <c r="N632" i="2"/>
  <c r="L624" i="2" l="1"/>
  <c r="M624" i="2"/>
  <c r="M629" i="2"/>
  <c r="L625" i="2"/>
  <c r="M625" i="2"/>
  <c r="M627" i="2"/>
  <c r="M632" i="2"/>
  <c r="M628" i="2"/>
  <c r="M631" i="2"/>
  <c r="M630" i="2"/>
  <c r="M626" i="2"/>
  <c r="B612" i="2"/>
  <c r="C612" i="2"/>
  <c r="D612" i="2"/>
  <c r="E612" i="2"/>
  <c r="F612" i="2"/>
  <c r="G612" i="2"/>
  <c r="H612" i="2"/>
  <c r="I612" i="2"/>
  <c r="O612" i="2" s="1"/>
  <c r="J612" i="2"/>
  <c r="B613" i="2"/>
  <c r="C613" i="2"/>
  <c r="D613" i="2"/>
  <c r="E613" i="2"/>
  <c r="F613" i="2"/>
  <c r="G613" i="2"/>
  <c r="H613" i="2"/>
  <c r="I613" i="2"/>
  <c r="O613" i="2" s="1"/>
  <c r="J613" i="2"/>
  <c r="B614" i="2"/>
  <c r="C614" i="2"/>
  <c r="D614" i="2"/>
  <c r="E614" i="2"/>
  <c r="F614" i="2"/>
  <c r="G614" i="2"/>
  <c r="H614" i="2"/>
  <c r="I614" i="2"/>
  <c r="O614" i="2" s="1"/>
  <c r="J614" i="2"/>
  <c r="B615" i="2"/>
  <c r="C615" i="2"/>
  <c r="D615" i="2"/>
  <c r="E615" i="2"/>
  <c r="F615" i="2"/>
  <c r="G615" i="2"/>
  <c r="H615" i="2"/>
  <c r="I615" i="2"/>
  <c r="O615" i="2" s="1"/>
  <c r="J615" i="2"/>
  <c r="B616" i="2"/>
  <c r="C616" i="2"/>
  <c r="D616" i="2"/>
  <c r="E616" i="2"/>
  <c r="F616" i="2"/>
  <c r="G616" i="2"/>
  <c r="H616" i="2"/>
  <c r="I616" i="2"/>
  <c r="O616" i="2" s="1"/>
  <c r="J616" i="2"/>
  <c r="B617" i="2"/>
  <c r="C617" i="2"/>
  <c r="D617" i="2"/>
  <c r="E617" i="2"/>
  <c r="F617" i="2"/>
  <c r="G617" i="2"/>
  <c r="H617" i="2"/>
  <c r="I617" i="2"/>
  <c r="O617" i="2" s="1"/>
  <c r="J617" i="2"/>
  <c r="B618" i="2"/>
  <c r="C618" i="2"/>
  <c r="D618" i="2"/>
  <c r="E618" i="2"/>
  <c r="F618" i="2"/>
  <c r="G618" i="2"/>
  <c r="H618" i="2"/>
  <c r="I618" i="2"/>
  <c r="O618" i="2" s="1"/>
  <c r="J618" i="2"/>
  <c r="B619" i="2"/>
  <c r="C619" i="2"/>
  <c r="D619" i="2"/>
  <c r="E619" i="2"/>
  <c r="F619" i="2"/>
  <c r="G619" i="2"/>
  <c r="H619" i="2"/>
  <c r="I619" i="2"/>
  <c r="O619" i="2" s="1"/>
  <c r="J619" i="2"/>
  <c r="B620" i="2"/>
  <c r="C620" i="2"/>
  <c r="D620" i="2"/>
  <c r="E620" i="2"/>
  <c r="F620" i="2"/>
  <c r="G620" i="2"/>
  <c r="H620" i="2"/>
  <c r="I620" i="2"/>
  <c r="O620" i="2" s="1"/>
  <c r="J620" i="2"/>
  <c r="B621" i="2"/>
  <c r="C621" i="2"/>
  <c r="D621" i="2"/>
  <c r="E621" i="2"/>
  <c r="F621" i="2"/>
  <c r="G621" i="2"/>
  <c r="H621" i="2"/>
  <c r="I621" i="2"/>
  <c r="O621" i="2" s="1"/>
  <c r="J621" i="2"/>
  <c r="B622" i="2"/>
  <c r="C622" i="2"/>
  <c r="D622" i="2"/>
  <c r="E622" i="2"/>
  <c r="F622" i="2"/>
  <c r="G622" i="2"/>
  <c r="H622" i="2"/>
  <c r="I622" i="2"/>
  <c r="O622" i="2" s="1"/>
  <c r="J622" i="2"/>
  <c r="B623" i="2"/>
  <c r="C623" i="2"/>
  <c r="D623" i="2"/>
  <c r="E623" i="2"/>
  <c r="F623" i="2"/>
  <c r="G623" i="2"/>
  <c r="H623" i="2"/>
  <c r="I623" i="2"/>
  <c r="O623" i="2" s="1"/>
  <c r="J623" i="2"/>
  <c r="L621" i="2" l="1"/>
  <c r="M621" i="2"/>
  <c r="L613" i="2"/>
  <c r="M613" i="2"/>
  <c r="L620" i="2"/>
  <c r="M620" i="2"/>
  <c r="L612" i="2"/>
  <c r="M612" i="2"/>
  <c r="L619" i="2"/>
  <c r="M619" i="2"/>
  <c r="L617" i="2"/>
  <c r="M617" i="2"/>
  <c r="L618" i="2"/>
  <c r="M618" i="2"/>
  <c r="L616" i="2"/>
  <c r="M616" i="2"/>
  <c r="L623" i="2"/>
  <c r="M623" i="2"/>
  <c r="L615" i="2"/>
  <c r="M615" i="2"/>
  <c r="L622" i="2"/>
  <c r="M622" i="2"/>
  <c r="L614" i="2"/>
  <c r="M614" i="2"/>
  <c r="B611" i="2"/>
  <c r="C611" i="2"/>
  <c r="D611" i="2"/>
  <c r="E611" i="2"/>
  <c r="F611" i="2"/>
  <c r="G611" i="2"/>
  <c r="H611" i="2"/>
  <c r="I611" i="2"/>
  <c r="O611" i="2" s="1"/>
  <c r="J611" i="2"/>
  <c r="B610" i="2"/>
  <c r="C610" i="2"/>
  <c r="D610" i="2"/>
  <c r="E610" i="2"/>
  <c r="F610" i="2"/>
  <c r="G610" i="2"/>
  <c r="H610" i="2"/>
  <c r="I610" i="2"/>
  <c r="O610" i="2" s="1"/>
  <c r="J610" i="2"/>
  <c r="L611" i="2" l="1"/>
  <c r="M611" i="2"/>
  <c r="L610" i="2"/>
  <c r="M610" i="2"/>
  <c r="B609" i="2"/>
  <c r="C609" i="2"/>
  <c r="D609" i="2"/>
  <c r="E609" i="2"/>
  <c r="F609" i="2"/>
  <c r="G609" i="2"/>
  <c r="H609" i="2"/>
  <c r="I609" i="2"/>
  <c r="O609" i="2" s="1"/>
  <c r="J609" i="2"/>
  <c r="B605" i="2"/>
  <c r="C605" i="2"/>
  <c r="D605" i="2"/>
  <c r="E605" i="2"/>
  <c r="F605" i="2"/>
  <c r="G605" i="2"/>
  <c r="H605" i="2"/>
  <c r="I605" i="2"/>
  <c r="O605" i="2" s="1"/>
  <c r="J605" i="2"/>
  <c r="B606" i="2"/>
  <c r="C606" i="2"/>
  <c r="D606" i="2"/>
  <c r="E606" i="2"/>
  <c r="F606" i="2"/>
  <c r="G606" i="2"/>
  <c r="H606" i="2"/>
  <c r="I606" i="2"/>
  <c r="O606" i="2" s="1"/>
  <c r="J606" i="2"/>
  <c r="B607" i="2"/>
  <c r="C607" i="2"/>
  <c r="D607" i="2"/>
  <c r="E607" i="2"/>
  <c r="F607" i="2"/>
  <c r="G607" i="2"/>
  <c r="H607" i="2"/>
  <c r="I607" i="2"/>
  <c r="O607" i="2" s="1"/>
  <c r="J607" i="2"/>
  <c r="B608" i="2"/>
  <c r="C608" i="2"/>
  <c r="D608" i="2"/>
  <c r="E608" i="2"/>
  <c r="F608" i="2"/>
  <c r="G608" i="2"/>
  <c r="H608" i="2"/>
  <c r="I608" i="2"/>
  <c r="O608" i="2" s="1"/>
  <c r="J608" i="2"/>
  <c r="B600" i="2"/>
  <c r="C600" i="2"/>
  <c r="D600" i="2"/>
  <c r="E600" i="2"/>
  <c r="F600" i="2"/>
  <c r="G600" i="2"/>
  <c r="H600" i="2"/>
  <c r="I600" i="2"/>
  <c r="O600" i="2" s="1"/>
  <c r="J600" i="2"/>
  <c r="B601" i="2"/>
  <c r="C601" i="2"/>
  <c r="D601" i="2"/>
  <c r="E601" i="2"/>
  <c r="F601" i="2"/>
  <c r="G601" i="2"/>
  <c r="H601" i="2"/>
  <c r="I601" i="2"/>
  <c r="O601" i="2" s="1"/>
  <c r="J601" i="2"/>
  <c r="B602" i="2"/>
  <c r="C602" i="2"/>
  <c r="D602" i="2"/>
  <c r="E602" i="2"/>
  <c r="F602" i="2"/>
  <c r="G602" i="2"/>
  <c r="H602" i="2"/>
  <c r="I602" i="2"/>
  <c r="O602" i="2" s="1"/>
  <c r="J602" i="2"/>
  <c r="B603" i="2"/>
  <c r="C603" i="2"/>
  <c r="D603" i="2"/>
  <c r="E603" i="2"/>
  <c r="F603" i="2"/>
  <c r="G603" i="2"/>
  <c r="H603" i="2"/>
  <c r="I603" i="2"/>
  <c r="O603" i="2" s="1"/>
  <c r="J603" i="2"/>
  <c r="B604" i="2"/>
  <c r="C604" i="2"/>
  <c r="D604" i="2"/>
  <c r="E604" i="2"/>
  <c r="F604" i="2"/>
  <c r="G604" i="2"/>
  <c r="H604" i="2"/>
  <c r="I604" i="2"/>
  <c r="O604" i="2" s="1"/>
  <c r="J604" i="2"/>
  <c r="B587" i="2"/>
  <c r="C587" i="2"/>
  <c r="D587" i="2"/>
  <c r="E587" i="2"/>
  <c r="F587" i="2"/>
  <c r="G587" i="2"/>
  <c r="H587" i="2"/>
  <c r="I587" i="2"/>
  <c r="O587" i="2" s="1"/>
  <c r="J587" i="2"/>
  <c r="B588" i="2"/>
  <c r="C588" i="2"/>
  <c r="D588" i="2"/>
  <c r="E588" i="2"/>
  <c r="F588" i="2"/>
  <c r="G588" i="2"/>
  <c r="H588" i="2"/>
  <c r="I588" i="2"/>
  <c r="O588" i="2" s="1"/>
  <c r="J588" i="2"/>
  <c r="B589" i="2"/>
  <c r="C589" i="2"/>
  <c r="D589" i="2"/>
  <c r="E589" i="2"/>
  <c r="F589" i="2"/>
  <c r="G589" i="2"/>
  <c r="H589" i="2"/>
  <c r="I589" i="2"/>
  <c r="O589" i="2" s="1"/>
  <c r="J589" i="2"/>
  <c r="B590" i="2"/>
  <c r="C590" i="2"/>
  <c r="D590" i="2"/>
  <c r="E590" i="2"/>
  <c r="F590" i="2"/>
  <c r="G590" i="2"/>
  <c r="H590" i="2"/>
  <c r="I590" i="2"/>
  <c r="O590" i="2" s="1"/>
  <c r="J590" i="2"/>
  <c r="B591" i="2"/>
  <c r="C591" i="2"/>
  <c r="D591" i="2"/>
  <c r="E591" i="2"/>
  <c r="F591" i="2"/>
  <c r="G591" i="2"/>
  <c r="H591" i="2"/>
  <c r="I591" i="2"/>
  <c r="O591" i="2" s="1"/>
  <c r="J591" i="2"/>
  <c r="B592" i="2"/>
  <c r="C592" i="2"/>
  <c r="D592" i="2"/>
  <c r="E592" i="2"/>
  <c r="F592" i="2"/>
  <c r="G592" i="2"/>
  <c r="H592" i="2"/>
  <c r="I592" i="2"/>
  <c r="O592" i="2" s="1"/>
  <c r="J592" i="2"/>
  <c r="B593" i="2"/>
  <c r="C593" i="2"/>
  <c r="D593" i="2"/>
  <c r="E593" i="2"/>
  <c r="F593" i="2"/>
  <c r="G593" i="2"/>
  <c r="H593" i="2"/>
  <c r="I593" i="2"/>
  <c r="O593" i="2" s="1"/>
  <c r="J593" i="2"/>
  <c r="B594" i="2"/>
  <c r="C594" i="2"/>
  <c r="D594" i="2"/>
  <c r="E594" i="2"/>
  <c r="F594" i="2"/>
  <c r="G594" i="2"/>
  <c r="H594" i="2"/>
  <c r="I594" i="2"/>
  <c r="O594" i="2" s="1"/>
  <c r="J594" i="2"/>
  <c r="B595" i="2"/>
  <c r="C595" i="2"/>
  <c r="D595" i="2"/>
  <c r="E595" i="2"/>
  <c r="F595" i="2"/>
  <c r="G595" i="2"/>
  <c r="H595" i="2"/>
  <c r="I595" i="2"/>
  <c r="O595" i="2" s="1"/>
  <c r="J595" i="2"/>
  <c r="B596" i="2"/>
  <c r="C596" i="2"/>
  <c r="D596" i="2"/>
  <c r="E596" i="2"/>
  <c r="F596" i="2"/>
  <c r="G596" i="2"/>
  <c r="H596" i="2"/>
  <c r="I596" i="2"/>
  <c r="O596" i="2" s="1"/>
  <c r="J596" i="2"/>
  <c r="B597" i="2"/>
  <c r="C597" i="2"/>
  <c r="D597" i="2"/>
  <c r="E597" i="2"/>
  <c r="F597" i="2"/>
  <c r="G597" i="2"/>
  <c r="H597" i="2"/>
  <c r="I597" i="2"/>
  <c r="O597" i="2" s="1"/>
  <c r="J597" i="2"/>
  <c r="B598" i="2"/>
  <c r="C598" i="2"/>
  <c r="D598" i="2"/>
  <c r="E598" i="2"/>
  <c r="F598" i="2"/>
  <c r="G598" i="2"/>
  <c r="H598" i="2"/>
  <c r="I598" i="2"/>
  <c r="O598" i="2" s="1"/>
  <c r="J598" i="2"/>
  <c r="B599" i="2"/>
  <c r="C599" i="2"/>
  <c r="D599" i="2"/>
  <c r="E599" i="2"/>
  <c r="F599" i="2"/>
  <c r="G599" i="2"/>
  <c r="H599" i="2"/>
  <c r="I599" i="2"/>
  <c r="O599" i="2" s="1"/>
  <c r="J599" i="2"/>
  <c r="L606" i="2" l="1"/>
  <c r="M606" i="2"/>
  <c r="L594" i="2"/>
  <c r="M594" i="2"/>
  <c r="L604" i="2"/>
  <c r="M604" i="2"/>
  <c r="L605" i="2"/>
  <c r="M605" i="2"/>
  <c r="L593" i="2"/>
  <c r="M593" i="2"/>
  <c r="L603" i="2"/>
  <c r="M603" i="2"/>
  <c r="L609" i="2"/>
  <c r="M609" i="2"/>
  <c r="L592" i="2"/>
  <c r="M592" i="2"/>
  <c r="L602" i="2"/>
  <c r="M602" i="2"/>
  <c r="L599" i="2"/>
  <c r="M599" i="2"/>
  <c r="L591" i="2"/>
  <c r="M591" i="2"/>
  <c r="L601" i="2"/>
  <c r="M601" i="2"/>
  <c r="L590" i="2"/>
  <c r="M590" i="2"/>
  <c r="L600" i="2"/>
  <c r="M600" i="2"/>
  <c r="L597" i="2"/>
  <c r="M597" i="2"/>
  <c r="L589" i="2"/>
  <c r="M589" i="2"/>
  <c r="L608" i="2"/>
  <c r="M608" i="2"/>
  <c r="L596" i="2"/>
  <c r="M596" i="2"/>
  <c r="L588" i="2"/>
  <c r="M588" i="2"/>
  <c r="L607" i="2"/>
  <c r="M607" i="2"/>
  <c r="L598" i="2"/>
  <c r="M598" i="2"/>
  <c r="L595" i="2"/>
  <c r="M595" i="2"/>
  <c r="L587" i="2"/>
  <c r="M587" i="2"/>
  <c r="B586" i="2"/>
  <c r="C586" i="2"/>
  <c r="D586" i="2"/>
  <c r="E586" i="2"/>
  <c r="F586" i="2"/>
  <c r="G586" i="2"/>
  <c r="H586" i="2"/>
  <c r="I586" i="2"/>
  <c r="O586" i="2" s="1"/>
  <c r="J586" i="2"/>
  <c r="L586" i="2" l="1"/>
  <c r="M586" i="2"/>
  <c r="B21" i="2"/>
  <c r="C21" i="2"/>
  <c r="D21" i="2"/>
  <c r="E21" i="2"/>
  <c r="L21" i="2" s="1"/>
  <c r="F21" i="2"/>
  <c r="G21" i="2"/>
  <c r="H21" i="2"/>
  <c r="I21" i="2"/>
  <c r="J21" i="2"/>
  <c r="B22" i="2"/>
  <c r="C22" i="2"/>
  <c r="D22" i="2"/>
  <c r="E22" i="2"/>
  <c r="L22" i="2" s="1"/>
  <c r="F22" i="2"/>
  <c r="G22" i="2"/>
  <c r="H22" i="2"/>
  <c r="I22" i="2"/>
  <c r="J22" i="2"/>
  <c r="B23" i="2"/>
  <c r="C23" i="2"/>
  <c r="D23" i="2"/>
  <c r="E23" i="2"/>
  <c r="L23" i="2" s="1"/>
  <c r="F23" i="2"/>
  <c r="G23" i="2"/>
  <c r="H23" i="2"/>
  <c r="I23" i="2"/>
  <c r="J23" i="2"/>
  <c r="B24" i="2"/>
  <c r="C24" i="2"/>
  <c r="D24" i="2"/>
  <c r="E24" i="2"/>
  <c r="L24" i="2" s="1"/>
  <c r="F24" i="2"/>
  <c r="G24" i="2"/>
  <c r="H24" i="2"/>
  <c r="I24" i="2"/>
  <c r="J24" i="2"/>
  <c r="B25" i="2"/>
  <c r="C25" i="2"/>
  <c r="D25" i="2"/>
  <c r="E25" i="2"/>
  <c r="L25" i="2" s="1"/>
  <c r="F25" i="2"/>
  <c r="G25" i="2"/>
  <c r="H25" i="2"/>
  <c r="I25" i="2"/>
  <c r="J25" i="2"/>
  <c r="B26" i="2"/>
  <c r="C26" i="2"/>
  <c r="D26" i="2"/>
  <c r="E26" i="2"/>
  <c r="L26" i="2" s="1"/>
  <c r="F26" i="2"/>
  <c r="G26" i="2"/>
  <c r="H26" i="2"/>
  <c r="I26" i="2"/>
  <c r="J26" i="2"/>
  <c r="B27" i="2"/>
  <c r="C27" i="2"/>
  <c r="D27" i="2"/>
  <c r="E27" i="2"/>
  <c r="L27" i="2" s="1"/>
  <c r="F27" i="2"/>
  <c r="G27" i="2"/>
  <c r="H27" i="2"/>
  <c r="I27" i="2"/>
  <c r="J27" i="2"/>
  <c r="B28" i="2"/>
  <c r="C28" i="2"/>
  <c r="D28" i="2"/>
  <c r="E28" i="2"/>
  <c r="L28" i="2" s="1"/>
  <c r="F28" i="2"/>
  <c r="G28" i="2"/>
  <c r="H28" i="2"/>
  <c r="I28" i="2"/>
  <c r="J28" i="2"/>
  <c r="B29" i="2"/>
  <c r="C29" i="2"/>
  <c r="D29" i="2"/>
  <c r="E29" i="2"/>
  <c r="L29" i="2" s="1"/>
  <c r="F29" i="2"/>
  <c r="G29" i="2"/>
  <c r="H29" i="2"/>
  <c r="I29" i="2"/>
  <c r="J29" i="2"/>
  <c r="B30" i="2"/>
  <c r="C30" i="2"/>
  <c r="D30" i="2"/>
  <c r="E30" i="2"/>
  <c r="L30" i="2" s="1"/>
  <c r="F30" i="2"/>
  <c r="G30" i="2"/>
  <c r="H30" i="2"/>
  <c r="I30" i="2"/>
  <c r="J30" i="2"/>
  <c r="B31" i="2"/>
  <c r="C31" i="2"/>
  <c r="D31" i="2"/>
  <c r="E31" i="2"/>
  <c r="L31" i="2" s="1"/>
  <c r="F31" i="2"/>
  <c r="G31" i="2"/>
  <c r="H31" i="2"/>
  <c r="I31" i="2"/>
  <c r="J31" i="2"/>
  <c r="B32" i="2"/>
  <c r="C32" i="2"/>
  <c r="D32" i="2"/>
  <c r="E32" i="2"/>
  <c r="L32" i="2" s="1"/>
  <c r="F32" i="2"/>
  <c r="G32" i="2"/>
  <c r="H32" i="2"/>
  <c r="I32" i="2"/>
  <c r="J32" i="2"/>
  <c r="B33" i="2"/>
  <c r="C33" i="2"/>
  <c r="D33" i="2"/>
  <c r="E33" i="2"/>
  <c r="L33" i="2" s="1"/>
  <c r="F33" i="2"/>
  <c r="G33" i="2"/>
  <c r="H33" i="2"/>
  <c r="I33" i="2"/>
  <c r="J33" i="2"/>
  <c r="B34" i="2"/>
  <c r="C34" i="2"/>
  <c r="D34" i="2"/>
  <c r="E34" i="2"/>
  <c r="L34" i="2" s="1"/>
  <c r="F34" i="2"/>
  <c r="G34" i="2"/>
  <c r="H34" i="2"/>
  <c r="I34" i="2"/>
  <c r="J34" i="2"/>
  <c r="B35" i="2"/>
  <c r="C35" i="2"/>
  <c r="D35" i="2"/>
  <c r="E35" i="2"/>
  <c r="L35" i="2" s="1"/>
  <c r="F35" i="2"/>
  <c r="G35" i="2"/>
  <c r="H35" i="2"/>
  <c r="I35" i="2"/>
  <c r="J35" i="2"/>
  <c r="B36" i="2"/>
  <c r="C36" i="2"/>
  <c r="D36" i="2"/>
  <c r="E36" i="2"/>
  <c r="L36" i="2" s="1"/>
  <c r="F36" i="2"/>
  <c r="G36" i="2"/>
  <c r="H36" i="2"/>
  <c r="I36" i="2"/>
  <c r="J36" i="2"/>
  <c r="B37" i="2"/>
  <c r="C37" i="2"/>
  <c r="D37" i="2"/>
  <c r="E37" i="2"/>
  <c r="L37" i="2" s="1"/>
  <c r="F37" i="2"/>
  <c r="G37" i="2"/>
  <c r="H37" i="2"/>
  <c r="I37" i="2"/>
  <c r="J37" i="2"/>
  <c r="B38" i="2"/>
  <c r="C38" i="2"/>
  <c r="D38" i="2"/>
  <c r="E38" i="2"/>
  <c r="L38" i="2" s="1"/>
  <c r="F38" i="2"/>
  <c r="G38" i="2"/>
  <c r="H38" i="2"/>
  <c r="I38" i="2"/>
  <c r="J38" i="2"/>
  <c r="B39" i="2"/>
  <c r="C39" i="2"/>
  <c r="D39" i="2"/>
  <c r="E39" i="2"/>
  <c r="L39" i="2" s="1"/>
  <c r="F39" i="2"/>
  <c r="G39" i="2"/>
  <c r="H39" i="2"/>
  <c r="I39" i="2"/>
  <c r="J39" i="2"/>
  <c r="B40" i="2"/>
  <c r="C40" i="2"/>
  <c r="D40" i="2"/>
  <c r="E40" i="2"/>
  <c r="L40" i="2" s="1"/>
  <c r="F40" i="2"/>
  <c r="G40" i="2"/>
  <c r="H40" i="2"/>
  <c r="I40" i="2"/>
  <c r="J40" i="2"/>
  <c r="B41" i="2"/>
  <c r="C41" i="2"/>
  <c r="D41" i="2"/>
  <c r="E41" i="2"/>
  <c r="L41" i="2" s="1"/>
  <c r="F41" i="2"/>
  <c r="G41" i="2"/>
  <c r="H41" i="2"/>
  <c r="I41" i="2"/>
  <c r="J41" i="2"/>
  <c r="B42" i="2"/>
  <c r="C42" i="2"/>
  <c r="D42" i="2"/>
  <c r="E42" i="2"/>
  <c r="L42" i="2" s="1"/>
  <c r="F42" i="2"/>
  <c r="G42" i="2"/>
  <c r="H42" i="2"/>
  <c r="I42" i="2"/>
  <c r="J42" i="2"/>
  <c r="B43" i="2"/>
  <c r="C43" i="2"/>
  <c r="D43" i="2"/>
  <c r="E43" i="2"/>
  <c r="L43" i="2" s="1"/>
  <c r="F43" i="2"/>
  <c r="G43" i="2"/>
  <c r="H43" i="2"/>
  <c r="I43" i="2"/>
  <c r="J43" i="2"/>
  <c r="B44" i="2"/>
  <c r="C44" i="2"/>
  <c r="D44" i="2"/>
  <c r="E44" i="2"/>
  <c r="L44" i="2" s="1"/>
  <c r="F44" i="2"/>
  <c r="G44" i="2"/>
  <c r="H44" i="2"/>
  <c r="I44" i="2"/>
  <c r="J44" i="2"/>
  <c r="B45" i="2"/>
  <c r="C45" i="2"/>
  <c r="D45" i="2"/>
  <c r="E45" i="2"/>
  <c r="L45" i="2" s="1"/>
  <c r="F45" i="2"/>
  <c r="G45" i="2"/>
  <c r="H45" i="2"/>
  <c r="I45" i="2"/>
  <c r="J45" i="2"/>
  <c r="B46" i="2"/>
  <c r="C46" i="2"/>
  <c r="D46" i="2"/>
  <c r="E46" i="2"/>
  <c r="L46" i="2" s="1"/>
  <c r="F46" i="2"/>
  <c r="G46" i="2"/>
  <c r="H46" i="2"/>
  <c r="I46" i="2"/>
  <c r="J46" i="2"/>
  <c r="B47" i="2"/>
  <c r="C47" i="2"/>
  <c r="D47" i="2"/>
  <c r="E47" i="2"/>
  <c r="L47" i="2" s="1"/>
  <c r="F47" i="2"/>
  <c r="G47" i="2"/>
  <c r="H47" i="2"/>
  <c r="I47" i="2"/>
  <c r="J47" i="2"/>
  <c r="B48" i="2"/>
  <c r="C48" i="2"/>
  <c r="D48" i="2"/>
  <c r="E48" i="2"/>
  <c r="L48" i="2" s="1"/>
  <c r="F48" i="2"/>
  <c r="G48" i="2"/>
  <c r="H48" i="2"/>
  <c r="I48" i="2"/>
  <c r="J48" i="2"/>
  <c r="B49" i="2"/>
  <c r="C49" i="2"/>
  <c r="D49" i="2"/>
  <c r="E49" i="2"/>
  <c r="L49" i="2" s="1"/>
  <c r="F49" i="2"/>
  <c r="G49" i="2"/>
  <c r="H49" i="2"/>
  <c r="I49" i="2"/>
  <c r="J49" i="2"/>
  <c r="B50" i="2"/>
  <c r="C50" i="2"/>
  <c r="D50" i="2"/>
  <c r="E50" i="2"/>
  <c r="L50" i="2" s="1"/>
  <c r="F50" i="2"/>
  <c r="G50" i="2"/>
  <c r="H50" i="2"/>
  <c r="I50" i="2"/>
  <c r="J50" i="2"/>
  <c r="B51" i="2"/>
  <c r="C51" i="2"/>
  <c r="D51" i="2"/>
  <c r="E51" i="2"/>
  <c r="L51" i="2" s="1"/>
  <c r="F51" i="2"/>
  <c r="G51" i="2"/>
  <c r="H51" i="2"/>
  <c r="I51" i="2"/>
  <c r="J51" i="2"/>
  <c r="B52" i="2"/>
  <c r="C52" i="2"/>
  <c r="D52" i="2"/>
  <c r="E52" i="2"/>
  <c r="L52" i="2" s="1"/>
  <c r="F52" i="2"/>
  <c r="G52" i="2"/>
  <c r="H52" i="2"/>
  <c r="I52" i="2"/>
  <c r="J52" i="2"/>
  <c r="B53" i="2"/>
  <c r="C53" i="2"/>
  <c r="D53" i="2"/>
  <c r="E53" i="2"/>
  <c r="L53" i="2" s="1"/>
  <c r="F53" i="2"/>
  <c r="G53" i="2"/>
  <c r="H53" i="2"/>
  <c r="I53" i="2"/>
  <c r="J53" i="2"/>
  <c r="B54" i="2"/>
  <c r="C54" i="2"/>
  <c r="D54" i="2"/>
  <c r="E54" i="2"/>
  <c r="L54" i="2" s="1"/>
  <c r="F54" i="2"/>
  <c r="G54" i="2"/>
  <c r="H54" i="2"/>
  <c r="I54" i="2"/>
  <c r="J54" i="2"/>
  <c r="B55" i="2"/>
  <c r="C55" i="2"/>
  <c r="D55" i="2"/>
  <c r="E55" i="2"/>
  <c r="L55" i="2" s="1"/>
  <c r="F55" i="2"/>
  <c r="G55" i="2"/>
  <c r="H55" i="2"/>
  <c r="I55" i="2"/>
  <c r="J55" i="2"/>
  <c r="B56" i="2"/>
  <c r="C56" i="2"/>
  <c r="D56" i="2"/>
  <c r="E56" i="2"/>
  <c r="L56" i="2" s="1"/>
  <c r="F56" i="2"/>
  <c r="G56" i="2"/>
  <c r="H56" i="2"/>
  <c r="I56" i="2"/>
  <c r="J56" i="2"/>
  <c r="B57" i="2"/>
  <c r="C57" i="2"/>
  <c r="D57" i="2"/>
  <c r="E57" i="2"/>
  <c r="L57" i="2" s="1"/>
  <c r="F57" i="2"/>
  <c r="G57" i="2"/>
  <c r="H57" i="2"/>
  <c r="I57" i="2"/>
  <c r="J57" i="2"/>
  <c r="B58" i="2"/>
  <c r="C58" i="2"/>
  <c r="D58" i="2"/>
  <c r="E58" i="2"/>
  <c r="L58" i="2" s="1"/>
  <c r="F58" i="2"/>
  <c r="G58" i="2"/>
  <c r="H58" i="2"/>
  <c r="I58" i="2"/>
  <c r="J58" i="2"/>
  <c r="B59" i="2"/>
  <c r="C59" i="2"/>
  <c r="D59" i="2"/>
  <c r="E59" i="2"/>
  <c r="L59" i="2" s="1"/>
  <c r="F59" i="2"/>
  <c r="G59" i="2"/>
  <c r="H59" i="2"/>
  <c r="I59" i="2"/>
  <c r="J59" i="2"/>
  <c r="B60" i="2"/>
  <c r="C60" i="2"/>
  <c r="D60" i="2"/>
  <c r="E60" i="2"/>
  <c r="L60" i="2" s="1"/>
  <c r="F60" i="2"/>
  <c r="G60" i="2"/>
  <c r="H60" i="2"/>
  <c r="I60" i="2"/>
  <c r="J60" i="2"/>
  <c r="B61" i="2"/>
  <c r="C61" i="2"/>
  <c r="D61" i="2"/>
  <c r="E61" i="2"/>
  <c r="L61" i="2" s="1"/>
  <c r="F61" i="2"/>
  <c r="G61" i="2"/>
  <c r="H61" i="2"/>
  <c r="I61" i="2"/>
  <c r="J61" i="2"/>
  <c r="B62" i="2"/>
  <c r="C62" i="2"/>
  <c r="D62" i="2"/>
  <c r="E62" i="2"/>
  <c r="L62" i="2" s="1"/>
  <c r="F62" i="2"/>
  <c r="G62" i="2"/>
  <c r="H62" i="2"/>
  <c r="I62" i="2"/>
  <c r="J62" i="2"/>
  <c r="B63" i="2"/>
  <c r="C63" i="2"/>
  <c r="D63" i="2"/>
  <c r="E63" i="2"/>
  <c r="L63" i="2" s="1"/>
  <c r="F63" i="2"/>
  <c r="G63" i="2"/>
  <c r="H63" i="2"/>
  <c r="I63" i="2"/>
  <c r="J63" i="2"/>
  <c r="B64" i="2"/>
  <c r="C64" i="2"/>
  <c r="D64" i="2"/>
  <c r="E64" i="2"/>
  <c r="L64" i="2" s="1"/>
  <c r="F64" i="2"/>
  <c r="G64" i="2"/>
  <c r="H64" i="2"/>
  <c r="I64" i="2"/>
  <c r="J64" i="2"/>
  <c r="B65" i="2"/>
  <c r="C65" i="2"/>
  <c r="D65" i="2"/>
  <c r="E65" i="2"/>
  <c r="L65" i="2" s="1"/>
  <c r="F65" i="2"/>
  <c r="G65" i="2"/>
  <c r="H65" i="2"/>
  <c r="I65" i="2"/>
  <c r="J65" i="2"/>
  <c r="B66" i="2"/>
  <c r="C66" i="2"/>
  <c r="D66" i="2"/>
  <c r="E66" i="2"/>
  <c r="L66" i="2" s="1"/>
  <c r="F66" i="2"/>
  <c r="G66" i="2"/>
  <c r="H66" i="2"/>
  <c r="I66" i="2"/>
  <c r="J66" i="2"/>
  <c r="B67" i="2"/>
  <c r="C67" i="2"/>
  <c r="D67" i="2"/>
  <c r="E67" i="2"/>
  <c r="L67" i="2" s="1"/>
  <c r="F67" i="2"/>
  <c r="G67" i="2"/>
  <c r="H67" i="2"/>
  <c r="I67" i="2"/>
  <c r="J67" i="2"/>
  <c r="B68" i="2"/>
  <c r="C68" i="2"/>
  <c r="D68" i="2"/>
  <c r="E68" i="2"/>
  <c r="L68" i="2" s="1"/>
  <c r="F68" i="2"/>
  <c r="G68" i="2"/>
  <c r="H68" i="2"/>
  <c r="I68" i="2"/>
  <c r="J68" i="2"/>
  <c r="B69" i="2"/>
  <c r="C69" i="2"/>
  <c r="D69" i="2"/>
  <c r="E69" i="2"/>
  <c r="L69" i="2" s="1"/>
  <c r="F69" i="2"/>
  <c r="G69" i="2"/>
  <c r="H69" i="2"/>
  <c r="I69" i="2"/>
  <c r="J69" i="2"/>
  <c r="B70" i="2"/>
  <c r="C70" i="2"/>
  <c r="D70" i="2"/>
  <c r="E70" i="2"/>
  <c r="L70" i="2" s="1"/>
  <c r="F70" i="2"/>
  <c r="G70" i="2"/>
  <c r="H70" i="2"/>
  <c r="I70" i="2"/>
  <c r="J70" i="2"/>
  <c r="B71" i="2"/>
  <c r="C71" i="2"/>
  <c r="D71" i="2"/>
  <c r="E71" i="2"/>
  <c r="L71" i="2" s="1"/>
  <c r="F71" i="2"/>
  <c r="G71" i="2"/>
  <c r="H71" i="2"/>
  <c r="I71" i="2"/>
  <c r="J71" i="2"/>
  <c r="B72" i="2"/>
  <c r="C72" i="2"/>
  <c r="D72" i="2"/>
  <c r="E72" i="2"/>
  <c r="L72" i="2" s="1"/>
  <c r="F72" i="2"/>
  <c r="G72" i="2"/>
  <c r="H72" i="2"/>
  <c r="I72" i="2"/>
  <c r="J72" i="2"/>
  <c r="B73" i="2"/>
  <c r="C73" i="2"/>
  <c r="D73" i="2"/>
  <c r="E73" i="2"/>
  <c r="L73" i="2" s="1"/>
  <c r="F73" i="2"/>
  <c r="G73" i="2"/>
  <c r="H73" i="2"/>
  <c r="I73" i="2"/>
  <c r="J73" i="2"/>
  <c r="B74" i="2"/>
  <c r="C74" i="2"/>
  <c r="D74" i="2"/>
  <c r="E74" i="2"/>
  <c r="L74" i="2" s="1"/>
  <c r="F74" i="2"/>
  <c r="G74" i="2"/>
  <c r="H74" i="2"/>
  <c r="I74" i="2"/>
  <c r="J74" i="2"/>
  <c r="B75" i="2"/>
  <c r="C75" i="2"/>
  <c r="D75" i="2"/>
  <c r="E75" i="2"/>
  <c r="L75" i="2" s="1"/>
  <c r="F75" i="2"/>
  <c r="G75" i="2"/>
  <c r="H75" i="2"/>
  <c r="I75" i="2"/>
  <c r="J75" i="2"/>
  <c r="B76" i="2"/>
  <c r="C76" i="2"/>
  <c r="D76" i="2"/>
  <c r="E76" i="2"/>
  <c r="L76" i="2" s="1"/>
  <c r="F76" i="2"/>
  <c r="G76" i="2"/>
  <c r="H76" i="2"/>
  <c r="I76" i="2"/>
  <c r="J76" i="2"/>
  <c r="B77" i="2"/>
  <c r="C77" i="2"/>
  <c r="D77" i="2"/>
  <c r="E77" i="2"/>
  <c r="L77" i="2" s="1"/>
  <c r="F77" i="2"/>
  <c r="G77" i="2"/>
  <c r="H77" i="2"/>
  <c r="I77" i="2"/>
  <c r="J77" i="2"/>
  <c r="B78" i="2"/>
  <c r="C78" i="2"/>
  <c r="D78" i="2"/>
  <c r="E78" i="2"/>
  <c r="L78" i="2" s="1"/>
  <c r="F78" i="2"/>
  <c r="G78" i="2"/>
  <c r="H78" i="2"/>
  <c r="I78" i="2"/>
  <c r="J78" i="2"/>
  <c r="B79" i="2"/>
  <c r="C79" i="2"/>
  <c r="D79" i="2"/>
  <c r="E79" i="2"/>
  <c r="L79" i="2" s="1"/>
  <c r="F79" i="2"/>
  <c r="G79" i="2"/>
  <c r="H79" i="2"/>
  <c r="I79" i="2"/>
  <c r="J79" i="2"/>
  <c r="B80" i="2"/>
  <c r="C80" i="2"/>
  <c r="D80" i="2"/>
  <c r="E80" i="2"/>
  <c r="L80" i="2" s="1"/>
  <c r="F80" i="2"/>
  <c r="G80" i="2"/>
  <c r="H80" i="2"/>
  <c r="I80" i="2"/>
  <c r="J80" i="2"/>
  <c r="B81" i="2"/>
  <c r="C81" i="2"/>
  <c r="D81" i="2"/>
  <c r="E81" i="2"/>
  <c r="L81" i="2" s="1"/>
  <c r="F81" i="2"/>
  <c r="G81" i="2"/>
  <c r="H81" i="2"/>
  <c r="I81" i="2"/>
  <c r="J81" i="2"/>
  <c r="B82" i="2"/>
  <c r="C82" i="2"/>
  <c r="D82" i="2"/>
  <c r="E82" i="2"/>
  <c r="L82" i="2" s="1"/>
  <c r="F82" i="2"/>
  <c r="G82" i="2"/>
  <c r="H82" i="2"/>
  <c r="I82" i="2"/>
  <c r="J82" i="2"/>
  <c r="B83" i="2"/>
  <c r="C83" i="2"/>
  <c r="D83" i="2"/>
  <c r="E83" i="2"/>
  <c r="L83" i="2" s="1"/>
  <c r="F83" i="2"/>
  <c r="G83" i="2"/>
  <c r="H83" i="2"/>
  <c r="I83" i="2"/>
  <c r="J83" i="2"/>
  <c r="B84" i="2"/>
  <c r="C84" i="2"/>
  <c r="D84" i="2"/>
  <c r="E84" i="2"/>
  <c r="L84" i="2" s="1"/>
  <c r="F84" i="2"/>
  <c r="G84" i="2"/>
  <c r="H84" i="2"/>
  <c r="I84" i="2"/>
  <c r="J84" i="2"/>
  <c r="B85" i="2"/>
  <c r="C85" i="2"/>
  <c r="D85" i="2"/>
  <c r="E85" i="2"/>
  <c r="L85" i="2" s="1"/>
  <c r="F85" i="2"/>
  <c r="G85" i="2"/>
  <c r="H85" i="2"/>
  <c r="I85" i="2"/>
  <c r="J85" i="2"/>
  <c r="B86" i="2"/>
  <c r="C86" i="2"/>
  <c r="D86" i="2"/>
  <c r="E86" i="2"/>
  <c r="L86" i="2" s="1"/>
  <c r="F86" i="2"/>
  <c r="G86" i="2"/>
  <c r="H86" i="2"/>
  <c r="I86" i="2"/>
  <c r="J86" i="2"/>
  <c r="B87" i="2"/>
  <c r="C87" i="2"/>
  <c r="D87" i="2"/>
  <c r="E87" i="2"/>
  <c r="L87" i="2" s="1"/>
  <c r="F87" i="2"/>
  <c r="G87" i="2"/>
  <c r="H87" i="2"/>
  <c r="I87" i="2"/>
  <c r="J87" i="2"/>
  <c r="B88" i="2"/>
  <c r="C88" i="2"/>
  <c r="D88" i="2"/>
  <c r="E88" i="2"/>
  <c r="L88" i="2" s="1"/>
  <c r="F88" i="2"/>
  <c r="G88" i="2"/>
  <c r="H88" i="2"/>
  <c r="I88" i="2"/>
  <c r="J88" i="2"/>
  <c r="B89" i="2"/>
  <c r="C89" i="2"/>
  <c r="D89" i="2"/>
  <c r="E89" i="2"/>
  <c r="L89" i="2" s="1"/>
  <c r="F89" i="2"/>
  <c r="G89" i="2"/>
  <c r="H89" i="2"/>
  <c r="I89" i="2"/>
  <c r="J89" i="2"/>
  <c r="B90" i="2"/>
  <c r="C90" i="2"/>
  <c r="D90" i="2"/>
  <c r="E90" i="2"/>
  <c r="L90" i="2" s="1"/>
  <c r="F90" i="2"/>
  <c r="G90" i="2"/>
  <c r="H90" i="2"/>
  <c r="I90" i="2"/>
  <c r="J90" i="2"/>
  <c r="B91" i="2"/>
  <c r="C91" i="2"/>
  <c r="D91" i="2"/>
  <c r="E91" i="2"/>
  <c r="L91" i="2" s="1"/>
  <c r="F91" i="2"/>
  <c r="G91" i="2"/>
  <c r="H91" i="2"/>
  <c r="I91" i="2"/>
  <c r="J91" i="2"/>
  <c r="B92" i="2"/>
  <c r="C92" i="2"/>
  <c r="D92" i="2"/>
  <c r="E92" i="2"/>
  <c r="L92" i="2" s="1"/>
  <c r="F92" i="2"/>
  <c r="G92" i="2"/>
  <c r="H92" i="2"/>
  <c r="I92" i="2"/>
  <c r="J92" i="2"/>
  <c r="B93" i="2"/>
  <c r="C93" i="2"/>
  <c r="D93" i="2"/>
  <c r="E93" i="2"/>
  <c r="L93" i="2" s="1"/>
  <c r="F93" i="2"/>
  <c r="G93" i="2"/>
  <c r="H93" i="2"/>
  <c r="I93" i="2"/>
  <c r="J93" i="2"/>
  <c r="B94" i="2"/>
  <c r="C94" i="2"/>
  <c r="D94" i="2"/>
  <c r="E94" i="2"/>
  <c r="L94" i="2" s="1"/>
  <c r="F94" i="2"/>
  <c r="G94" i="2"/>
  <c r="H94" i="2"/>
  <c r="I94" i="2"/>
  <c r="J94" i="2"/>
  <c r="B95" i="2"/>
  <c r="C95" i="2"/>
  <c r="D95" i="2"/>
  <c r="E95" i="2"/>
  <c r="L95" i="2" s="1"/>
  <c r="F95" i="2"/>
  <c r="G95" i="2"/>
  <c r="H95" i="2"/>
  <c r="I95" i="2"/>
  <c r="J95" i="2"/>
  <c r="B96" i="2"/>
  <c r="C96" i="2"/>
  <c r="D96" i="2"/>
  <c r="E96" i="2"/>
  <c r="L96" i="2" s="1"/>
  <c r="F96" i="2"/>
  <c r="G96" i="2"/>
  <c r="H96" i="2"/>
  <c r="I96" i="2"/>
  <c r="J96" i="2"/>
  <c r="B97" i="2"/>
  <c r="C97" i="2"/>
  <c r="D97" i="2"/>
  <c r="E97" i="2"/>
  <c r="L97" i="2" s="1"/>
  <c r="F97" i="2"/>
  <c r="G97" i="2"/>
  <c r="H97" i="2"/>
  <c r="I97" i="2"/>
  <c r="J97" i="2"/>
  <c r="B98" i="2"/>
  <c r="C98" i="2"/>
  <c r="D98" i="2"/>
  <c r="E98" i="2"/>
  <c r="L98" i="2" s="1"/>
  <c r="F98" i="2"/>
  <c r="G98" i="2"/>
  <c r="H98" i="2"/>
  <c r="I98" i="2"/>
  <c r="J98" i="2"/>
  <c r="B99" i="2"/>
  <c r="C99" i="2"/>
  <c r="D99" i="2"/>
  <c r="E99" i="2"/>
  <c r="L99" i="2" s="1"/>
  <c r="F99" i="2"/>
  <c r="G99" i="2"/>
  <c r="H99" i="2"/>
  <c r="I99" i="2"/>
  <c r="J99" i="2"/>
  <c r="B100" i="2"/>
  <c r="C100" i="2"/>
  <c r="D100" i="2"/>
  <c r="E100" i="2"/>
  <c r="L100" i="2" s="1"/>
  <c r="F100" i="2"/>
  <c r="G100" i="2"/>
  <c r="H100" i="2"/>
  <c r="I100" i="2"/>
  <c r="J100" i="2"/>
  <c r="B101" i="2"/>
  <c r="C101" i="2"/>
  <c r="D101" i="2"/>
  <c r="E101" i="2"/>
  <c r="L101" i="2" s="1"/>
  <c r="F101" i="2"/>
  <c r="G101" i="2"/>
  <c r="H101" i="2"/>
  <c r="I101" i="2"/>
  <c r="J101" i="2"/>
  <c r="B102" i="2"/>
  <c r="C102" i="2"/>
  <c r="D102" i="2"/>
  <c r="E102" i="2"/>
  <c r="L102" i="2" s="1"/>
  <c r="F102" i="2"/>
  <c r="G102" i="2"/>
  <c r="H102" i="2"/>
  <c r="I102" i="2"/>
  <c r="J102" i="2"/>
  <c r="B103" i="2"/>
  <c r="C103" i="2"/>
  <c r="D103" i="2"/>
  <c r="E103" i="2"/>
  <c r="L103" i="2" s="1"/>
  <c r="F103" i="2"/>
  <c r="G103" i="2"/>
  <c r="H103" i="2"/>
  <c r="I103" i="2"/>
  <c r="J103" i="2"/>
  <c r="B104" i="2"/>
  <c r="C104" i="2"/>
  <c r="D104" i="2"/>
  <c r="E104" i="2"/>
  <c r="L104" i="2" s="1"/>
  <c r="F104" i="2"/>
  <c r="G104" i="2"/>
  <c r="H104" i="2"/>
  <c r="I104" i="2"/>
  <c r="J104" i="2"/>
  <c r="B105" i="2"/>
  <c r="C105" i="2"/>
  <c r="D105" i="2"/>
  <c r="E105" i="2"/>
  <c r="L105" i="2" s="1"/>
  <c r="F105" i="2"/>
  <c r="G105" i="2"/>
  <c r="H105" i="2"/>
  <c r="I105" i="2"/>
  <c r="J105" i="2"/>
  <c r="B106" i="2"/>
  <c r="C106" i="2"/>
  <c r="D106" i="2"/>
  <c r="E106" i="2"/>
  <c r="L106" i="2" s="1"/>
  <c r="F106" i="2"/>
  <c r="G106" i="2"/>
  <c r="H106" i="2"/>
  <c r="I106" i="2"/>
  <c r="J106" i="2"/>
  <c r="B107" i="2"/>
  <c r="C107" i="2"/>
  <c r="D107" i="2"/>
  <c r="E107" i="2"/>
  <c r="L107" i="2" s="1"/>
  <c r="F107" i="2"/>
  <c r="G107" i="2"/>
  <c r="H107" i="2"/>
  <c r="I107" i="2"/>
  <c r="J107" i="2"/>
  <c r="B108" i="2"/>
  <c r="C108" i="2"/>
  <c r="D108" i="2"/>
  <c r="E108" i="2"/>
  <c r="L108" i="2" s="1"/>
  <c r="F108" i="2"/>
  <c r="G108" i="2"/>
  <c r="H108" i="2"/>
  <c r="I108" i="2"/>
  <c r="J108" i="2"/>
  <c r="B109" i="2"/>
  <c r="C109" i="2"/>
  <c r="D109" i="2"/>
  <c r="E109" i="2"/>
  <c r="L109" i="2" s="1"/>
  <c r="F109" i="2"/>
  <c r="G109" i="2"/>
  <c r="H109" i="2"/>
  <c r="I109" i="2"/>
  <c r="J109" i="2"/>
  <c r="B110" i="2"/>
  <c r="C110" i="2"/>
  <c r="D110" i="2"/>
  <c r="E110" i="2"/>
  <c r="L110" i="2" s="1"/>
  <c r="F110" i="2"/>
  <c r="G110" i="2"/>
  <c r="H110" i="2"/>
  <c r="I110" i="2"/>
  <c r="J110" i="2"/>
  <c r="B111" i="2"/>
  <c r="C111" i="2"/>
  <c r="D111" i="2"/>
  <c r="E111" i="2"/>
  <c r="L111" i="2" s="1"/>
  <c r="F111" i="2"/>
  <c r="G111" i="2"/>
  <c r="H111" i="2"/>
  <c r="I111" i="2"/>
  <c r="J111" i="2"/>
  <c r="B112" i="2"/>
  <c r="C112" i="2"/>
  <c r="D112" i="2"/>
  <c r="E112" i="2"/>
  <c r="L112" i="2" s="1"/>
  <c r="F112" i="2"/>
  <c r="G112" i="2"/>
  <c r="H112" i="2"/>
  <c r="I112" i="2"/>
  <c r="J112" i="2"/>
  <c r="B113" i="2"/>
  <c r="C113" i="2"/>
  <c r="D113" i="2"/>
  <c r="E113" i="2"/>
  <c r="L113" i="2" s="1"/>
  <c r="F113" i="2"/>
  <c r="G113" i="2"/>
  <c r="H113" i="2"/>
  <c r="I113" i="2"/>
  <c r="J113" i="2"/>
  <c r="B114" i="2"/>
  <c r="C114" i="2"/>
  <c r="D114" i="2"/>
  <c r="E114" i="2"/>
  <c r="L114" i="2" s="1"/>
  <c r="F114" i="2"/>
  <c r="G114" i="2"/>
  <c r="H114" i="2"/>
  <c r="I114" i="2"/>
  <c r="J114" i="2"/>
  <c r="B115" i="2"/>
  <c r="C115" i="2"/>
  <c r="D115" i="2"/>
  <c r="E115" i="2"/>
  <c r="L115" i="2" s="1"/>
  <c r="F115" i="2"/>
  <c r="G115" i="2"/>
  <c r="H115" i="2"/>
  <c r="I115" i="2"/>
  <c r="J115" i="2"/>
  <c r="B116" i="2"/>
  <c r="C116" i="2"/>
  <c r="D116" i="2"/>
  <c r="E116" i="2"/>
  <c r="L116" i="2" s="1"/>
  <c r="F116" i="2"/>
  <c r="G116" i="2"/>
  <c r="H116" i="2"/>
  <c r="I116" i="2"/>
  <c r="J116" i="2"/>
  <c r="B117" i="2"/>
  <c r="C117" i="2"/>
  <c r="D117" i="2"/>
  <c r="E117" i="2"/>
  <c r="L117" i="2" s="1"/>
  <c r="F117" i="2"/>
  <c r="G117" i="2"/>
  <c r="H117" i="2"/>
  <c r="I117" i="2"/>
  <c r="J117" i="2"/>
  <c r="B118" i="2"/>
  <c r="C118" i="2"/>
  <c r="D118" i="2"/>
  <c r="E118" i="2"/>
  <c r="L118" i="2" s="1"/>
  <c r="F118" i="2"/>
  <c r="G118" i="2"/>
  <c r="H118" i="2"/>
  <c r="I118" i="2"/>
  <c r="J118" i="2"/>
  <c r="B119" i="2"/>
  <c r="C119" i="2"/>
  <c r="D119" i="2"/>
  <c r="E119" i="2"/>
  <c r="L119" i="2" s="1"/>
  <c r="F119" i="2"/>
  <c r="G119" i="2"/>
  <c r="H119" i="2"/>
  <c r="I119" i="2"/>
  <c r="J119" i="2"/>
  <c r="B120" i="2"/>
  <c r="C120" i="2"/>
  <c r="D120" i="2"/>
  <c r="E120" i="2"/>
  <c r="L120" i="2" s="1"/>
  <c r="F120" i="2"/>
  <c r="G120" i="2"/>
  <c r="H120" i="2"/>
  <c r="I120" i="2"/>
  <c r="J120" i="2"/>
  <c r="B121" i="2"/>
  <c r="C121" i="2"/>
  <c r="D121" i="2"/>
  <c r="E121" i="2"/>
  <c r="L121" i="2" s="1"/>
  <c r="F121" i="2"/>
  <c r="G121" i="2"/>
  <c r="H121" i="2"/>
  <c r="I121" i="2"/>
  <c r="J121" i="2"/>
  <c r="B122" i="2"/>
  <c r="C122" i="2"/>
  <c r="D122" i="2"/>
  <c r="E122" i="2"/>
  <c r="L122" i="2" s="1"/>
  <c r="F122" i="2"/>
  <c r="G122" i="2"/>
  <c r="H122" i="2"/>
  <c r="I122" i="2"/>
  <c r="J122" i="2"/>
  <c r="B123" i="2"/>
  <c r="C123" i="2"/>
  <c r="D123" i="2"/>
  <c r="E123" i="2"/>
  <c r="L123" i="2" s="1"/>
  <c r="F123" i="2"/>
  <c r="G123" i="2"/>
  <c r="H123" i="2"/>
  <c r="I123" i="2"/>
  <c r="J123" i="2"/>
  <c r="B124" i="2"/>
  <c r="C124" i="2"/>
  <c r="D124" i="2"/>
  <c r="E124" i="2"/>
  <c r="L124" i="2" s="1"/>
  <c r="F124" i="2"/>
  <c r="G124" i="2"/>
  <c r="H124" i="2"/>
  <c r="I124" i="2"/>
  <c r="J124" i="2"/>
  <c r="B125" i="2"/>
  <c r="C125" i="2"/>
  <c r="D125" i="2"/>
  <c r="E125" i="2"/>
  <c r="L125" i="2" s="1"/>
  <c r="F125" i="2"/>
  <c r="G125" i="2"/>
  <c r="H125" i="2"/>
  <c r="I125" i="2"/>
  <c r="J125" i="2"/>
  <c r="B126" i="2"/>
  <c r="C126" i="2"/>
  <c r="D126" i="2"/>
  <c r="E126" i="2"/>
  <c r="L126" i="2" s="1"/>
  <c r="F126" i="2"/>
  <c r="G126" i="2"/>
  <c r="H126" i="2"/>
  <c r="I126" i="2"/>
  <c r="J126" i="2"/>
  <c r="B127" i="2"/>
  <c r="C127" i="2"/>
  <c r="D127" i="2"/>
  <c r="E127" i="2"/>
  <c r="L127" i="2" s="1"/>
  <c r="F127" i="2"/>
  <c r="G127" i="2"/>
  <c r="H127" i="2"/>
  <c r="I127" i="2"/>
  <c r="J127" i="2"/>
  <c r="B128" i="2"/>
  <c r="C128" i="2"/>
  <c r="D128" i="2"/>
  <c r="E128" i="2"/>
  <c r="L128" i="2" s="1"/>
  <c r="F128" i="2"/>
  <c r="G128" i="2"/>
  <c r="H128" i="2"/>
  <c r="I128" i="2"/>
  <c r="J128" i="2"/>
  <c r="B129" i="2"/>
  <c r="C129" i="2"/>
  <c r="D129" i="2"/>
  <c r="E129" i="2"/>
  <c r="L129" i="2" s="1"/>
  <c r="F129" i="2"/>
  <c r="G129" i="2"/>
  <c r="H129" i="2"/>
  <c r="I129" i="2"/>
  <c r="J129" i="2"/>
  <c r="B130" i="2"/>
  <c r="C130" i="2"/>
  <c r="D130" i="2"/>
  <c r="E130" i="2"/>
  <c r="L130" i="2" s="1"/>
  <c r="F130" i="2"/>
  <c r="G130" i="2"/>
  <c r="H130" i="2"/>
  <c r="I130" i="2"/>
  <c r="J130" i="2"/>
  <c r="B131" i="2"/>
  <c r="C131" i="2"/>
  <c r="D131" i="2"/>
  <c r="E131" i="2"/>
  <c r="L131" i="2" s="1"/>
  <c r="F131" i="2"/>
  <c r="G131" i="2"/>
  <c r="H131" i="2"/>
  <c r="I131" i="2"/>
  <c r="J131" i="2"/>
  <c r="B132" i="2"/>
  <c r="C132" i="2"/>
  <c r="D132" i="2"/>
  <c r="E132" i="2"/>
  <c r="L132" i="2" s="1"/>
  <c r="F132" i="2"/>
  <c r="G132" i="2"/>
  <c r="H132" i="2"/>
  <c r="I132" i="2"/>
  <c r="J132" i="2"/>
  <c r="B133" i="2"/>
  <c r="C133" i="2"/>
  <c r="D133" i="2"/>
  <c r="E133" i="2"/>
  <c r="L133" i="2" s="1"/>
  <c r="F133" i="2"/>
  <c r="G133" i="2"/>
  <c r="H133" i="2"/>
  <c r="I133" i="2"/>
  <c r="J133" i="2"/>
  <c r="B134" i="2"/>
  <c r="C134" i="2"/>
  <c r="D134" i="2"/>
  <c r="E134" i="2"/>
  <c r="L134" i="2" s="1"/>
  <c r="F134" i="2"/>
  <c r="G134" i="2"/>
  <c r="H134" i="2"/>
  <c r="I134" i="2"/>
  <c r="J134" i="2"/>
  <c r="B135" i="2"/>
  <c r="C135" i="2"/>
  <c r="D135" i="2"/>
  <c r="E135" i="2"/>
  <c r="L135" i="2" s="1"/>
  <c r="F135" i="2"/>
  <c r="G135" i="2"/>
  <c r="H135" i="2"/>
  <c r="I135" i="2"/>
  <c r="J135" i="2"/>
  <c r="B136" i="2"/>
  <c r="C136" i="2"/>
  <c r="D136" i="2"/>
  <c r="E136" i="2"/>
  <c r="L136" i="2" s="1"/>
  <c r="F136" i="2"/>
  <c r="G136" i="2"/>
  <c r="H136" i="2"/>
  <c r="I136" i="2"/>
  <c r="J136" i="2"/>
  <c r="B137" i="2"/>
  <c r="C137" i="2"/>
  <c r="D137" i="2"/>
  <c r="E137" i="2"/>
  <c r="L137" i="2" s="1"/>
  <c r="F137" i="2"/>
  <c r="G137" i="2"/>
  <c r="H137" i="2"/>
  <c r="I137" i="2"/>
  <c r="J137" i="2"/>
  <c r="B138" i="2"/>
  <c r="C138" i="2"/>
  <c r="D138" i="2"/>
  <c r="E138" i="2"/>
  <c r="L138" i="2" s="1"/>
  <c r="F138" i="2"/>
  <c r="G138" i="2"/>
  <c r="H138" i="2"/>
  <c r="I138" i="2"/>
  <c r="J138" i="2"/>
  <c r="B139" i="2"/>
  <c r="C139" i="2"/>
  <c r="D139" i="2"/>
  <c r="E139" i="2"/>
  <c r="L139" i="2" s="1"/>
  <c r="F139" i="2"/>
  <c r="G139" i="2"/>
  <c r="H139" i="2"/>
  <c r="I139" i="2"/>
  <c r="J139" i="2"/>
  <c r="B140" i="2"/>
  <c r="C140" i="2"/>
  <c r="D140" i="2"/>
  <c r="E140" i="2"/>
  <c r="L140" i="2" s="1"/>
  <c r="F140" i="2"/>
  <c r="G140" i="2"/>
  <c r="H140" i="2"/>
  <c r="I140" i="2"/>
  <c r="J140" i="2"/>
  <c r="B141" i="2"/>
  <c r="C141" i="2"/>
  <c r="D141" i="2"/>
  <c r="E141" i="2"/>
  <c r="L141" i="2" s="1"/>
  <c r="F141" i="2"/>
  <c r="G141" i="2"/>
  <c r="H141" i="2"/>
  <c r="I141" i="2"/>
  <c r="J141" i="2"/>
  <c r="B142" i="2"/>
  <c r="C142" i="2"/>
  <c r="D142" i="2"/>
  <c r="E142" i="2"/>
  <c r="L142" i="2" s="1"/>
  <c r="F142" i="2"/>
  <c r="G142" i="2"/>
  <c r="H142" i="2"/>
  <c r="I142" i="2"/>
  <c r="J142" i="2"/>
  <c r="B143" i="2"/>
  <c r="C143" i="2"/>
  <c r="D143" i="2"/>
  <c r="E143" i="2"/>
  <c r="L143" i="2" s="1"/>
  <c r="F143" i="2"/>
  <c r="G143" i="2"/>
  <c r="H143" i="2"/>
  <c r="I143" i="2"/>
  <c r="J143" i="2"/>
  <c r="B144" i="2"/>
  <c r="C144" i="2"/>
  <c r="D144" i="2"/>
  <c r="E144" i="2"/>
  <c r="L144" i="2" s="1"/>
  <c r="F144" i="2"/>
  <c r="G144" i="2"/>
  <c r="H144" i="2"/>
  <c r="I144" i="2"/>
  <c r="J144" i="2"/>
  <c r="B145" i="2"/>
  <c r="C145" i="2"/>
  <c r="D145" i="2"/>
  <c r="E145" i="2"/>
  <c r="L145" i="2" s="1"/>
  <c r="F145" i="2"/>
  <c r="G145" i="2"/>
  <c r="H145" i="2"/>
  <c r="I145" i="2"/>
  <c r="J145" i="2"/>
  <c r="B146" i="2"/>
  <c r="C146" i="2"/>
  <c r="D146" i="2"/>
  <c r="E146" i="2"/>
  <c r="L146" i="2" s="1"/>
  <c r="F146" i="2"/>
  <c r="G146" i="2"/>
  <c r="H146" i="2"/>
  <c r="I146" i="2"/>
  <c r="J146" i="2"/>
  <c r="B147" i="2"/>
  <c r="C147" i="2"/>
  <c r="D147" i="2"/>
  <c r="E147" i="2"/>
  <c r="L147" i="2" s="1"/>
  <c r="F147" i="2"/>
  <c r="G147" i="2"/>
  <c r="H147" i="2"/>
  <c r="I147" i="2"/>
  <c r="J147" i="2"/>
  <c r="B148" i="2"/>
  <c r="C148" i="2"/>
  <c r="D148" i="2"/>
  <c r="E148" i="2"/>
  <c r="L148" i="2" s="1"/>
  <c r="F148" i="2"/>
  <c r="G148" i="2"/>
  <c r="H148" i="2"/>
  <c r="I148" i="2"/>
  <c r="J148" i="2"/>
  <c r="B149" i="2"/>
  <c r="C149" i="2"/>
  <c r="D149" i="2"/>
  <c r="E149" i="2"/>
  <c r="L149" i="2" s="1"/>
  <c r="F149" i="2"/>
  <c r="G149" i="2"/>
  <c r="H149" i="2"/>
  <c r="I149" i="2"/>
  <c r="J149" i="2"/>
  <c r="B150" i="2"/>
  <c r="C150" i="2"/>
  <c r="D150" i="2"/>
  <c r="E150" i="2"/>
  <c r="L150" i="2" s="1"/>
  <c r="F150" i="2"/>
  <c r="G150" i="2"/>
  <c r="H150" i="2"/>
  <c r="I150" i="2"/>
  <c r="J150" i="2"/>
  <c r="B151" i="2"/>
  <c r="C151" i="2"/>
  <c r="D151" i="2"/>
  <c r="E151" i="2"/>
  <c r="L151" i="2" s="1"/>
  <c r="F151" i="2"/>
  <c r="G151" i="2"/>
  <c r="H151" i="2"/>
  <c r="I151" i="2"/>
  <c r="J151" i="2"/>
  <c r="B152" i="2"/>
  <c r="C152" i="2"/>
  <c r="D152" i="2"/>
  <c r="E152" i="2"/>
  <c r="L152" i="2" s="1"/>
  <c r="F152" i="2"/>
  <c r="G152" i="2"/>
  <c r="H152" i="2"/>
  <c r="I152" i="2"/>
  <c r="J152" i="2"/>
  <c r="B153" i="2"/>
  <c r="C153" i="2"/>
  <c r="D153" i="2"/>
  <c r="E153" i="2"/>
  <c r="L153" i="2" s="1"/>
  <c r="F153" i="2"/>
  <c r="G153" i="2"/>
  <c r="H153" i="2"/>
  <c r="I153" i="2"/>
  <c r="J153" i="2"/>
  <c r="B154" i="2"/>
  <c r="C154" i="2"/>
  <c r="D154" i="2"/>
  <c r="E154" i="2"/>
  <c r="L154" i="2" s="1"/>
  <c r="F154" i="2"/>
  <c r="G154" i="2"/>
  <c r="H154" i="2"/>
  <c r="I154" i="2"/>
  <c r="J154" i="2"/>
  <c r="B155" i="2"/>
  <c r="C155" i="2"/>
  <c r="D155" i="2"/>
  <c r="E155" i="2"/>
  <c r="L155" i="2" s="1"/>
  <c r="F155" i="2"/>
  <c r="G155" i="2"/>
  <c r="H155" i="2"/>
  <c r="I155" i="2"/>
  <c r="J155" i="2"/>
  <c r="B156" i="2"/>
  <c r="C156" i="2"/>
  <c r="D156" i="2"/>
  <c r="E156" i="2"/>
  <c r="L156" i="2" s="1"/>
  <c r="F156" i="2"/>
  <c r="G156" i="2"/>
  <c r="H156" i="2"/>
  <c r="I156" i="2"/>
  <c r="J156" i="2"/>
  <c r="B157" i="2"/>
  <c r="C157" i="2"/>
  <c r="D157" i="2"/>
  <c r="E157" i="2"/>
  <c r="L157" i="2" s="1"/>
  <c r="F157" i="2"/>
  <c r="G157" i="2"/>
  <c r="H157" i="2"/>
  <c r="I157" i="2"/>
  <c r="J157" i="2"/>
  <c r="B158" i="2"/>
  <c r="C158" i="2"/>
  <c r="D158" i="2"/>
  <c r="E158" i="2"/>
  <c r="L158" i="2" s="1"/>
  <c r="F158" i="2"/>
  <c r="G158" i="2"/>
  <c r="H158" i="2"/>
  <c r="I158" i="2"/>
  <c r="J158" i="2"/>
  <c r="B159" i="2"/>
  <c r="C159" i="2"/>
  <c r="D159" i="2"/>
  <c r="E159" i="2"/>
  <c r="L159" i="2" s="1"/>
  <c r="F159" i="2"/>
  <c r="G159" i="2"/>
  <c r="H159" i="2"/>
  <c r="I159" i="2"/>
  <c r="J159" i="2"/>
  <c r="B160" i="2"/>
  <c r="C160" i="2"/>
  <c r="D160" i="2"/>
  <c r="E160" i="2"/>
  <c r="L160" i="2" s="1"/>
  <c r="F160" i="2"/>
  <c r="G160" i="2"/>
  <c r="H160" i="2"/>
  <c r="I160" i="2"/>
  <c r="J160" i="2"/>
  <c r="B161" i="2"/>
  <c r="C161" i="2"/>
  <c r="D161" i="2"/>
  <c r="E161" i="2"/>
  <c r="L161" i="2" s="1"/>
  <c r="F161" i="2"/>
  <c r="G161" i="2"/>
  <c r="H161" i="2"/>
  <c r="I161" i="2"/>
  <c r="J161" i="2"/>
  <c r="B162" i="2"/>
  <c r="C162" i="2"/>
  <c r="D162" i="2"/>
  <c r="E162" i="2"/>
  <c r="L162" i="2" s="1"/>
  <c r="F162" i="2"/>
  <c r="G162" i="2"/>
  <c r="H162" i="2"/>
  <c r="I162" i="2"/>
  <c r="J162" i="2"/>
  <c r="B163" i="2"/>
  <c r="C163" i="2"/>
  <c r="D163" i="2"/>
  <c r="E163" i="2"/>
  <c r="L163" i="2" s="1"/>
  <c r="F163" i="2"/>
  <c r="G163" i="2"/>
  <c r="H163" i="2"/>
  <c r="I163" i="2"/>
  <c r="J163" i="2"/>
  <c r="B164" i="2"/>
  <c r="C164" i="2"/>
  <c r="D164" i="2"/>
  <c r="E164" i="2"/>
  <c r="L164" i="2" s="1"/>
  <c r="F164" i="2"/>
  <c r="G164" i="2"/>
  <c r="H164" i="2"/>
  <c r="I164" i="2"/>
  <c r="J164" i="2"/>
  <c r="B165" i="2"/>
  <c r="C165" i="2"/>
  <c r="D165" i="2"/>
  <c r="E165" i="2"/>
  <c r="L165" i="2" s="1"/>
  <c r="F165" i="2"/>
  <c r="G165" i="2"/>
  <c r="H165" i="2"/>
  <c r="I165" i="2"/>
  <c r="J165" i="2"/>
  <c r="B166" i="2"/>
  <c r="C166" i="2"/>
  <c r="D166" i="2"/>
  <c r="E166" i="2"/>
  <c r="L166" i="2" s="1"/>
  <c r="F166" i="2"/>
  <c r="G166" i="2"/>
  <c r="H166" i="2"/>
  <c r="I166" i="2"/>
  <c r="J166" i="2"/>
  <c r="B167" i="2"/>
  <c r="C167" i="2"/>
  <c r="D167" i="2"/>
  <c r="E167" i="2"/>
  <c r="L167" i="2" s="1"/>
  <c r="F167" i="2"/>
  <c r="G167" i="2"/>
  <c r="H167" i="2"/>
  <c r="I167" i="2"/>
  <c r="J167" i="2"/>
  <c r="B168" i="2"/>
  <c r="C168" i="2"/>
  <c r="D168" i="2"/>
  <c r="E168" i="2"/>
  <c r="L168" i="2" s="1"/>
  <c r="F168" i="2"/>
  <c r="G168" i="2"/>
  <c r="H168" i="2"/>
  <c r="I168" i="2"/>
  <c r="J168" i="2"/>
  <c r="B169" i="2"/>
  <c r="C169" i="2"/>
  <c r="D169" i="2"/>
  <c r="E169" i="2"/>
  <c r="L169" i="2" s="1"/>
  <c r="F169" i="2"/>
  <c r="G169" i="2"/>
  <c r="H169" i="2"/>
  <c r="I169" i="2"/>
  <c r="J169" i="2"/>
  <c r="B170" i="2"/>
  <c r="C170" i="2"/>
  <c r="D170" i="2"/>
  <c r="E170" i="2"/>
  <c r="L170" i="2" s="1"/>
  <c r="F170" i="2"/>
  <c r="G170" i="2"/>
  <c r="H170" i="2"/>
  <c r="I170" i="2"/>
  <c r="J170" i="2"/>
  <c r="B171" i="2"/>
  <c r="C171" i="2"/>
  <c r="D171" i="2"/>
  <c r="E171" i="2"/>
  <c r="L171" i="2" s="1"/>
  <c r="F171" i="2"/>
  <c r="G171" i="2"/>
  <c r="H171" i="2"/>
  <c r="I171" i="2"/>
  <c r="J171" i="2"/>
  <c r="B172" i="2"/>
  <c r="C172" i="2"/>
  <c r="D172" i="2"/>
  <c r="E172" i="2"/>
  <c r="L172" i="2" s="1"/>
  <c r="F172" i="2"/>
  <c r="G172" i="2"/>
  <c r="H172" i="2"/>
  <c r="I172" i="2"/>
  <c r="J172" i="2"/>
  <c r="B173" i="2"/>
  <c r="C173" i="2"/>
  <c r="D173" i="2"/>
  <c r="E173" i="2"/>
  <c r="L173" i="2" s="1"/>
  <c r="F173" i="2"/>
  <c r="G173" i="2"/>
  <c r="H173" i="2"/>
  <c r="I173" i="2"/>
  <c r="J173" i="2"/>
  <c r="B174" i="2"/>
  <c r="C174" i="2"/>
  <c r="D174" i="2"/>
  <c r="E174" i="2"/>
  <c r="L174" i="2" s="1"/>
  <c r="F174" i="2"/>
  <c r="G174" i="2"/>
  <c r="H174" i="2"/>
  <c r="I174" i="2"/>
  <c r="J174" i="2"/>
  <c r="B175" i="2"/>
  <c r="C175" i="2"/>
  <c r="D175" i="2"/>
  <c r="E175" i="2"/>
  <c r="L175" i="2" s="1"/>
  <c r="F175" i="2"/>
  <c r="G175" i="2"/>
  <c r="H175" i="2"/>
  <c r="I175" i="2"/>
  <c r="J175" i="2"/>
  <c r="B176" i="2"/>
  <c r="C176" i="2"/>
  <c r="D176" i="2"/>
  <c r="E176" i="2"/>
  <c r="L176" i="2" s="1"/>
  <c r="F176" i="2"/>
  <c r="G176" i="2"/>
  <c r="H176" i="2"/>
  <c r="I176" i="2"/>
  <c r="J176" i="2"/>
  <c r="B177" i="2"/>
  <c r="C177" i="2"/>
  <c r="D177" i="2"/>
  <c r="E177" i="2"/>
  <c r="L177" i="2" s="1"/>
  <c r="F177" i="2"/>
  <c r="G177" i="2"/>
  <c r="H177" i="2"/>
  <c r="I177" i="2"/>
  <c r="J177" i="2"/>
  <c r="B178" i="2"/>
  <c r="C178" i="2"/>
  <c r="D178" i="2"/>
  <c r="E178" i="2"/>
  <c r="L178" i="2" s="1"/>
  <c r="F178" i="2"/>
  <c r="G178" i="2"/>
  <c r="H178" i="2"/>
  <c r="I178" i="2"/>
  <c r="J178" i="2"/>
  <c r="B179" i="2"/>
  <c r="C179" i="2"/>
  <c r="D179" i="2"/>
  <c r="E179" i="2"/>
  <c r="L179" i="2" s="1"/>
  <c r="F179" i="2"/>
  <c r="G179" i="2"/>
  <c r="H179" i="2"/>
  <c r="I179" i="2"/>
  <c r="J179" i="2"/>
  <c r="B180" i="2"/>
  <c r="C180" i="2"/>
  <c r="D180" i="2"/>
  <c r="E180" i="2"/>
  <c r="L180" i="2" s="1"/>
  <c r="F180" i="2"/>
  <c r="G180" i="2"/>
  <c r="H180" i="2"/>
  <c r="I180" i="2"/>
  <c r="J180" i="2"/>
  <c r="B181" i="2"/>
  <c r="C181" i="2"/>
  <c r="D181" i="2"/>
  <c r="E181" i="2"/>
  <c r="L181" i="2" s="1"/>
  <c r="F181" i="2"/>
  <c r="G181" i="2"/>
  <c r="H181" i="2"/>
  <c r="I181" i="2"/>
  <c r="J181" i="2"/>
  <c r="B182" i="2"/>
  <c r="C182" i="2"/>
  <c r="D182" i="2"/>
  <c r="E182" i="2"/>
  <c r="L182" i="2" s="1"/>
  <c r="F182" i="2"/>
  <c r="G182" i="2"/>
  <c r="H182" i="2"/>
  <c r="I182" i="2"/>
  <c r="J182" i="2"/>
  <c r="B183" i="2"/>
  <c r="C183" i="2"/>
  <c r="D183" i="2"/>
  <c r="E183" i="2"/>
  <c r="L183" i="2" s="1"/>
  <c r="F183" i="2"/>
  <c r="G183" i="2"/>
  <c r="H183" i="2"/>
  <c r="I183" i="2"/>
  <c r="J183" i="2"/>
  <c r="B184" i="2"/>
  <c r="C184" i="2"/>
  <c r="D184" i="2"/>
  <c r="E184" i="2"/>
  <c r="L184" i="2" s="1"/>
  <c r="F184" i="2"/>
  <c r="G184" i="2"/>
  <c r="H184" i="2"/>
  <c r="I184" i="2"/>
  <c r="J184" i="2"/>
  <c r="B185" i="2"/>
  <c r="C185" i="2"/>
  <c r="D185" i="2"/>
  <c r="E185" i="2"/>
  <c r="L185" i="2" s="1"/>
  <c r="F185" i="2"/>
  <c r="G185" i="2"/>
  <c r="H185" i="2"/>
  <c r="I185" i="2"/>
  <c r="J185" i="2"/>
  <c r="B186" i="2"/>
  <c r="C186" i="2"/>
  <c r="D186" i="2"/>
  <c r="E186" i="2"/>
  <c r="L186" i="2" s="1"/>
  <c r="F186" i="2"/>
  <c r="G186" i="2"/>
  <c r="H186" i="2"/>
  <c r="I186" i="2"/>
  <c r="J186" i="2"/>
  <c r="B187" i="2"/>
  <c r="C187" i="2"/>
  <c r="D187" i="2"/>
  <c r="E187" i="2"/>
  <c r="L187" i="2" s="1"/>
  <c r="F187" i="2"/>
  <c r="G187" i="2"/>
  <c r="H187" i="2"/>
  <c r="I187" i="2"/>
  <c r="J187" i="2"/>
  <c r="B188" i="2"/>
  <c r="C188" i="2"/>
  <c r="D188" i="2"/>
  <c r="E188" i="2"/>
  <c r="L188" i="2" s="1"/>
  <c r="F188" i="2"/>
  <c r="G188" i="2"/>
  <c r="H188" i="2"/>
  <c r="I188" i="2"/>
  <c r="J188" i="2"/>
  <c r="B189" i="2"/>
  <c r="C189" i="2"/>
  <c r="D189" i="2"/>
  <c r="E189" i="2"/>
  <c r="L189" i="2" s="1"/>
  <c r="F189" i="2"/>
  <c r="G189" i="2"/>
  <c r="H189" i="2"/>
  <c r="I189" i="2"/>
  <c r="J189" i="2"/>
  <c r="B190" i="2"/>
  <c r="C190" i="2"/>
  <c r="D190" i="2"/>
  <c r="E190" i="2"/>
  <c r="L190" i="2" s="1"/>
  <c r="F190" i="2"/>
  <c r="G190" i="2"/>
  <c r="H190" i="2"/>
  <c r="I190" i="2"/>
  <c r="J190" i="2"/>
  <c r="B191" i="2"/>
  <c r="C191" i="2"/>
  <c r="D191" i="2"/>
  <c r="E191" i="2"/>
  <c r="L191" i="2" s="1"/>
  <c r="F191" i="2"/>
  <c r="G191" i="2"/>
  <c r="H191" i="2"/>
  <c r="I191" i="2"/>
  <c r="J191" i="2"/>
  <c r="B192" i="2"/>
  <c r="C192" i="2"/>
  <c r="D192" i="2"/>
  <c r="E192" i="2"/>
  <c r="L192" i="2" s="1"/>
  <c r="F192" i="2"/>
  <c r="G192" i="2"/>
  <c r="H192" i="2"/>
  <c r="I192" i="2"/>
  <c r="J192" i="2"/>
  <c r="B193" i="2"/>
  <c r="C193" i="2"/>
  <c r="D193" i="2"/>
  <c r="E193" i="2"/>
  <c r="L193" i="2" s="1"/>
  <c r="F193" i="2"/>
  <c r="G193" i="2"/>
  <c r="H193" i="2"/>
  <c r="I193" i="2"/>
  <c r="J193" i="2"/>
  <c r="B194" i="2"/>
  <c r="C194" i="2"/>
  <c r="D194" i="2"/>
  <c r="E194" i="2"/>
  <c r="L194" i="2" s="1"/>
  <c r="F194" i="2"/>
  <c r="G194" i="2"/>
  <c r="H194" i="2"/>
  <c r="I194" i="2"/>
  <c r="J194" i="2"/>
  <c r="B195" i="2"/>
  <c r="C195" i="2"/>
  <c r="D195" i="2"/>
  <c r="E195" i="2"/>
  <c r="L195" i="2" s="1"/>
  <c r="F195" i="2"/>
  <c r="G195" i="2"/>
  <c r="H195" i="2"/>
  <c r="I195" i="2"/>
  <c r="J195" i="2"/>
  <c r="B196" i="2"/>
  <c r="C196" i="2"/>
  <c r="D196" i="2"/>
  <c r="E196" i="2"/>
  <c r="L196" i="2" s="1"/>
  <c r="F196" i="2"/>
  <c r="G196" i="2"/>
  <c r="H196" i="2"/>
  <c r="I196" i="2"/>
  <c r="J196" i="2"/>
  <c r="B197" i="2"/>
  <c r="C197" i="2"/>
  <c r="D197" i="2"/>
  <c r="E197" i="2"/>
  <c r="L197" i="2" s="1"/>
  <c r="F197" i="2"/>
  <c r="G197" i="2"/>
  <c r="H197" i="2"/>
  <c r="I197" i="2"/>
  <c r="J197" i="2"/>
  <c r="B198" i="2"/>
  <c r="C198" i="2"/>
  <c r="D198" i="2"/>
  <c r="E198" i="2"/>
  <c r="L198" i="2" s="1"/>
  <c r="F198" i="2"/>
  <c r="G198" i="2"/>
  <c r="H198" i="2"/>
  <c r="I198" i="2"/>
  <c r="J198" i="2"/>
  <c r="B199" i="2"/>
  <c r="C199" i="2"/>
  <c r="D199" i="2"/>
  <c r="E199" i="2"/>
  <c r="L199" i="2" s="1"/>
  <c r="F199" i="2"/>
  <c r="G199" i="2"/>
  <c r="H199" i="2"/>
  <c r="I199" i="2"/>
  <c r="J199" i="2"/>
  <c r="B200" i="2"/>
  <c r="C200" i="2"/>
  <c r="D200" i="2"/>
  <c r="E200" i="2"/>
  <c r="L200" i="2" s="1"/>
  <c r="F200" i="2"/>
  <c r="G200" i="2"/>
  <c r="H200" i="2"/>
  <c r="I200" i="2"/>
  <c r="J200" i="2"/>
  <c r="B201" i="2"/>
  <c r="C201" i="2"/>
  <c r="D201" i="2"/>
  <c r="E201" i="2"/>
  <c r="L201" i="2" s="1"/>
  <c r="F201" i="2"/>
  <c r="G201" i="2"/>
  <c r="H201" i="2"/>
  <c r="I201" i="2"/>
  <c r="J201" i="2"/>
  <c r="B202" i="2"/>
  <c r="C202" i="2"/>
  <c r="D202" i="2"/>
  <c r="E202" i="2"/>
  <c r="L202" i="2" s="1"/>
  <c r="F202" i="2"/>
  <c r="G202" i="2"/>
  <c r="H202" i="2"/>
  <c r="I202" i="2"/>
  <c r="J202" i="2"/>
  <c r="B203" i="2"/>
  <c r="C203" i="2"/>
  <c r="D203" i="2"/>
  <c r="E203" i="2"/>
  <c r="L203" i="2" s="1"/>
  <c r="F203" i="2"/>
  <c r="G203" i="2"/>
  <c r="H203" i="2"/>
  <c r="I203" i="2"/>
  <c r="J203" i="2"/>
  <c r="B204" i="2"/>
  <c r="C204" i="2"/>
  <c r="D204" i="2"/>
  <c r="E204" i="2"/>
  <c r="L204" i="2" s="1"/>
  <c r="F204" i="2"/>
  <c r="G204" i="2"/>
  <c r="H204" i="2"/>
  <c r="I204" i="2"/>
  <c r="J204" i="2"/>
  <c r="B205" i="2"/>
  <c r="C205" i="2"/>
  <c r="D205" i="2"/>
  <c r="E205" i="2"/>
  <c r="L205" i="2" s="1"/>
  <c r="F205" i="2"/>
  <c r="G205" i="2"/>
  <c r="H205" i="2"/>
  <c r="I205" i="2"/>
  <c r="J205" i="2"/>
  <c r="B206" i="2"/>
  <c r="C206" i="2"/>
  <c r="D206" i="2"/>
  <c r="E206" i="2"/>
  <c r="L206" i="2" s="1"/>
  <c r="F206" i="2"/>
  <c r="G206" i="2"/>
  <c r="H206" i="2"/>
  <c r="I206" i="2"/>
  <c r="J206" i="2"/>
  <c r="B207" i="2"/>
  <c r="C207" i="2"/>
  <c r="D207" i="2"/>
  <c r="E207" i="2"/>
  <c r="L207" i="2" s="1"/>
  <c r="F207" i="2"/>
  <c r="G207" i="2"/>
  <c r="H207" i="2"/>
  <c r="I207" i="2"/>
  <c r="J207" i="2"/>
  <c r="B208" i="2"/>
  <c r="C208" i="2"/>
  <c r="D208" i="2"/>
  <c r="E208" i="2"/>
  <c r="L208" i="2" s="1"/>
  <c r="F208" i="2"/>
  <c r="G208" i="2"/>
  <c r="H208" i="2"/>
  <c r="I208" i="2"/>
  <c r="J208" i="2"/>
  <c r="B209" i="2"/>
  <c r="C209" i="2"/>
  <c r="D209" i="2"/>
  <c r="E209" i="2"/>
  <c r="L209" i="2" s="1"/>
  <c r="F209" i="2"/>
  <c r="G209" i="2"/>
  <c r="H209" i="2"/>
  <c r="I209" i="2"/>
  <c r="J209" i="2"/>
  <c r="B210" i="2"/>
  <c r="C210" i="2"/>
  <c r="D210" i="2"/>
  <c r="E210" i="2"/>
  <c r="L210" i="2" s="1"/>
  <c r="F210" i="2"/>
  <c r="G210" i="2"/>
  <c r="H210" i="2"/>
  <c r="I210" i="2"/>
  <c r="J210" i="2"/>
  <c r="B211" i="2"/>
  <c r="C211" i="2"/>
  <c r="D211" i="2"/>
  <c r="E211" i="2"/>
  <c r="L211" i="2" s="1"/>
  <c r="F211" i="2"/>
  <c r="G211" i="2"/>
  <c r="H211" i="2"/>
  <c r="I211" i="2"/>
  <c r="J211" i="2"/>
  <c r="B212" i="2"/>
  <c r="C212" i="2"/>
  <c r="D212" i="2"/>
  <c r="E212" i="2"/>
  <c r="L212" i="2" s="1"/>
  <c r="F212" i="2"/>
  <c r="G212" i="2"/>
  <c r="H212" i="2"/>
  <c r="I212" i="2"/>
  <c r="J212" i="2"/>
  <c r="B213" i="2"/>
  <c r="C213" i="2"/>
  <c r="D213" i="2"/>
  <c r="E213" i="2"/>
  <c r="L213" i="2" s="1"/>
  <c r="F213" i="2"/>
  <c r="G213" i="2"/>
  <c r="H213" i="2"/>
  <c r="I213" i="2"/>
  <c r="J213" i="2"/>
  <c r="B214" i="2"/>
  <c r="C214" i="2"/>
  <c r="D214" i="2"/>
  <c r="E214" i="2"/>
  <c r="L214" i="2" s="1"/>
  <c r="F214" i="2"/>
  <c r="G214" i="2"/>
  <c r="H214" i="2"/>
  <c r="I214" i="2"/>
  <c r="J214" i="2"/>
  <c r="B215" i="2"/>
  <c r="C215" i="2"/>
  <c r="D215" i="2"/>
  <c r="E215" i="2"/>
  <c r="L215" i="2" s="1"/>
  <c r="F215" i="2"/>
  <c r="G215" i="2"/>
  <c r="H215" i="2"/>
  <c r="I215" i="2"/>
  <c r="J215" i="2"/>
  <c r="B216" i="2"/>
  <c r="C216" i="2"/>
  <c r="D216" i="2"/>
  <c r="E216" i="2"/>
  <c r="L216" i="2" s="1"/>
  <c r="F216" i="2"/>
  <c r="G216" i="2"/>
  <c r="H216" i="2"/>
  <c r="I216" i="2"/>
  <c r="J216" i="2"/>
  <c r="B217" i="2"/>
  <c r="C217" i="2"/>
  <c r="D217" i="2"/>
  <c r="E217" i="2"/>
  <c r="L217" i="2" s="1"/>
  <c r="F217" i="2"/>
  <c r="G217" i="2"/>
  <c r="H217" i="2"/>
  <c r="I217" i="2"/>
  <c r="J217" i="2"/>
  <c r="B218" i="2"/>
  <c r="C218" i="2"/>
  <c r="D218" i="2"/>
  <c r="E218" i="2"/>
  <c r="L218" i="2" s="1"/>
  <c r="F218" i="2"/>
  <c r="G218" i="2"/>
  <c r="H218" i="2"/>
  <c r="I218" i="2"/>
  <c r="J218" i="2"/>
  <c r="B219" i="2"/>
  <c r="C219" i="2"/>
  <c r="D219" i="2"/>
  <c r="E219" i="2"/>
  <c r="L219" i="2" s="1"/>
  <c r="F219" i="2"/>
  <c r="G219" i="2"/>
  <c r="H219" i="2"/>
  <c r="I219" i="2"/>
  <c r="J219" i="2"/>
  <c r="B220" i="2"/>
  <c r="C220" i="2"/>
  <c r="D220" i="2"/>
  <c r="E220" i="2"/>
  <c r="L220" i="2" s="1"/>
  <c r="F220" i="2"/>
  <c r="G220" i="2"/>
  <c r="H220" i="2"/>
  <c r="I220" i="2"/>
  <c r="J220" i="2"/>
  <c r="B221" i="2"/>
  <c r="C221" i="2"/>
  <c r="D221" i="2"/>
  <c r="E221" i="2"/>
  <c r="L221" i="2" s="1"/>
  <c r="F221" i="2"/>
  <c r="G221" i="2"/>
  <c r="H221" i="2"/>
  <c r="I221" i="2"/>
  <c r="J221" i="2"/>
  <c r="B222" i="2"/>
  <c r="C222" i="2"/>
  <c r="D222" i="2"/>
  <c r="E222" i="2"/>
  <c r="L222" i="2" s="1"/>
  <c r="F222" i="2"/>
  <c r="G222" i="2"/>
  <c r="H222" i="2"/>
  <c r="I222" i="2"/>
  <c r="J222" i="2"/>
  <c r="B223" i="2"/>
  <c r="C223" i="2"/>
  <c r="D223" i="2"/>
  <c r="E223" i="2"/>
  <c r="L223" i="2" s="1"/>
  <c r="F223" i="2"/>
  <c r="G223" i="2"/>
  <c r="H223" i="2"/>
  <c r="I223" i="2"/>
  <c r="J223" i="2"/>
  <c r="B224" i="2"/>
  <c r="C224" i="2"/>
  <c r="D224" i="2"/>
  <c r="E224" i="2"/>
  <c r="L224" i="2" s="1"/>
  <c r="F224" i="2"/>
  <c r="G224" i="2"/>
  <c r="H224" i="2"/>
  <c r="I224" i="2"/>
  <c r="J224" i="2"/>
  <c r="B225" i="2"/>
  <c r="C225" i="2"/>
  <c r="D225" i="2"/>
  <c r="E225" i="2"/>
  <c r="L225" i="2" s="1"/>
  <c r="F225" i="2"/>
  <c r="G225" i="2"/>
  <c r="H225" i="2"/>
  <c r="I225" i="2"/>
  <c r="J225" i="2"/>
  <c r="B226" i="2"/>
  <c r="C226" i="2"/>
  <c r="D226" i="2"/>
  <c r="E226" i="2"/>
  <c r="L226" i="2" s="1"/>
  <c r="F226" i="2"/>
  <c r="G226" i="2"/>
  <c r="H226" i="2"/>
  <c r="I226" i="2"/>
  <c r="J226" i="2"/>
  <c r="B227" i="2"/>
  <c r="C227" i="2"/>
  <c r="D227" i="2"/>
  <c r="E227" i="2"/>
  <c r="L227" i="2" s="1"/>
  <c r="F227" i="2"/>
  <c r="G227" i="2"/>
  <c r="H227" i="2"/>
  <c r="I227" i="2"/>
  <c r="J227" i="2"/>
  <c r="B228" i="2"/>
  <c r="C228" i="2"/>
  <c r="D228" i="2"/>
  <c r="E228" i="2"/>
  <c r="L228" i="2" s="1"/>
  <c r="F228" i="2"/>
  <c r="G228" i="2"/>
  <c r="H228" i="2"/>
  <c r="I228" i="2"/>
  <c r="J228" i="2"/>
  <c r="B229" i="2"/>
  <c r="C229" i="2"/>
  <c r="D229" i="2"/>
  <c r="E229" i="2"/>
  <c r="L229" i="2" s="1"/>
  <c r="F229" i="2"/>
  <c r="G229" i="2"/>
  <c r="H229" i="2"/>
  <c r="I229" i="2"/>
  <c r="J229" i="2"/>
  <c r="B230" i="2"/>
  <c r="C230" i="2"/>
  <c r="D230" i="2"/>
  <c r="E230" i="2"/>
  <c r="L230" i="2" s="1"/>
  <c r="F230" i="2"/>
  <c r="G230" i="2"/>
  <c r="H230" i="2"/>
  <c r="I230" i="2"/>
  <c r="J230" i="2"/>
  <c r="B231" i="2"/>
  <c r="C231" i="2"/>
  <c r="D231" i="2"/>
  <c r="E231" i="2"/>
  <c r="L231" i="2" s="1"/>
  <c r="F231" i="2"/>
  <c r="G231" i="2"/>
  <c r="H231" i="2"/>
  <c r="I231" i="2"/>
  <c r="J231" i="2"/>
  <c r="B232" i="2"/>
  <c r="C232" i="2"/>
  <c r="D232" i="2"/>
  <c r="E232" i="2"/>
  <c r="L232" i="2" s="1"/>
  <c r="F232" i="2"/>
  <c r="G232" i="2"/>
  <c r="H232" i="2"/>
  <c r="I232" i="2"/>
  <c r="J232" i="2"/>
  <c r="B233" i="2"/>
  <c r="C233" i="2"/>
  <c r="D233" i="2"/>
  <c r="E233" i="2"/>
  <c r="L233" i="2" s="1"/>
  <c r="F233" i="2"/>
  <c r="G233" i="2"/>
  <c r="H233" i="2"/>
  <c r="I233" i="2"/>
  <c r="J233" i="2"/>
  <c r="B234" i="2"/>
  <c r="C234" i="2"/>
  <c r="D234" i="2"/>
  <c r="E234" i="2"/>
  <c r="L234" i="2" s="1"/>
  <c r="F234" i="2"/>
  <c r="G234" i="2"/>
  <c r="H234" i="2"/>
  <c r="I234" i="2"/>
  <c r="J234" i="2"/>
  <c r="B235" i="2"/>
  <c r="C235" i="2"/>
  <c r="D235" i="2"/>
  <c r="E235" i="2"/>
  <c r="L235" i="2" s="1"/>
  <c r="F235" i="2"/>
  <c r="G235" i="2"/>
  <c r="H235" i="2"/>
  <c r="I235" i="2"/>
  <c r="J235" i="2"/>
  <c r="B236" i="2"/>
  <c r="C236" i="2"/>
  <c r="D236" i="2"/>
  <c r="E236" i="2"/>
  <c r="L236" i="2" s="1"/>
  <c r="F236" i="2"/>
  <c r="G236" i="2"/>
  <c r="H236" i="2"/>
  <c r="I236" i="2"/>
  <c r="J236" i="2"/>
  <c r="B237" i="2"/>
  <c r="C237" i="2"/>
  <c r="D237" i="2"/>
  <c r="E237" i="2"/>
  <c r="L237" i="2" s="1"/>
  <c r="F237" i="2"/>
  <c r="G237" i="2"/>
  <c r="H237" i="2"/>
  <c r="I237" i="2"/>
  <c r="J237" i="2"/>
  <c r="B238" i="2"/>
  <c r="C238" i="2"/>
  <c r="D238" i="2"/>
  <c r="E238" i="2"/>
  <c r="L238" i="2" s="1"/>
  <c r="F238" i="2"/>
  <c r="G238" i="2"/>
  <c r="H238" i="2"/>
  <c r="I238" i="2"/>
  <c r="J238" i="2"/>
  <c r="B239" i="2"/>
  <c r="C239" i="2"/>
  <c r="D239" i="2"/>
  <c r="E239" i="2"/>
  <c r="L239" i="2" s="1"/>
  <c r="F239" i="2"/>
  <c r="G239" i="2"/>
  <c r="H239" i="2"/>
  <c r="I239" i="2"/>
  <c r="J239" i="2"/>
  <c r="B240" i="2"/>
  <c r="C240" i="2"/>
  <c r="D240" i="2"/>
  <c r="E240" i="2"/>
  <c r="L240" i="2" s="1"/>
  <c r="F240" i="2"/>
  <c r="G240" i="2"/>
  <c r="H240" i="2"/>
  <c r="I240" i="2"/>
  <c r="J240" i="2"/>
  <c r="B241" i="2"/>
  <c r="C241" i="2"/>
  <c r="D241" i="2"/>
  <c r="E241" i="2"/>
  <c r="L241" i="2" s="1"/>
  <c r="F241" i="2"/>
  <c r="G241" i="2"/>
  <c r="H241" i="2"/>
  <c r="I241" i="2"/>
  <c r="J241" i="2"/>
  <c r="B242" i="2"/>
  <c r="C242" i="2"/>
  <c r="D242" i="2"/>
  <c r="E242" i="2"/>
  <c r="L242" i="2" s="1"/>
  <c r="F242" i="2"/>
  <c r="G242" i="2"/>
  <c r="H242" i="2"/>
  <c r="I242" i="2"/>
  <c r="J242" i="2"/>
  <c r="B243" i="2"/>
  <c r="C243" i="2"/>
  <c r="D243" i="2"/>
  <c r="E243" i="2"/>
  <c r="L243" i="2" s="1"/>
  <c r="F243" i="2"/>
  <c r="G243" i="2"/>
  <c r="H243" i="2"/>
  <c r="I243" i="2"/>
  <c r="J243" i="2"/>
  <c r="B244" i="2"/>
  <c r="C244" i="2"/>
  <c r="D244" i="2"/>
  <c r="E244" i="2"/>
  <c r="L244" i="2" s="1"/>
  <c r="F244" i="2"/>
  <c r="G244" i="2"/>
  <c r="H244" i="2"/>
  <c r="I244" i="2"/>
  <c r="J244" i="2"/>
  <c r="B245" i="2"/>
  <c r="C245" i="2"/>
  <c r="D245" i="2"/>
  <c r="E245" i="2"/>
  <c r="L245" i="2" s="1"/>
  <c r="F245" i="2"/>
  <c r="G245" i="2"/>
  <c r="H245" i="2"/>
  <c r="I245" i="2"/>
  <c r="J245" i="2"/>
  <c r="B246" i="2"/>
  <c r="C246" i="2"/>
  <c r="D246" i="2"/>
  <c r="E246" i="2"/>
  <c r="L246" i="2" s="1"/>
  <c r="F246" i="2"/>
  <c r="G246" i="2"/>
  <c r="H246" i="2"/>
  <c r="I246" i="2"/>
  <c r="J246" i="2"/>
  <c r="B247" i="2"/>
  <c r="C247" i="2"/>
  <c r="D247" i="2"/>
  <c r="E247" i="2"/>
  <c r="L247" i="2" s="1"/>
  <c r="F247" i="2"/>
  <c r="G247" i="2"/>
  <c r="H247" i="2"/>
  <c r="I247" i="2"/>
  <c r="J247" i="2"/>
  <c r="B248" i="2"/>
  <c r="C248" i="2"/>
  <c r="D248" i="2"/>
  <c r="E248" i="2"/>
  <c r="L248" i="2" s="1"/>
  <c r="F248" i="2"/>
  <c r="G248" i="2"/>
  <c r="H248" i="2"/>
  <c r="I248" i="2"/>
  <c r="J248" i="2"/>
  <c r="B249" i="2"/>
  <c r="C249" i="2"/>
  <c r="D249" i="2"/>
  <c r="E249" i="2"/>
  <c r="L249" i="2" s="1"/>
  <c r="F249" i="2"/>
  <c r="G249" i="2"/>
  <c r="H249" i="2"/>
  <c r="I249" i="2"/>
  <c r="J249" i="2"/>
  <c r="B250" i="2"/>
  <c r="C250" i="2"/>
  <c r="D250" i="2"/>
  <c r="E250" i="2"/>
  <c r="L250" i="2" s="1"/>
  <c r="F250" i="2"/>
  <c r="G250" i="2"/>
  <c r="H250" i="2"/>
  <c r="I250" i="2"/>
  <c r="J250" i="2"/>
  <c r="B251" i="2"/>
  <c r="C251" i="2"/>
  <c r="D251" i="2"/>
  <c r="E251" i="2"/>
  <c r="L251" i="2" s="1"/>
  <c r="F251" i="2"/>
  <c r="G251" i="2"/>
  <c r="H251" i="2"/>
  <c r="I251" i="2"/>
  <c r="J251" i="2"/>
  <c r="B252" i="2"/>
  <c r="C252" i="2"/>
  <c r="D252" i="2"/>
  <c r="E252" i="2"/>
  <c r="L252" i="2" s="1"/>
  <c r="F252" i="2"/>
  <c r="G252" i="2"/>
  <c r="H252" i="2"/>
  <c r="I252" i="2"/>
  <c r="J252" i="2"/>
  <c r="B253" i="2"/>
  <c r="C253" i="2"/>
  <c r="D253" i="2"/>
  <c r="E253" i="2"/>
  <c r="L253" i="2" s="1"/>
  <c r="F253" i="2"/>
  <c r="G253" i="2"/>
  <c r="H253" i="2"/>
  <c r="I253" i="2"/>
  <c r="J253" i="2"/>
  <c r="B254" i="2"/>
  <c r="C254" i="2"/>
  <c r="D254" i="2"/>
  <c r="E254" i="2"/>
  <c r="L254" i="2" s="1"/>
  <c r="F254" i="2"/>
  <c r="G254" i="2"/>
  <c r="H254" i="2"/>
  <c r="I254" i="2"/>
  <c r="J254" i="2"/>
  <c r="B255" i="2"/>
  <c r="C255" i="2"/>
  <c r="D255" i="2"/>
  <c r="E255" i="2"/>
  <c r="L255" i="2" s="1"/>
  <c r="F255" i="2"/>
  <c r="G255" i="2"/>
  <c r="H255" i="2"/>
  <c r="I255" i="2"/>
  <c r="J255" i="2"/>
  <c r="B256" i="2"/>
  <c r="C256" i="2"/>
  <c r="D256" i="2"/>
  <c r="E256" i="2"/>
  <c r="L256" i="2" s="1"/>
  <c r="F256" i="2"/>
  <c r="G256" i="2"/>
  <c r="H256" i="2"/>
  <c r="I256" i="2"/>
  <c r="J256" i="2"/>
  <c r="B257" i="2"/>
  <c r="C257" i="2"/>
  <c r="D257" i="2"/>
  <c r="E257" i="2"/>
  <c r="L257" i="2" s="1"/>
  <c r="F257" i="2"/>
  <c r="G257" i="2"/>
  <c r="H257" i="2"/>
  <c r="I257" i="2"/>
  <c r="J257" i="2"/>
  <c r="B258" i="2"/>
  <c r="C258" i="2"/>
  <c r="D258" i="2"/>
  <c r="E258" i="2"/>
  <c r="L258" i="2" s="1"/>
  <c r="F258" i="2"/>
  <c r="G258" i="2"/>
  <c r="H258" i="2"/>
  <c r="I258" i="2"/>
  <c r="J258" i="2"/>
  <c r="B259" i="2"/>
  <c r="C259" i="2"/>
  <c r="D259" i="2"/>
  <c r="E259" i="2"/>
  <c r="L259" i="2" s="1"/>
  <c r="F259" i="2"/>
  <c r="G259" i="2"/>
  <c r="H259" i="2"/>
  <c r="I259" i="2"/>
  <c r="J259" i="2"/>
  <c r="B260" i="2"/>
  <c r="C260" i="2"/>
  <c r="D260" i="2"/>
  <c r="E260" i="2"/>
  <c r="L260" i="2" s="1"/>
  <c r="F260" i="2"/>
  <c r="G260" i="2"/>
  <c r="H260" i="2"/>
  <c r="I260" i="2"/>
  <c r="J260" i="2"/>
  <c r="B261" i="2"/>
  <c r="C261" i="2"/>
  <c r="D261" i="2"/>
  <c r="E261" i="2"/>
  <c r="L261" i="2" s="1"/>
  <c r="F261" i="2"/>
  <c r="G261" i="2"/>
  <c r="H261" i="2"/>
  <c r="I261" i="2"/>
  <c r="J261" i="2"/>
  <c r="B262" i="2"/>
  <c r="C262" i="2"/>
  <c r="D262" i="2"/>
  <c r="E262" i="2"/>
  <c r="L262" i="2" s="1"/>
  <c r="F262" i="2"/>
  <c r="G262" i="2"/>
  <c r="H262" i="2"/>
  <c r="I262" i="2"/>
  <c r="J262" i="2"/>
  <c r="B263" i="2"/>
  <c r="C263" i="2"/>
  <c r="D263" i="2"/>
  <c r="E263" i="2"/>
  <c r="L263" i="2" s="1"/>
  <c r="F263" i="2"/>
  <c r="G263" i="2"/>
  <c r="H263" i="2"/>
  <c r="I263" i="2"/>
  <c r="J263" i="2"/>
  <c r="B264" i="2"/>
  <c r="C264" i="2"/>
  <c r="D264" i="2"/>
  <c r="E264" i="2"/>
  <c r="L264" i="2" s="1"/>
  <c r="F264" i="2"/>
  <c r="G264" i="2"/>
  <c r="H264" i="2"/>
  <c r="I264" i="2"/>
  <c r="J264" i="2"/>
  <c r="B265" i="2"/>
  <c r="C265" i="2"/>
  <c r="D265" i="2"/>
  <c r="E265" i="2"/>
  <c r="L265" i="2" s="1"/>
  <c r="F265" i="2"/>
  <c r="G265" i="2"/>
  <c r="H265" i="2"/>
  <c r="I265" i="2"/>
  <c r="J265" i="2"/>
  <c r="B266" i="2"/>
  <c r="C266" i="2"/>
  <c r="D266" i="2"/>
  <c r="E266" i="2"/>
  <c r="L266" i="2" s="1"/>
  <c r="F266" i="2"/>
  <c r="G266" i="2"/>
  <c r="H266" i="2"/>
  <c r="I266" i="2"/>
  <c r="J266" i="2"/>
  <c r="B267" i="2"/>
  <c r="C267" i="2"/>
  <c r="D267" i="2"/>
  <c r="E267" i="2"/>
  <c r="L267" i="2" s="1"/>
  <c r="F267" i="2"/>
  <c r="G267" i="2"/>
  <c r="H267" i="2"/>
  <c r="I267" i="2"/>
  <c r="J267" i="2"/>
  <c r="B268" i="2"/>
  <c r="C268" i="2"/>
  <c r="D268" i="2"/>
  <c r="E268" i="2"/>
  <c r="L268" i="2" s="1"/>
  <c r="F268" i="2"/>
  <c r="G268" i="2"/>
  <c r="H268" i="2"/>
  <c r="I268" i="2"/>
  <c r="J268" i="2"/>
  <c r="B269" i="2"/>
  <c r="C269" i="2"/>
  <c r="D269" i="2"/>
  <c r="E269" i="2"/>
  <c r="L269" i="2" s="1"/>
  <c r="F269" i="2"/>
  <c r="G269" i="2"/>
  <c r="H269" i="2"/>
  <c r="I269" i="2"/>
  <c r="J269" i="2"/>
  <c r="B270" i="2"/>
  <c r="C270" i="2"/>
  <c r="D270" i="2"/>
  <c r="E270" i="2"/>
  <c r="L270" i="2" s="1"/>
  <c r="F270" i="2"/>
  <c r="G270" i="2"/>
  <c r="H270" i="2"/>
  <c r="I270" i="2"/>
  <c r="J270" i="2"/>
  <c r="B271" i="2"/>
  <c r="C271" i="2"/>
  <c r="D271" i="2"/>
  <c r="E271" i="2"/>
  <c r="L271" i="2" s="1"/>
  <c r="F271" i="2"/>
  <c r="G271" i="2"/>
  <c r="H271" i="2"/>
  <c r="I271" i="2"/>
  <c r="J271" i="2"/>
  <c r="B272" i="2"/>
  <c r="C272" i="2"/>
  <c r="D272" i="2"/>
  <c r="E272" i="2"/>
  <c r="L272" i="2" s="1"/>
  <c r="F272" i="2"/>
  <c r="G272" i="2"/>
  <c r="H272" i="2"/>
  <c r="I272" i="2"/>
  <c r="J272" i="2"/>
  <c r="B273" i="2"/>
  <c r="C273" i="2"/>
  <c r="D273" i="2"/>
  <c r="E273" i="2"/>
  <c r="L273" i="2" s="1"/>
  <c r="F273" i="2"/>
  <c r="G273" i="2"/>
  <c r="H273" i="2"/>
  <c r="I273" i="2"/>
  <c r="J273" i="2"/>
  <c r="B274" i="2"/>
  <c r="C274" i="2"/>
  <c r="D274" i="2"/>
  <c r="E274" i="2"/>
  <c r="L274" i="2" s="1"/>
  <c r="F274" i="2"/>
  <c r="G274" i="2"/>
  <c r="H274" i="2"/>
  <c r="I274" i="2"/>
  <c r="J274" i="2"/>
  <c r="B275" i="2"/>
  <c r="C275" i="2"/>
  <c r="D275" i="2"/>
  <c r="E275" i="2"/>
  <c r="L275" i="2" s="1"/>
  <c r="F275" i="2"/>
  <c r="G275" i="2"/>
  <c r="H275" i="2"/>
  <c r="I275" i="2"/>
  <c r="J275" i="2"/>
  <c r="B276" i="2"/>
  <c r="C276" i="2"/>
  <c r="D276" i="2"/>
  <c r="E276" i="2"/>
  <c r="L276" i="2" s="1"/>
  <c r="F276" i="2"/>
  <c r="G276" i="2"/>
  <c r="H276" i="2"/>
  <c r="I276" i="2"/>
  <c r="J276" i="2"/>
  <c r="B277" i="2"/>
  <c r="C277" i="2"/>
  <c r="D277" i="2"/>
  <c r="E277" i="2"/>
  <c r="L277" i="2" s="1"/>
  <c r="F277" i="2"/>
  <c r="G277" i="2"/>
  <c r="H277" i="2"/>
  <c r="I277" i="2"/>
  <c r="J277" i="2"/>
  <c r="B278" i="2"/>
  <c r="C278" i="2"/>
  <c r="D278" i="2"/>
  <c r="E278" i="2"/>
  <c r="L278" i="2" s="1"/>
  <c r="F278" i="2"/>
  <c r="G278" i="2"/>
  <c r="H278" i="2"/>
  <c r="I278" i="2"/>
  <c r="J278" i="2"/>
  <c r="B279" i="2"/>
  <c r="C279" i="2"/>
  <c r="D279" i="2"/>
  <c r="E279" i="2"/>
  <c r="L279" i="2" s="1"/>
  <c r="F279" i="2"/>
  <c r="G279" i="2"/>
  <c r="H279" i="2"/>
  <c r="I279" i="2"/>
  <c r="J279" i="2"/>
  <c r="B280" i="2"/>
  <c r="C280" i="2"/>
  <c r="D280" i="2"/>
  <c r="E280" i="2"/>
  <c r="L280" i="2" s="1"/>
  <c r="F280" i="2"/>
  <c r="G280" i="2"/>
  <c r="H280" i="2"/>
  <c r="I280" i="2"/>
  <c r="J280" i="2"/>
  <c r="B281" i="2"/>
  <c r="C281" i="2"/>
  <c r="D281" i="2"/>
  <c r="E281" i="2"/>
  <c r="L281" i="2" s="1"/>
  <c r="F281" i="2"/>
  <c r="G281" i="2"/>
  <c r="H281" i="2"/>
  <c r="I281" i="2"/>
  <c r="J281" i="2"/>
  <c r="B282" i="2"/>
  <c r="C282" i="2"/>
  <c r="D282" i="2"/>
  <c r="E282" i="2"/>
  <c r="L282" i="2" s="1"/>
  <c r="F282" i="2"/>
  <c r="G282" i="2"/>
  <c r="H282" i="2"/>
  <c r="I282" i="2"/>
  <c r="J282" i="2"/>
  <c r="B283" i="2"/>
  <c r="C283" i="2"/>
  <c r="D283" i="2"/>
  <c r="E283" i="2"/>
  <c r="L283" i="2" s="1"/>
  <c r="F283" i="2"/>
  <c r="G283" i="2"/>
  <c r="H283" i="2"/>
  <c r="I283" i="2"/>
  <c r="J283" i="2"/>
  <c r="B284" i="2"/>
  <c r="C284" i="2"/>
  <c r="D284" i="2"/>
  <c r="E284" i="2"/>
  <c r="L284" i="2" s="1"/>
  <c r="F284" i="2"/>
  <c r="G284" i="2"/>
  <c r="H284" i="2"/>
  <c r="I284" i="2"/>
  <c r="J284" i="2"/>
  <c r="B285" i="2"/>
  <c r="C285" i="2"/>
  <c r="D285" i="2"/>
  <c r="E285" i="2"/>
  <c r="L285" i="2" s="1"/>
  <c r="F285" i="2"/>
  <c r="G285" i="2"/>
  <c r="H285" i="2"/>
  <c r="I285" i="2"/>
  <c r="J285" i="2"/>
  <c r="B286" i="2"/>
  <c r="C286" i="2"/>
  <c r="D286" i="2"/>
  <c r="E286" i="2"/>
  <c r="L286" i="2" s="1"/>
  <c r="F286" i="2"/>
  <c r="G286" i="2"/>
  <c r="H286" i="2"/>
  <c r="I286" i="2"/>
  <c r="J286" i="2"/>
  <c r="B287" i="2"/>
  <c r="C287" i="2"/>
  <c r="D287" i="2"/>
  <c r="E287" i="2"/>
  <c r="L287" i="2" s="1"/>
  <c r="F287" i="2"/>
  <c r="G287" i="2"/>
  <c r="H287" i="2"/>
  <c r="I287" i="2"/>
  <c r="J287" i="2"/>
  <c r="B288" i="2"/>
  <c r="C288" i="2"/>
  <c r="D288" i="2"/>
  <c r="E288" i="2"/>
  <c r="L288" i="2" s="1"/>
  <c r="F288" i="2"/>
  <c r="G288" i="2"/>
  <c r="H288" i="2"/>
  <c r="I288" i="2"/>
  <c r="J288" i="2"/>
  <c r="B289" i="2"/>
  <c r="C289" i="2"/>
  <c r="D289" i="2"/>
  <c r="E289" i="2"/>
  <c r="L289" i="2" s="1"/>
  <c r="F289" i="2"/>
  <c r="G289" i="2"/>
  <c r="H289" i="2"/>
  <c r="I289" i="2"/>
  <c r="J289" i="2"/>
  <c r="B290" i="2"/>
  <c r="C290" i="2"/>
  <c r="D290" i="2"/>
  <c r="E290" i="2"/>
  <c r="L290" i="2" s="1"/>
  <c r="F290" i="2"/>
  <c r="G290" i="2"/>
  <c r="H290" i="2"/>
  <c r="I290" i="2"/>
  <c r="J290" i="2"/>
  <c r="B291" i="2"/>
  <c r="C291" i="2"/>
  <c r="D291" i="2"/>
  <c r="E291" i="2"/>
  <c r="L291" i="2" s="1"/>
  <c r="F291" i="2"/>
  <c r="G291" i="2"/>
  <c r="H291" i="2"/>
  <c r="I291" i="2"/>
  <c r="J291" i="2"/>
  <c r="B292" i="2"/>
  <c r="C292" i="2"/>
  <c r="D292" i="2"/>
  <c r="E292" i="2"/>
  <c r="L292" i="2" s="1"/>
  <c r="F292" i="2"/>
  <c r="G292" i="2"/>
  <c r="H292" i="2"/>
  <c r="I292" i="2"/>
  <c r="J292" i="2"/>
  <c r="B293" i="2"/>
  <c r="C293" i="2"/>
  <c r="D293" i="2"/>
  <c r="E293" i="2"/>
  <c r="L293" i="2" s="1"/>
  <c r="F293" i="2"/>
  <c r="G293" i="2"/>
  <c r="H293" i="2"/>
  <c r="I293" i="2"/>
  <c r="J293" i="2"/>
  <c r="B294" i="2"/>
  <c r="C294" i="2"/>
  <c r="D294" i="2"/>
  <c r="E294" i="2"/>
  <c r="L294" i="2" s="1"/>
  <c r="F294" i="2"/>
  <c r="G294" i="2"/>
  <c r="H294" i="2"/>
  <c r="I294" i="2"/>
  <c r="J294" i="2"/>
  <c r="B295" i="2"/>
  <c r="C295" i="2"/>
  <c r="D295" i="2"/>
  <c r="E295" i="2"/>
  <c r="L295" i="2" s="1"/>
  <c r="F295" i="2"/>
  <c r="G295" i="2"/>
  <c r="H295" i="2"/>
  <c r="I295" i="2"/>
  <c r="J295" i="2"/>
  <c r="B296" i="2"/>
  <c r="C296" i="2"/>
  <c r="D296" i="2"/>
  <c r="E296" i="2"/>
  <c r="L296" i="2" s="1"/>
  <c r="F296" i="2"/>
  <c r="G296" i="2"/>
  <c r="H296" i="2"/>
  <c r="I296" i="2"/>
  <c r="J296" i="2"/>
  <c r="B297" i="2"/>
  <c r="C297" i="2"/>
  <c r="D297" i="2"/>
  <c r="E297" i="2"/>
  <c r="L297" i="2" s="1"/>
  <c r="F297" i="2"/>
  <c r="G297" i="2"/>
  <c r="H297" i="2"/>
  <c r="I297" i="2"/>
  <c r="J297" i="2"/>
  <c r="B298" i="2"/>
  <c r="C298" i="2"/>
  <c r="D298" i="2"/>
  <c r="E298" i="2"/>
  <c r="L298" i="2" s="1"/>
  <c r="F298" i="2"/>
  <c r="G298" i="2"/>
  <c r="H298" i="2"/>
  <c r="I298" i="2"/>
  <c r="J298" i="2"/>
  <c r="B299" i="2"/>
  <c r="C299" i="2"/>
  <c r="D299" i="2"/>
  <c r="E299" i="2"/>
  <c r="L299" i="2" s="1"/>
  <c r="F299" i="2"/>
  <c r="G299" i="2"/>
  <c r="H299" i="2"/>
  <c r="I299" i="2"/>
  <c r="J299" i="2"/>
  <c r="B300" i="2"/>
  <c r="C300" i="2"/>
  <c r="D300" i="2"/>
  <c r="E300" i="2"/>
  <c r="L300" i="2" s="1"/>
  <c r="F300" i="2"/>
  <c r="G300" i="2"/>
  <c r="H300" i="2"/>
  <c r="I300" i="2"/>
  <c r="J300" i="2"/>
  <c r="B301" i="2"/>
  <c r="C301" i="2"/>
  <c r="D301" i="2"/>
  <c r="E301" i="2"/>
  <c r="L301" i="2" s="1"/>
  <c r="F301" i="2"/>
  <c r="G301" i="2"/>
  <c r="H301" i="2"/>
  <c r="I301" i="2"/>
  <c r="J301" i="2"/>
  <c r="B302" i="2"/>
  <c r="C302" i="2"/>
  <c r="D302" i="2"/>
  <c r="E302" i="2"/>
  <c r="L302" i="2" s="1"/>
  <c r="F302" i="2"/>
  <c r="G302" i="2"/>
  <c r="H302" i="2"/>
  <c r="I302" i="2"/>
  <c r="J302" i="2"/>
  <c r="B303" i="2"/>
  <c r="C303" i="2"/>
  <c r="D303" i="2"/>
  <c r="E303" i="2"/>
  <c r="L303" i="2" s="1"/>
  <c r="F303" i="2"/>
  <c r="G303" i="2"/>
  <c r="H303" i="2"/>
  <c r="I303" i="2"/>
  <c r="J303" i="2"/>
  <c r="B304" i="2"/>
  <c r="C304" i="2"/>
  <c r="D304" i="2"/>
  <c r="E304" i="2"/>
  <c r="L304" i="2" s="1"/>
  <c r="F304" i="2"/>
  <c r="G304" i="2"/>
  <c r="H304" i="2"/>
  <c r="I304" i="2"/>
  <c r="J304" i="2"/>
  <c r="B305" i="2"/>
  <c r="C305" i="2"/>
  <c r="D305" i="2"/>
  <c r="E305" i="2"/>
  <c r="L305" i="2" s="1"/>
  <c r="F305" i="2"/>
  <c r="G305" i="2"/>
  <c r="H305" i="2"/>
  <c r="I305" i="2"/>
  <c r="J305" i="2"/>
  <c r="B306" i="2"/>
  <c r="C306" i="2"/>
  <c r="D306" i="2"/>
  <c r="E306" i="2"/>
  <c r="L306" i="2" s="1"/>
  <c r="F306" i="2"/>
  <c r="G306" i="2"/>
  <c r="H306" i="2"/>
  <c r="I306" i="2"/>
  <c r="J306" i="2"/>
  <c r="B307" i="2"/>
  <c r="C307" i="2"/>
  <c r="D307" i="2"/>
  <c r="E307" i="2"/>
  <c r="L307" i="2" s="1"/>
  <c r="F307" i="2"/>
  <c r="G307" i="2"/>
  <c r="H307" i="2"/>
  <c r="I307" i="2"/>
  <c r="J307" i="2"/>
  <c r="B308" i="2"/>
  <c r="C308" i="2"/>
  <c r="D308" i="2"/>
  <c r="E308" i="2"/>
  <c r="L308" i="2" s="1"/>
  <c r="F308" i="2"/>
  <c r="G308" i="2"/>
  <c r="H308" i="2"/>
  <c r="I308" i="2"/>
  <c r="J308" i="2"/>
  <c r="B309" i="2"/>
  <c r="C309" i="2"/>
  <c r="D309" i="2"/>
  <c r="E309" i="2"/>
  <c r="L309" i="2" s="1"/>
  <c r="F309" i="2"/>
  <c r="G309" i="2"/>
  <c r="H309" i="2"/>
  <c r="I309" i="2"/>
  <c r="J309" i="2"/>
  <c r="B310" i="2"/>
  <c r="C310" i="2"/>
  <c r="D310" i="2"/>
  <c r="E310" i="2"/>
  <c r="L310" i="2" s="1"/>
  <c r="F310" i="2"/>
  <c r="G310" i="2"/>
  <c r="H310" i="2"/>
  <c r="I310" i="2"/>
  <c r="J310" i="2"/>
  <c r="B311" i="2"/>
  <c r="C311" i="2"/>
  <c r="D311" i="2"/>
  <c r="E311" i="2"/>
  <c r="L311" i="2" s="1"/>
  <c r="F311" i="2"/>
  <c r="G311" i="2"/>
  <c r="H311" i="2"/>
  <c r="I311" i="2"/>
  <c r="J311" i="2"/>
  <c r="B312" i="2"/>
  <c r="C312" i="2"/>
  <c r="D312" i="2"/>
  <c r="E312" i="2"/>
  <c r="L312" i="2" s="1"/>
  <c r="F312" i="2"/>
  <c r="G312" i="2"/>
  <c r="H312" i="2"/>
  <c r="I312" i="2"/>
  <c r="J312" i="2"/>
  <c r="B313" i="2"/>
  <c r="C313" i="2"/>
  <c r="D313" i="2"/>
  <c r="E313" i="2"/>
  <c r="L313" i="2" s="1"/>
  <c r="F313" i="2"/>
  <c r="G313" i="2"/>
  <c r="H313" i="2"/>
  <c r="I313" i="2"/>
  <c r="J313" i="2"/>
  <c r="B314" i="2"/>
  <c r="C314" i="2"/>
  <c r="D314" i="2"/>
  <c r="E314" i="2"/>
  <c r="L314" i="2" s="1"/>
  <c r="F314" i="2"/>
  <c r="G314" i="2"/>
  <c r="H314" i="2"/>
  <c r="I314" i="2"/>
  <c r="J314" i="2"/>
  <c r="B315" i="2"/>
  <c r="C315" i="2"/>
  <c r="D315" i="2"/>
  <c r="E315" i="2"/>
  <c r="L315" i="2" s="1"/>
  <c r="F315" i="2"/>
  <c r="G315" i="2"/>
  <c r="H315" i="2"/>
  <c r="I315" i="2"/>
  <c r="J315" i="2"/>
  <c r="B316" i="2"/>
  <c r="C316" i="2"/>
  <c r="D316" i="2"/>
  <c r="E316" i="2"/>
  <c r="L316" i="2" s="1"/>
  <c r="F316" i="2"/>
  <c r="G316" i="2"/>
  <c r="H316" i="2"/>
  <c r="I316" i="2"/>
  <c r="J316" i="2"/>
  <c r="B317" i="2"/>
  <c r="C317" i="2"/>
  <c r="D317" i="2"/>
  <c r="E317" i="2"/>
  <c r="L317" i="2" s="1"/>
  <c r="F317" i="2"/>
  <c r="G317" i="2"/>
  <c r="H317" i="2"/>
  <c r="I317" i="2"/>
  <c r="J317" i="2"/>
  <c r="B318" i="2"/>
  <c r="C318" i="2"/>
  <c r="D318" i="2"/>
  <c r="E318" i="2"/>
  <c r="L318" i="2" s="1"/>
  <c r="F318" i="2"/>
  <c r="G318" i="2"/>
  <c r="H318" i="2"/>
  <c r="I318" i="2"/>
  <c r="J318" i="2"/>
  <c r="B319" i="2"/>
  <c r="C319" i="2"/>
  <c r="D319" i="2"/>
  <c r="E319" i="2"/>
  <c r="L319" i="2" s="1"/>
  <c r="F319" i="2"/>
  <c r="G319" i="2"/>
  <c r="H319" i="2"/>
  <c r="I319" i="2"/>
  <c r="J319" i="2"/>
  <c r="B320" i="2"/>
  <c r="C320" i="2"/>
  <c r="D320" i="2"/>
  <c r="E320" i="2"/>
  <c r="L320" i="2" s="1"/>
  <c r="F320" i="2"/>
  <c r="G320" i="2"/>
  <c r="H320" i="2"/>
  <c r="I320" i="2"/>
  <c r="J320" i="2"/>
  <c r="B321" i="2"/>
  <c r="C321" i="2"/>
  <c r="D321" i="2"/>
  <c r="E321" i="2"/>
  <c r="L321" i="2" s="1"/>
  <c r="F321" i="2"/>
  <c r="G321" i="2"/>
  <c r="H321" i="2"/>
  <c r="I321" i="2"/>
  <c r="J321" i="2"/>
  <c r="B322" i="2"/>
  <c r="C322" i="2"/>
  <c r="D322" i="2"/>
  <c r="E322" i="2"/>
  <c r="L322" i="2" s="1"/>
  <c r="F322" i="2"/>
  <c r="G322" i="2"/>
  <c r="H322" i="2"/>
  <c r="I322" i="2"/>
  <c r="J322" i="2"/>
  <c r="B323" i="2"/>
  <c r="C323" i="2"/>
  <c r="D323" i="2"/>
  <c r="E323" i="2"/>
  <c r="L323" i="2" s="1"/>
  <c r="F323" i="2"/>
  <c r="G323" i="2"/>
  <c r="H323" i="2"/>
  <c r="I323" i="2"/>
  <c r="J323" i="2"/>
  <c r="B324" i="2"/>
  <c r="C324" i="2"/>
  <c r="D324" i="2"/>
  <c r="E324" i="2"/>
  <c r="L324" i="2" s="1"/>
  <c r="F324" i="2"/>
  <c r="G324" i="2"/>
  <c r="H324" i="2"/>
  <c r="I324" i="2"/>
  <c r="J324" i="2"/>
  <c r="B325" i="2"/>
  <c r="C325" i="2"/>
  <c r="D325" i="2"/>
  <c r="E325" i="2"/>
  <c r="L325" i="2" s="1"/>
  <c r="F325" i="2"/>
  <c r="G325" i="2"/>
  <c r="H325" i="2"/>
  <c r="I325" i="2"/>
  <c r="J325" i="2"/>
  <c r="B326" i="2"/>
  <c r="C326" i="2"/>
  <c r="D326" i="2"/>
  <c r="E326" i="2"/>
  <c r="L326" i="2" s="1"/>
  <c r="F326" i="2"/>
  <c r="G326" i="2"/>
  <c r="H326" i="2"/>
  <c r="I326" i="2"/>
  <c r="J326" i="2"/>
  <c r="B327" i="2"/>
  <c r="C327" i="2"/>
  <c r="D327" i="2"/>
  <c r="E327" i="2"/>
  <c r="L327" i="2" s="1"/>
  <c r="F327" i="2"/>
  <c r="G327" i="2"/>
  <c r="H327" i="2"/>
  <c r="I327" i="2"/>
  <c r="J327" i="2"/>
  <c r="B328" i="2"/>
  <c r="C328" i="2"/>
  <c r="D328" i="2"/>
  <c r="E328" i="2"/>
  <c r="L328" i="2" s="1"/>
  <c r="F328" i="2"/>
  <c r="G328" i="2"/>
  <c r="H328" i="2"/>
  <c r="I328" i="2"/>
  <c r="J328" i="2"/>
  <c r="B329" i="2"/>
  <c r="C329" i="2"/>
  <c r="D329" i="2"/>
  <c r="E329" i="2"/>
  <c r="L329" i="2" s="1"/>
  <c r="F329" i="2"/>
  <c r="G329" i="2"/>
  <c r="H329" i="2"/>
  <c r="I329" i="2"/>
  <c r="J329" i="2"/>
  <c r="B330" i="2"/>
  <c r="C330" i="2"/>
  <c r="D330" i="2"/>
  <c r="E330" i="2"/>
  <c r="L330" i="2" s="1"/>
  <c r="F330" i="2"/>
  <c r="G330" i="2"/>
  <c r="H330" i="2"/>
  <c r="I330" i="2"/>
  <c r="J330" i="2"/>
  <c r="B331" i="2"/>
  <c r="C331" i="2"/>
  <c r="D331" i="2"/>
  <c r="E331" i="2"/>
  <c r="L331" i="2" s="1"/>
  <c r="F331" i="2"/>
  <c r="G331" i="2"/>
  <c r="H331" i="2"/>
  <c r="I331" i="2"/>
  <c r="J331" i="2"/>
  <c r="B332" i="2"/>
  <c r="C332" i="2"/>
  <c r="D332" i="2"/>
  <c r="E332" i="2"/>
  <c r="L332" i="2" s="1"/>
  <c r="F332" i="2"/>
  <c r="G332" i="2"/>
  <c r="H332" i="2"/>
  <c r="I332" i="2"/>
  <c r="J332" i="2"/>
  <c r="B333" i="2"/>
  <c r="C333" i="2"/>
  <c r="D333" i="2"/>
  <c r="E333" i="2"/>
  <c r="L333" i="2" s="1"/>
  <c r="F333" i="2"/>
  <c r="G333" i="2"/>
  <c r="H333" i="2"/>
  <c r="I333" i="2"/>
  <c r="J333" i="2"/>
  <c r="B334" i="2"/>
  <c r="C334" i="2"/>
  <c r="D334" i="2"/>
  <c r="E334" i="2"/>
  <c r="L334" i="2" s="1"/>
  <c r="F334" i="2"/>
  <c r="G334" i="2"/>
  <c r="H334" i="2"/>
  <c r="I334" i="2"/>
  <c r="J334" i="2"/>
  <c r="B335" i="2"/>
  <c r="C335" i="2"/>
  <c r="D335" i="2"/>
  <c r="E335" i="2"/>
  <c r="L335" i="2" s="1"/>
  <c r="F335" i="2"/>
  <c r="G335" i="2"/>
  <c r="H335" i="2"/>
  <c r="I335" i="2"/>
  <c r="J335" i="2"/>
  <c r="B336" i="2"/>
  <c r="C336" i="2"/>
  <c r="D336" i="2"/>
  <c r="E336" i="2"/>
  <c r="L336" i="2" s="1"/>
  <c r="F336" i="2"/>
  <c r="G336" i="2"/>
  <c r="H336" i="2"/>
  <c r="I336" i="2"/>
  <c r="J336" i="2"/>
  <c r="B337" i="2"/>
  <c r="C337" i="2"/>
  <c r="D337" i="2"/>
  <c r="E337" i="2"/>
  <c r="L337" i="2" s="1"/>
  <c r="F337" i="2"/>
  <c r="G337" i="2"/>
  <c r="H337" i="2"/>
  <c r="I337" i="2"/>
  <c r="J337" i="2"/>
  <c r="B338" i="2"/>
  <c r="C338" i="2"/>
  <c r="D338" i="2"/>
  <c r="E338" i="2"/>
  <c r="L338" i="2" s="1"/>
  <c r="F338" i="2"/>
  <c r="G338" i="2"/>
  <c r="H338" i="2"/>
  <c r="I338" i="2"/>
  <c r="J338" i="2"/>
  <c r="B339" i="2"/>
  <c r="C339" i="2"/>
  <c r="D339" i="2"/>
  <c r="E339" i="2"/>
  <c r="L339" i="2" s="1"/>
  <c r="F339" i="2"/>
  <c r="G339" i="2"/>
  <c r="H339" i="2"/>
  <c r="I339" i="2"/>
  <c r="J339" i="2"/>
  <c r="B340" i="2"/>
  <c r="C340" i="2"/>
  <c r="D340" i="2"/>
  <c r="E340" i="2"/>
  <c r="L340" i="2" s="1"/>
  <c r="F340" i="2"/>
  <c r="G340" i="2"/>
  <c r="H340" i="2"/>
  <c r="I340" i="2"/>
  <c r="J340" i="2"/>
  <c r="B341" i="2"/>
  <c r="C341" i="2"/>
  <c r="D341" i="2"/>
  <c r="E341" i="2"/>
  <c r="L341" i="2" s="1"/>
  <c r="F341" i="2"/>
  <c r="G341" i="2"/>
  <c r="H341" i="2"/>
  <c r="I341" i="2"/>
  <c r="J341" i="2"/>
  <c r="B342" i="2"/>
  <c r="C342" i="2"/>
  <c r="D342" i="2"/>
  <c r="E342" i="2"/>
  <c r="L342" i="2" s="1"/>
  <c r="F342" i="2"/>
  <c r="G342" i="2"/>
  <c r="H342" i="2"/>
  <c r="I342" i="2"/>
  <c r="J342" i="2"/>
  <c r="B343" i="2"/>
  <c r="C343" i="2"/>
  <c r="D343" i="2"/>
  <c r="E343" i="2"/>
  <c r="L343" i="2" s="1"/>
  <c r="F343" i="2"/>
  <c r="G343" i="2"/>
  <c r="H343" i="2"/>
  <c r="I343" i="2"/>
  <c r="J343" i="2"/>
  <c r="B344" i="2"/>
  <c r="C344" i="2"/>
  <c r="D344" i="2"/>
  <c r="E344" i="2"/>
  <c r="L344" i="2" s="1"/>
  <c r="F344" i="2"/>
  <c r="G344" i="2"/>
  <c r="H344" i="2"/>
  <c r="I344" i="2"/>
  <c r="J344" i="2"/>
  <c r="B345" i="2"/>
  <c r="C345" i="2"/>
  <c r="D345" i="2"/>
  <c r="E345" i="2"/>
  <c r="L345" i="2" s="1"/>
  <c r="F345" i="2"/>
  <c r="G345" i="2"/>
  <c r="H345" i="2"/>
  <c r="I345" i="2"/>
  <c r="J345" i="2"/>
  <c r="B346" i="2"/>
  <c r="C346" i="2"/>
  <c r="D346" i="2"/>
  <c r="E346" i="2"/>
  <c r="L346" i="2" s="1"/>
  <c r="F346" i="2"/>
  <c r="G346" i="2"/>
  <c r="H346" i="2"/>
  <c r="I346" i="2"/>
  <c r="J346" i="2"/>
  <c r="B347" i="2"/>
  <c r="C347" i="2"/>
  <c r="D347" i="2"/>
  <c r="E347" i="2"/>
  <c r="L347" i="2" s="1"/>
  <c r="F347" i="2"/>
  <c r="G347" i="2"/>
  <c r="H347" i="2"/>
  <c r="I347" i="2"/>
  <c r="J347" i="2"/>
  <c r="B348" i="2"/>
  <c r="C348" i="2"/>
  <c r="D348" i="2"/>
  <c r="E348" i="2"/>
  <c r="L348" i="2" s="1"/>
  <c r="F348" i="2"/>
  <c r="G348" i="2"/>
  <c r="H348" i="2"/>
  <c r="I348" i="2"/>
  <c r="J348" i="2"/>
  <c r="B349" i="2"/>
  <c r="C349" i="2"/>
  <c r="D349" i="2"/>
  <c r="E349" i="2"/>
  <c r="L349" i="2" s="1"/>
  <c r="F349" i="2"/>
  <c r="G349" i="2"/>
  <c r="H349" i="2"/>
  <c r="I349" i="2"/>
  <c r="J349" i="2"/>
  <c r="B350" i="2"/>
  <c r="C350" i="2"/>
  <c r="D350" i="2"/>
  <c r="E350" i="2"/>
  <c r="L350" i="2" s="1"/>
  <c r="F350" i="2"/>
  <c r="G350" i="2"/>
  <c r="H350" i="2"/>
  <c r="I350" i="2"/>
  <c r="J350" i="2"/>
  <c r="B351" i="2"/>
  <c r="C351" i="2"/>
  <c r="D351" i="2"/>
  <c r="E351" i="2"/>
  <c r="L351" i="2" s="1"/>
  <c r="F351" i="2"/>
  <c r="G351" i="2"/>
  <c r="H351" i="2"/>
  <c r="I351" i="2"/>
  <c r="J351" i="2"/>
  <c r="B352" i="2"/>
  <c r="C352" i="2"/>
  <c r="D352" i="2"/>
  <c r="E352" i="2"/>
  <c r="L352" i="2" s="1"/>
  <c r="F352" i="2"/>
  <c r="G352" i="2"/>
  <c r="H352" i="2"/>
  <c r="I352" i="2"/>
  <c r="J352" i="2"/>
  <c r="B353" i="2"/>
  <c r="C353" i="2"/>
  <c r="D353" i="2"/>
  <c r="E353" i="2"/>
  <c r="L353" i="2" s="1"/>
  <c r="F353" i="2"/>
  <c r="G353" i="2"/>
  <c r="H353" i="2"/>
  <c r="I353" i="2"/>
  <c r="J353" i="2"/>
  <c r="B354" i="2"/>
  <c r="C354" i="2"/>
  <c r="D354" i="2"/>
  <c r="E354" i="2"/>
  <c r="L354" i="2" s="1"/>
  <c r="F354" i="2"/>
  <c r="G354" i="2"/>
  <c r="H354" i="2"/>
  <c r="I354" i="2"/>
  <c r="J354" i="2"/>
  <c r="B355" i="2"/>
  <c r="C355" i="2"/>
  <c r="D355" i="2"/>
  <c r="E355" i="2"/>
  <c r="L355" i="2" s="1"/>
  <c r="F355" i="2"/>
  <c r="G355" i="2"/>
  <c r="H355" i="2"/>
  <c r="I355" i="2"/>
  <c r="J355" i="2"/>
  <c r="B356" i="2"/>
  <c r="C356" i="2"/>
  <c r="D356" i="2"/>
  <c r="E356" i="2"/>
  <c r="L356" i="2" s="1"/>
  <c r="F356" i="2"/>
  <c r="G356" i="2"/>
  <c r="H356" i="2"/>
  <c r="I356" i="2"/>
  <c r="J356" i="2"/>
  <c r="B357" i="2"/>
  <c r="C357" i="2"/>
  <c r="D357" i="2"/>
  <c r="E357" i="2"/>
  <c r="L357" i="2" s="1"/>
  <c r="F357" i="2"/>
  <c r="G357" i="2"/>
  <c r="H357" i="2"/>
  <c r="I357" i="2"/>
  <c r="J357" i="2"/>
  <c r="B358" i="2"/>
  <c r="C358" i="2"/>
  <c r="D358" i="2"/>
  <c r="E358" i="2"/>
  <c r="L358" i="2" s="1"/>
  <c r="F358" i="2"/>
  <c r="G358" i="2"/>
  <c r="H358" i="2"/>
  <c r="I358" i="2"/>
  <c r="J358" i="2"/>
  <c r="B359" i="2"/>
  <c r="C359" i="2"/>
  <c r="D359" i="2"/>
  <c r="E359" i="2"/>
  <c r="L359" i="2" s="1"/>
  <c r="F359" i="2"/>
  <c r="G359" i="2"/>
  <c r="H359" i="2"/>
  <c r="I359" i="2"/>
  <c r="J359" i="2"/>
  <c r="B360" i="2"/>
  <c r="C360" i="2"/>
  <c r="D360" i="2"/>
  <c r="E360" i="2"/>
  <c r="L360" i="2" s="1"/>
  <c r="F360" i="2"/>
  <c r="G360" i="2"/>
  <c r="H360" i="2"/>
  <c r="I360" i="2"/>
  <c r="J360" i="2"/>
  <c r="B361" i="2"/>
  <c r="C361" i="2"/>
  <c r="D361" i="2"/>
  <c r="E361" i="2"/>
  <c r="L361" i="2" s="1"/>
  <c r="F361" i="2"/>
  <c r="G361" i="2"/>
  <c r="H361" i="2"/>
  <c r="I361" i="2"/>
  <c r="J361" i="2"/>
  <c r="B362" i="2"/>
  <c r="C362" i="2"/>
  <c r="D362" i="2"/>
  <c r="E362" i="2"/>
  <c r="L362" i="2" s="1"/>
  <c r="F362" i="2"/>
  <c r="G362" i="2"/>
  <c r="H362" i="2"/>
  <c r="I362" i="2"/>
  <c r="J362" i="2"/>
  <c r="B363" i="2"/>
  <c r="C363" i="2"/>
  <c r="D363" i="2"/>
  <c r="E363" i="2"/>
  <c r="L363" i="2" s="1"/>
  <c r="F363" i="2"/>
  <c r="G363" i="2"/>
  <c r="H363" i="2"/>
  <c r="I363" i="2"/>
  <c r="J363" i="2"/>
  <c r="B364" i="2"/>
  <c r="C364" i="2"/>
  <c r="D364" i="2"/>
  <c r="E364" i="2"/>
  <c r="L364" i="2" s="1"/>
  <c r="F364" i="2"/>
  <c r="G364" i="2"/>
  <c r="H364" i="2"/>
  <c r="I364" i="2"/>
  <c r="J364" i="2"/>
  <c r="B365" i="2"/>
  <c r="C365" i="2"/>
  <c r="D365" i="2"/>
  <c r="E365" i="2"/>
  <c r="L365" i="2" s="1"/>
  <c r="F365" i="2"/>
  <c r="G365" i="2"/>
  <c r="H365" i="2"/>
  <c r="I365" i="2"/>
  <c r="J365" i="2"/>
  <c r="B366" i="2"/>
  <c r="C366" i="2"/>
  <c r="D366" i="2"/>
  <c r="E366" i="2"/>
  <c r="L366" i="2" s="1"/>
  <c r="F366" i="2"/>
  <c r="G366" i="2"/>
  <c r="H366" i="2"/>
  <c r="I366" i="2"/>
  <c r="J366" i="2"/>
  <c r="B367" i="2"/>
  <c r="C367" i="2"/>
  <c r="D367" i="2"/>
  <c r="E367" i="2"/>
  <c r="L367" i="2" s="1"/>
  <c r="F367" i="2"/>
  <c r="G367" i="2"/>
  <c r="H367" i="2"/>
  <c r="I367" i="2"/>
  <c r="J367" i="2"/>
  <c r="B368" i="2"/>
  <c r="C368" i="2"/>
  <c r="D368" i="2"/>
  <c r="E368" i="2"/>
  <c r="L368" i="2" s="1"/>
  <c r="F368" i="2"/>
  <c r="G368" i="2"/>
  <c r="H368" i="2"/>
  <c r="I368" i="2"/>
  <c r="J368" i="2"/>
  <c r="B369" i="2"/>
  <c r="C369" i="2"/>
  <c r="D369" i="2"/>
  <c r="E369" i="2"/>
  <c r="L369" i="2" s="1"/>
  <c r="F369" i="2"/>
  <c r="G369" i="2"/>
  <c r="H369" i="2"/>
  <c r="I369" i="2"/>
  <c r="J369" i="2"/>
  <c r="B370" i="2"/>
  <c r="C370" i="2"/>
  <c r="D370" i="2"/>
  <c r="E370" i="2"/>
  <c r="L370" i="2" s="1"/>
  <c r="F370" i="2"/>
  <c r="G370" i="2"/>
  <c r="H370" i="2"/>
  <c r="I370" i="2"/>
  <c r="J370" i="2"/>
  <c r="B371" i="2"/>
  <c r="C371" i="2"/>
  <c r="D371" i="2"/>
  <c r="E371" i="2"/>
  <c r="L371" i="2" s="1"/>
  <c r="F371" i="2"/>
  <c r="G371" i="2"/>
  <c r="H371" i="2"/>
  <c r="I371" i="2"/>
  <c r="J371" i="2"/>
  <c r="B372" i="2"/>
  <c r="C372" i="2"/>
  <c r="D372" i="2"/>
  <c r="E372" i="2"/>
  <c r="L372" i="2" s="1"/>
  <c r="F372" i="2"/>
  <c r="G372" i="2"/>
  <c r="H372" i="2"/>
  <c r="I372" i="2"/>
  <c r="J372" i="2"/>
  <c r="B373" i="2"/>
  <c r="C373" i="2"/>
  <c r="D373" i="2"/>
  <c r="E373" i="2"/>
  <c r="L373" i="2" s="1"/>
  <c r="F373" i="2"/>
  <c r="G373" i="2"/>
  <c r="H373" i="2"/>
  <c r="I373" i="2"/>
  <c r="J373" i="2"/>
  <c r="B374" i="2"/>
  <c r="C374" i="2"/>
  <c r="D374" i="2"/>
  <c r="E374" i="2"/>
  <c r="L374" i="2" s="1"/>
  <c r="F374" i="2"/>
  <c r="G374" i="2"/>
  <c r="H374" i="2"/>
  <c r="I374" i="2"/>
  <c r="J374" i="2"/>
  <c r="B375" i="2"/>
  <c r="C375" i="2"/>
  <c r="D375" i="2"/>
  <c r="E375" i="2"/>
  <c r="L375" i="2" s="1"/>
  <c r="F375" i="2"/>
  <c r="G375" i="2"/>
  <c r="H375" i="2"/>
  <c r="I375" i="2"/>
  <c r="J375" i="2"/>
  <c r="B376" i="2"/>
  <c r="C376" i="2"/>
  <c r="D376" i="2"/>
  <c r="E376" i="2"/>
  <c r="L376" i="2" s="1"/>
  <c r="F376" i="2"/>
  <c r="G376" i="2"/>
  <c r="H376" i="2"/>
  <c r="I376" i="2"/>
  <c r="J376" i="2"/>
  <c r="B377" i="2"/>
  <c r="C377" i="2"/>
  <c r="D377" i="2"/>
  <c r="E377" i="2"/>
  <c r="L377" i="2" s="1"/>
  <c r="F377" i="2"/>
  <c r="G377" i="2"/>
  <c r="H377" i="2"/>
  <c r="I377" i="2"/>
  <c r="J377" i="2"/>
  <c r="B378" i="2"/>
  <c r="C378" i="2"/>
  <c r="D378" i="2"/>
  <c r="E378" i="2"/>
  <c r="L378" i="2" s="1"/>
  <c r="F378" i="2"/>
  <c r="G378" i="2"/>
  <c r="H378" i="2"/>
  <c r="I378" i="2"/>
  <c r="J378" i="2"/>
  <c r="B379" i="2"/>
  <c r="C379" i="2"/>
  <c r="D379" i="2"/>
  <c r="E379" i="2"/>
  <c r="L379" i="2" s="1"/>
  <c r="F379" i="2"/>
  <c r="G379" i="2"/>
  <c r="H379" i="2"/>
  <c r="I379" i="2"/>
  <c r="J379" i="2"/>
  <c r="B380" i="2"/>
  <c r="C380" i="2"/>
  <c r="D380" i="2"/>
  <c r="E380" i="2"/>
  <c r="L380" i="2" s="1"/>
  <c r="F380" i="2"/>
  <c r="G380" i="2"/>
  <c r="H380" i="2"/>
  <c r="I380" i="2"/>
  <c r="J380" i="2"/>
  <c r="B381" i="2"/>
  <c r="C381" i="2"/>
  <c r="D381" i="2"/>
  <c r="E381" i="2"/>
  <c r="L381" i="2" s="1"/>
  <c r="F381" i="2"/>
  <c r="G381" i="2"/>
  <c r="H381" i="2"/>
  <c r="I381" i="2"/>
  <c r="J381" i="2"/>
  <c r="B382" i="2"/>
  <c r="C382" i="2"/>
  <c r="D382" i="2"/>
  <c r="E382" i="2"/>
  <c r="L382" i="2" s="1"/>
  <c r="F382" i="2"/>
  <c r="G382" i="2"/>
  <c r="H382" i="2"/>
  <c r="I382" i="2"/>
  <c r="J382" i="2"/>
  <c r="B383" i="2"/>
  <c r="C383" i="2"/>
  <c r="D383" i="2"/>
  <c r="E383" i="2"/>
  <c r="L383" i="2" s="1"/>
  <c r="F383" i="2"/>
  <c r="G383" i="2"/>
  <c r="H383" i="2"/>
  <c r="I383" i="2"/>
  <c r="J383" i="2"/>
  <c r="B384" i="2"/>
  <c r="C384" i="2"/>
  <c r="D384" i="2"/>
  <c r="E384" i="2"/>
  <c r="L384" i="2" s="1"/>
  <c r="F384" i="2"/>
  <c r="G384" i="2"/>
  <c r="H384" i="2"/>
  <c r="I384" i="2"/>
  <c r="J384" i="2"/>
  <c r="B385" i="2"/>
  <c r="C385" i="2"/>
  <c r="D385" i="2"/>
  <c r="E385" i="2"/>
  <c r="L385" i="2" s="1"/>
  <c r="F385" i="2"/>
  <c r="G385" i="2"/>
  <c r="H385" i="2"/>
  <c r="I385" i="2"/>
  <c r="J385" i="2"/>
  <c r="B386" i="2"/>
  <c r="C386" i="2"/>
  <c r="D386" i="2"/>
  <c r="E386" i="2"/>
  <c r="L386" i="2" s="1"/>
  <c r="F386" i="2"/>
  <c r="G386" i="2"/>
  <c r="H386" i="2"/>
  <c r="I386" i="2"/>
  <c r="J386" i="2"/>
  <c r="B387" i="2"/>
  <c r="C387" i="2"/>
  <c r="D387" i="2"/>
  <c r="E387" i="2"/>
  <c r="L387" i="2" s="1"/>
  <c r="F387" i="2"/>
  <c r="G387" i="2"/>
  <c r="H387" i="2"/>
  <c r="I387" i="2"/>
  <c r="J387" i="2"/>
  <c r="B388" i="2"/>
  <c r="C388" i="2"/>
  <c r="D388" i="2"/>
  <c r="E388" i="2"/>
  <c r="L388" i="2" s="1"/>
  <c r="F388" i="2"/>
  <c r="G388" i="2"/>
  <c r="H388" i="2"/>
  <c r="I388" i="2"/>
  <c r="J388" i="2"/>
  <c r="B389" i="2"/>
  <c r="C389" i="2"/>
  <c r="D389" i="2"/>
  <c r="E389" i="2"/>
  <c r="L389" i="2" s="1"/>
  <c r="F389" i="2"/>
  <c r="G389" i="2"/>
  <c r="H389" i="2"/>
  <c r="I389" i="2"/>
  <c r="J389" i="2"/>
  <c r="B390" i="2"/>
  <c r="C390" i="2"/>
  <c r="D390" i="2"/>
  <c r="E390" i="2"/>
  <c r="L390" i="2" s="1"/>
  <c r="F390" i="2"/>
  <c r="G390" i="2"/>
  <c r="H390" i="2"/>
  <c r="I390" i="2"/>
  <c r="J390" i="2"/>
  <c r="B391" i="2"/>
  <c r="C391" i="2"/>
  <c r="D391" i="2"/>
  <c r="E391" i="2"/>
  <c r="L391" i="2" s="1"/>
  <c r="F391" i="2"/>
  <c r="G391" i="2"/>
  <c r="H391" i="2"/>
  <c r="I391" i="2"/>
  <c r="J391" i="2"/>
  <c r="B392" i="2"/>
  <c r="C392" i="2"/>
  <c r="D392" i="2"/>
  <c r="E392" i="2"/>
  <c r="L392" i="2" s="1"/>
  <c r="F392" i="2"/>
  <c r="G392" i="2"/>
  <c r="H392" i="2"/>
  <c r="I392" i="2"/>
  <c r="J392" i="2"/>
  <c r="B393" i="2"/>
  <c r="C393" i="2"/>
  <c r="D393" i="2"/>
  <c r="E393" i="2"/>
  <c r="L393" i="2" s="1"/>
  <c r="F393" i="2"/>
  <c r="G393" i="2"/>
  <c r="H393" i="2"/>
  <c r="I393" i="2"/>
  <c r="J393" i="2"/>
  <c r="B394" i="2"/>
  <c r="C394" i="2"/>
  <c r="D394" i="2"/>
  <c r="E394" i="2"/>
  <c r="L394" i="2" s="1"/>
  <c r="F394" i="2"/>
  <c r="G394" i="2"/>
  <c r="H394" i="2"/>
  <c r="I394" i="2"/>
  <c r="J394" i="2"/>
  <c r="B395" i="2"/>
  <c r="C395" i="2"/>
  <c r="D395" i="2"/>
  <c r="E395" i="2"/>
  <c r="L395" i="2" s="1"/>
  <c r="F395" i="2"/>
  <c r="G395" i="2"/>
  <c r="H395" i="2"/>
  <c r="I395" i="2"/>
  <c r="J395" i="2"/>
  <c r="B396" i="2"/>
  <c r="C396" i="2"/>
  <c r="D396" i="2"/>
  <c r="E396" i="2"/>
  <c r="L396" i="2" s="1"/>
  <c r="F396" i="2"/>
  <c r="G396" i="2"/>
  <c r="H396" i="2"/>
  <c r="I396" i="2"/>
  <c r="J396" i="2"/>
  <c r="B397" i="2"/>
  <c r="C397" i="2"/>
  <c r="D397" i="2"/>
  <c r="E397" i="2"/>
  <c r="L397" i="2" s="1"/>
  <c r="F397" i="2"/>
  <c r="G397" i="2"/>
  <c r="H397" i="2"/>
  <c r="I397" i="2"/>
  <c r="J397" i="2"/>
  <c r="B398" i="2"/>
  <c r="C398" i="2"/>
  <c r="D398" i="2"/>
  <c r="E398" i="2"/>
  <c r="L398" i="2" s="1"/>
  <c r="F398" i="2"/>
  <c r="G398" i="2"/>
  <c r="H398" i="2"/>
  <c r="I398" i="2"/>
  <c r="J398" i="2"/>
  <c r="B399" i="2"/>
  <c r="C399" i="2"/>
  <c r="D399" i="2"/>
  <c r="E399" i="2"/>
  <c r="L399" i="2" s="1"/>
  <c r="F399" i="2"/>
  <c r="G399" i="2"/>
  <c r="H399" i="2"/>
  <c r="I399" i="2"/>
  <c r="J399" i="2"/>
  <c r="B400" i="2"/>
  <c r="C400" i="2"/>
  <c r="D400" i="2"/>
  <c r="E400" i="2"/>
  <c r="L400" i="2" s="1"/>
  <c r="F400" i="2"/>
  <c r="G400" i="2"/>
  <c r="H400" i="2"/>
  <c r="I400" i="2"/>
  <c r="J400" i="2"/>
  <c r="B401" i="2"/>
  <c r="C401" i="2"/>
  <c r="D401" i="2"/>
  <c r="E401" i="2"/>
  <c r="L401" i="2" s="1"/>
  <c r="F401" i="2"/>
  <c r="G401" i="2"/>
  <c r="H401" i="2"/>
  <c r="I401" i="2"/>
  <c r="J401" i="2"/>
  <c r="B402" i="2"/>
  <c r="C402" i="2"/>
  <c r="D402" i="2"/>
  <c r="E402" i="2"/>
  <c r="L402" i="2" s="1"/>
  <c r="F402" i="2"/>
  <c r="G402" i="2"/>
  <c r="H402" i="2"/>
  <c r="I402" i="2"/>
  <c r="J402" i="2"/>
  <c r="B403" i="2"/>
  <c r="C403" i="2"/>
  <c r="D403" i="2"/>
  <c r="E403" i="2"/>
  <c r="L403" i="2" s="1"/>
  <c r="F403" i="2"/>
  <c r="G403" i="2"/>
  <c r="H403" i="2"/>
  <c r="I403" i="2"/>
  <c r="J403" i="2"/>
  <c r="B404" i="2"/>
  <c r="C404" i="2"/>
  <c r="D404" i="2"/>
  <c r="E404" i="2"/>
  <c r="L404" i="2" s="1"/>
  <c r="F404" i="2"/>
  <c r="G404" i="2"/>
  <c r="H404" i="2"/>
  <c r="I404" i="2"/>
  <c r="J404" i="2"/>
  <c r="B405" i="2"/>
  <c r="C405" i="2"/>
  <c r="D405" i="2"/>
  <c r="E405" i="2"/>
  <c r="L405" i="2" s="1"/>
  <c r="F405" i="2"/>
  <c r="G405" i="2"/>
  <c r="H405" i="2"/>
  <c r="I405" i="2"/>
  <c r="J405" i="2"/>
  <c r="B406" i="2"/>
  <c r="C406" i="2"/>
  <c r="D406" i="2"/>
  <c r="E406" i="2"/>
  <c r="L406" i="2" s="1"/>
  <c r="F406" i="2"/>
  <c r="G406" i="2"/>
  <c r="H406" i="2"/>
  <c r="I406" i="2"/>
  <c r="J406" i="2"/>
  <c r="B407" i="2"/>
  <c r="C407" i="2"/>
  <c r="D407" i="2"/>
  <c r="E407" i="2"/>
  <c r="L407" i="2" s="1"/>
  <c r="F407" i="2"/>
  <c r="G407" i="2"/>
  <c r="H407" i="2"/>
  <c r="I407" i="2"/>
  <c r="J407" i="2"/>
  <c r="B408" i="2"/>
  <c r="C408" i="2"/>
  <c r="D408" i="2"/>
  <c r="E408" i="2"/>
  <c r="L408" i="2" s="1"/>
  <c r="F408" i="2"/>
  <c r="G408" i="2"/>
  <c r="H408" i="2"/>
  <c r="I408" i="2"/>
  <c r="J408" i="2"/>
  <c r="B409" i="2"/>
  <c r="C409" i="2"/>
  <c r="D409" i="2"/>
  <c r="E409" i="2"/>
  <c r="L409" i="2" s="1"/>
  <c r="F409" i="2"/>
  <c r="G409" i="2"/>
  <c r="H409" i="2"/>
  <c r="I409" i="2"/>
  <c r="J409" i="2"/>
  <c r="B410" i="2"/>
  <c r="C410" i="2"/>
  <c r="D410" i="2"/>
  <c r="E410" i="2"/>
  <c r="L410" i="2" s="1"/>
  <c r="F410" i="2"/>
  <c r="G410" i="2"/>
  <c r="H410" i="2"/>
  <c r="I410" i="2"/>
  <c r="J410" i="2"/>
  <c r="B411" i="2"/>
  <c r="C411" i="2"/>
  <c r="D411" i="2"/>
  <c r="E411" i="2"/>
  <c r="L411" i="2" s="1"/>
  <c r="F411" i="2"/>
  <c r="G411" i="2"/>
  <c r="H411" i="2"/>
  <c r="I411" i="2"/>
  <c r="J411" i="2"/>
  <c r="B412" i="2"/>
  <c r="C412" i="2"/>
  <c r="D412" i="2"/>
  <c r="E412" i="2"/>
  <c r="L412" i="2" s="1"/>
  <c r="F412" i="2"/>
  <c r="G412" i="2"/>
  <c r="H412" i="2"/>
  <c r="I412" i="2"/>
  <c r="J412" i="2"/>
  <c r="B413" i="2"/>
  <c r="C413" i="2"/>
  <c r="D413" i="2"/>
  <c r="E413" i="2"/>
  <c r="L413" i="2" s="1"/>
  <c r="F413" i="2"/>
  <c r="G413" i="2"/>
  <c r="H413" i="2"/>
  <c r="I413" i="2"/>
  <c r="J413" i="2"/>
  <c r="B414" i="2"/>
  <c r="C414" i="2"/>
  <c r="D414" i="2"/>
  <c r="E414" i="2"/>
  <c r="L414" i="2" s="1"/>
  <c r="F414" i="2"/>
  <c r="G414" i="2"/>
  <c r="H414" i="2"/>
  <c r="I414" i="2"/>
  <c r="J414" i="2"/>
  <c r="B415" i="2"/>
  <c r="C415" i="2"/>
  <c r="D415" i="2"/>
  <c r="E415" i="2"/>
  <c r="L415" i="2" s="1"/>
  <c r="F415" i="2"/>
  <c r="G415" i="2"/>
  <c r="H415" i="2"/>
  <c r="I415" i="2"/>
  <c r="J415" i="2"/>
  <c r="B416" i="2"/>
  <c r="C416" i="2"/>
  <c r="D416" i="2"/>
  <c r="E416" i="2"/>
  <c r="L416" i="2" s="1"/>
  <c r="F416" i="2"/>
  <c r="G416" i="2"/>
  <c r="H416" i="2"/>
  <c r="I416" i="2"/>
  <c r="J416" i="2"/>
  <c r="B417" i="2"/>
  <c r="C417" i="2"/>
  <c r="D417" i="2"/>
  <c r="E417" i="2"/>
  <c r="L417" i="2" s="1"/>
  <c r="F417" i="2"/>
  <c r="G417" i="2"/>
  <c r="H417" i="2"/>
  <c r="I417" i="2"/>
  <c r="J417" i="2"/>
  <c r="B418" i="2"/>
  <c r="C418" i="2"/>
  <c r="D418" i="2"/>
  <c r="E418" i="2"/>
  <c r="L418" i="2" s="1"/>
  <c r="F418" i="2"/>
  <c r="G418" i="2"/>
  <c r="H418" i="2"/>
  <c r="I418" i="2"/>
  <c r="J418" i="2"/>
  <c r="B419" i="2"/>
  <c r="C419" i="2"/>
  <c r="D419" i="2"/>
  <c r="E419" i="2"/>
  <c r="L419" i="2" s="1"/>
  <c r="F419" i="2"/>
  <c r="G419" i="2"/>
  <c r="H419" i="2"/>
  <c r="I419" i="2"/>
  <c r="J419" i="2"/>
  <c r="B420" i="2"/>
  <c r="C420" i="2"/>
  <c r="D420" i="2"/>
  <c r="E420" i="2"/>
  <c r="L420" i="2" s="1"/>
  <c r="F420" i="2"/>
  <c r="G420" i="2"/>
  <c r="H420" i="2"/>
  <c r="I420" i="2"/>
  <c r="J420" i="2"/>
  <c r="B421" i="2"/>
  <c r="C421" i="2"/>
  <c r="D421" i="2"/>
  <c r="E421" i="2"/>
  <c r="L421" i="2" s="1"/>
  <c r="F421" i="2"/>
  <c r="G421" i="2"/>
  <c r="H421" i="2"/>
  <c r="I421" i="2"/>
  <c r="J421" i="2"/>
  <c r="B422" i="2"/>
  <c r="C422" i="2"/>
  <c r="D422" i="2"/>
  <c r="E422" i="2"/>
  <c r="L422" i="2" s="1"/>
  <c r="F422" i="2"/>
  <c r="G422" i="2"/>
  <c r="H422" i="2"/>
  <c r="I422" i="2"/>
  <c r="J422" i="2"/>
  <c r="B423" i="2"/>
  <c r="C423" i="2"/>
  <c r="D423" i="2"/>
  <c r="E423" i="2"/>
  <c r="L423" i="2" s="1"/>
  <c r="F423" i="2"/>
  <c r="G423" i="2"/>
  <c r="H423" i="2"/>
  <c r="I423" i="2"/>
  <c r="J423" i="2"/>
  <c r="B424" i="2"/>
  <c r="C424" i="2"/>
  <c r="D424" i="2"/>
  <c r="E424" i="2"/>
  <c r="L424" i="2" s="1"/>
  <c r="F424" i="2"/>
  <c r="G424" i="2"/>
  <c r="H424" i="2"/>
  <c r="I424" i="2"/>
  <c r="J424" i="2"/>
  <c r="B425" i="2"/>
  <c r="C425" i="2"/>
  <c r="D425" i="2"/>
  <c r="E425" i="2"/>
  <c r="L425" i="2" s="1"/>
  <c r="F425" i="2"/>
  <c r="G425" i="2"/>
  <c r="H425" i="2"/>
  <c r="I425" i="2"/>
  <c r="J425" i="2"/>
  <c r="B426" i="2"/>
  <c r="C426" i="2"/>
  <c r="D426" i="2"/>
  <c r="E426" i="2"/>
  <c r="L426" i="2" s="1"/>
  <c r="F426" i="2"/>
  <c r="G426" i="2"/>
  <c r="H426" i="2"/>
  <c r="I426" i="2"/>
  <c r="J426" i="2"/>
  <c r="B427" i="2"/>
  <c r="C427" i="2"/>
  <c r="D427" i="2"/>
  <c r="E427" i="2"/>
  <c r="L427" i="2" s="1"/>
  <c r="F427" i="2"/>
  <c r="G427" i="2"/>
  <c r="H427" i="2"/>
  <c r="I427" i="2"/>
  <c r="J427" i="2"/>
  <c r="B428" i="2"/>
  <c r="C428" i="2"/>
  <c r="D428" i="2"/>
  <c r="E428" i="2"/>
  <c r="L428" i="2" s="1"/>
  <c r="F428" i="2"/>
  <c r="G428" i="2"/>
  <c r="H428" i="2"/>
  <c r="I428" i="2"/>
  <c r="J428" i="2"/>
  <c r="B429" i="2"/>
  <c r="C429" i="2"/>
  <c r="D429" i="2"/>
  <c r="E429" i="2"/>
  <c r="L429" i="2" s="1"/>
  <c r="F429" i="2"/>
  <c r="G429" i="2"/>
  <c r="H429" i="2"/>
  <c r="I429" i="2"/>
  <c r="J429" i="2"/>
  <c r="B430" i="2"/>
  <c r="C430" i="2"/>
  <c r="D430" i="2"/>
  <c r="E430" i="2"/>
  <c r="L430" i="2" s="1"/>
  <c r="F430" i="2"/>
  <c r="G430" i="2"/>
  <c r="H430" i="2"/>
  <c r="I430" i="2"/>
  <c r="J430" i="2"/>
  <c r="B431" i="2"/>
  <c r="C431" i="2"/>
  <c r="D431" i="2"/>
  <c r="E431" i="2"/>
  <c r="L431" i="2" s="1"/>
  <c r="F431" i="2"/>
  <c r="G431" i="2"/>
  <c r="H431" i="2"/>
  <c r="I431" i="2"/>
  <c r="J431" i="2"/>
  <c r="B432" i="2"/>
  <c r="C432" i="2"/>
  <c r="D432" i="2"/>
  <c r="E432" i="2"/>
  <c r="L432" i="2" s="1"/>
  <c r="F432" i="2"/>
  <c r="G432" i="2"/>
  <c r="H432" i="2"/>
  <c r="I432" i="2"/>
  <c r="J432" i="2"/>
  <c r="B433" i="2"/>
  <c r="C433" i="2"/>
  <c r="D433" i="2"/>
  <c r="E433" i="2"/>
  <c r="L433" i="2" s="1"/>
  <c r="F433" i="2"/>
  <c r="G433" i="2"/>
  <c r="H433" i="2"/>
  <c r="I433" i="2"/>
  <c r="J433" i="2"/>
  <c r="B434" i="2"/>
  <c r="C434" i="2"/>
  <c r="D434" i="2"/>
  <c r="E434" i="2"/>
  <c r="L434" i="2" s="1"/>
  <c r="F434" i="2"/>
  <c r="G434" i="2"/>
  <c r="H434" i="2"/>
  <c r="I434" i="2"/>
  <c r="J434" i="2"/>
  <c r="B435" i="2"/>
  <c r="C435" i="2"/>
  <c r="D435" i="2"/>
  <c r="E435" i="2"/>
  <c r="L435" i="2" s="1"/>
  <c r="F435" i="2"/>
  <c r="G435" i="2"/>
  <c r="H435" i="2"/>
  <c r="I435" i="2"/>
  <c r="J435" i="2"/>
  <c r="B436" i="2"/>
  <c r="C436" i="2"/>
  <c r="D436" i="2"/>
  <c r="E436" i="2"/>
  <c r="L436" i="2" s="1"/>
  <c r="F436" i="2"/>
  <c r="G436" i="2"/>
  <c r="H436" i="2"/>
  <c r="I436" i="2"/>
  <c r="J436" i="2"/>
  <c r="B437" i="2"/>
  <c r="C437" i="2"/>
  <c r="D437" i="2"/>
  <c r="E437" i="2"/>
  <c r="L437" i="2" s="1"/>
  <c r="F437" i="2"/>
  <c r="G437" i="2"/>
  <c r="H437" i="2"/>
  <c r="I437" i="2"/>
  <c r="J437" i="2"/>
  <c r="B438" i="2"/>
  <c r="C438" i="2"/>
  <c r="D438" i="2"/>
  <c r="E438" i="2"/>
  <c r="L438" i="2" s="1"/>
  <c r="F438" i="2"/>
  <c r="G438" i="2"/>
  <c r="H438" i="2"/>
  <c r="I438" i="2"/>
  <c r="J438" i="2"/>
  <c r="B439" i="2"/>
  <c r="C439" i="2"/>
  <c r="D439" i="2"/>
  <c r="E439" i="2"/>
  <c r="L439" i="2" s="1"/>
  <c r="F439" i="2"/>
  <c r="G439" i="2"/>
  <c r="H439" i="2"/>
  <c r="I439" i="2"/>
  <c r="J439" i="2"/>
  <c r="B440" i="2"/>
  <c r="C440" i="2"/>
  <c r="D440" i="2"/>
  <c r="E440" i="2"/>
  <c r="L440" i="2" s="1"/>
  <c r="F440" i="2"/>
  <c r="G440" i="2"/>
  <c r="H440" i="2"/>
  <c r="I440" i="2"/>
  <c r="J440" i="2"/>
  <c r="B441" i="2"/>
  <c r="C441" i="2"/>
  <c r="D441" i="2"/>
  <c r="E441" i="2"/>
  <c r="L441" i="2" s="1"/>
  <c r="F441" i="2"/>
  <c r="G441" i="2"/>
  <c r="H441" i="2"/>
  <c r="I441" i="2"/>
  <c r="J441" i="2"/>
  <c r="B442" i="2"/>
  <c r="C442" i="2"/>
  <c r="D442" i="2"/>
  <c r="E442" i="2"/>
  <c r="L442" i="2" s="1"/>
  <c r="F442" i="2"/>
  <c r="G442" i="2"/>
  <c r="H442" i="2"/>
  <c r="I442" i="2"/>
  <c r="J442" i="2"/>
  <c r="B443" i="2"/>
  <c r="C443" i="2"/>
  <c r="D443" i="2"/>
  <c r="E443" i="2"/>
  <c r="L443" i="2" s="1"/>
  <c r="F443" i="2"/>
  <c r="G443" i="2"/>
  <c r="H443" i="2"/>
  <c r="I443" i="2"/>
  <c r="J443" i="2"/>
  <c r="B444" i="2"/>
  <c r="C444" i="2"/>
  <c r="D444" i="2"/>
  <c r="E444" i="2"/>
  <c r="L444" i="2" s="1"/>
  <c r="F444" i="2"/>
  <c r="G444" i="2"/>
  <c r="H444" i="2"/>
  <c r="I444" i="2"/>
  <c r="J444" i="2"/>
  <c r="B445" i="2"/>
  <c r="C445" i="2"/>
  <c r="D445" i="2"/>
  <c r="E445" i="2"/>
  <c r="L445" i="2" s="1"/>
  <c r="F445" i="2"/>
  <c r="G445" i="2"/>
  <c r="H445" i="2"/>
  <c r="I445" i="2"/>
  <c r="J445" i="2"/>
  <c r="B446" i="2"/>
  <c r="C446" i="2"/>
  <c r="D446" i="2"/>
  <c r="E446" i="2"/>
  <c r="L446" i="2" s="1"/>
  <c r="F446" i="2"/>
  <c r="G446" i="2"/>
  <c r="H446" i="2"/>
  <c r="I446" i="2"/>
  <c r="J446" i="2"/>
  <c r="B447" i="2"/>
  <c r="C447" i="2"/>
  <c r="D447" i="2"/>
  <c r="E447" i="2"/>
  <c r="L447" i="2" s="1"/>
  <c r="F447" i="2"/>
  <c r="G447" i="2"/>
  <c r="H447" i="2"/>
  <c r="I447" i="2"/>
  <c r="J447" i="2"/>
  <c r="B448" i="2"/>
  <c r="C448" i="2"/>
  <c r="D448" i="2"/>
  <c r="E448" i="2"/>
  <c r="L448" i="2" s="1"/>
  <c r="F448" i="2"/>
  <c r="G448" i="2"/>
  <c r="H448" i="2"/>
  <c r="I448" i="2"/>
  <c r="J448" i="2"/>
  <c r="B449" i="2"/>
  <c r="C449" i="2"/>
  <c r="D449" i="2"/>
  <c r="E449" i="2"/>
  <c r="L449" i="2" s="1"/>
  <c r="F449" i="2"/>
  <c r="G449" i="2"/>
  <c r="H449" i="2"/>
  <c r="I449" i="2"/>
  <c r="J449" i="2"/>
  <c r="B450" i="2"/>
  <c r="C450" i="2"/>
  <c r="D450" i="2"/>
  <c r="E450" i="2"/>
  <c r="L450" i="2" s="1"/>
  <c r="F450" i="2"/>
  <c r="G450" i="2"/>
  <c r="H450" i="2"/>
  <c r="I450" i="2"/>
  <c r="J450" i="2"/>
  <c r="B451" i="2"/>
  <c r="C451" i="2"/>
  <c r="D451" i="2"/>
  <c r="E451" i="2"/>
  <c r="L451" i="2" s="1"/>
  <c r="F451" i="2"/>
  <c r="G451" i="2"/>
  <c r="H451" i="2"/>
  <c r="I451" i="2"/>
  <c r="J451" i="2"/>
  <c r="B452" i="2"/>
  <c r="C452" i="2"/>
  <c r="D452" i="2"/>
  <c r="E452" i="2"/>
  <c r="L452" i="2" s="1"/>
  <c r="F452" i="2"/>
  <c r="G452" i="2"/>
  <c r="H452" i="2"/>
  <c r="I452" i="2"/>
  <c r="J452" i="2"/>
  <c r="B453" i="2"/>
  <c r="C453" i="2"/>
  <c r="D453" i="2"/>
  <c r="E453" i="2"/>
  <c r="L453" i="2" s="1"/>
  <c r="F453" i="2"/>
  <c r="G453" i="2"/>
  <c r="H453" i="2"/>
  <c r="I453" i="2"/>
  <c r="J453" i="2"/>
  <c r="B454" i="2"/>
  <c r="C454" i="2"/>
  <c r="D454" i="2"/>
  <c r="E454" i="2"/>
  <c r="L454" i="2" s="1"/>
  <c r="F454" i="2"/>
  <c r="G454" i="2"/>
  <c r="H454" i="2"/>
  <c r="I454" i="2"/>
  <c r="J454" i="2"/>
  <c r="B455" i="2"/>
  <c r="C455" i="2"/>
  <c r="D455" i="2"/>
  <c r="E455" i="2"/>
  <c r="L455" i="2" s="1"/>
  <c r="F455" i="2"/>
  <c r="G455" i="2"/>
  <c r="H455" i="2"/>
  <c r="I455" i="2"/>
  <c r="J455" i="2"/>
  <c r="B456" i="2"/>
  <c r="C456" i="2"/>
  <c r="D456" i="2"/>
  <c r="E456" i="2"/>
  <c r="L456" i="2" s="1"/>
  <c r="F456" i="2"/>
  <c r="G456" i="2"/>
  <c r="H456" i="2"/>
  <c r="I456" i="2"/>
  <c r="J456" i="2"/>
  <c r="B457" i="2"/>
  <c r="C457" i="2"/>
  <c r="D457" i="2"/>
  <c r="E457" i="2"/>
  <c r="L457" i="2" s="1"/>
  <c r="F457" i="2"/>
  <c r="G457" i="2"/>
  <c r="H457" i="2"/>
  <c r="I457" i="2"/>
  <c r="J457" i="2"/>
  <c r="B458" i="2"/>
  <c r="C458" i="2"/>
  <c r="D458" i="2"/>
  <c r="E458" i="2"/>
  <c r="L458" i="2" s="1"/>
  <c r="F458" i="2"/>
  <c r="G458" i="2"/>
  <c r="H458" i="2"/>
  <c r="I458" i="2"/>
  <c r="J458" i="2"/>
  <c r="B459" i="2"/>
  <c r="C459" i="2"/>
  <c r="D459" i="2"/>
  <c r="E459" i="2"/>
  <c r="L459" i="2" s="1"/>
  <c r="F459" i="2"/>
  <c r="G459" i="2"/>
  <c r="H459" i="2"/>
  <c r="I459" i="2"/>
  <c r="J459" i="2"/>
  <c r="B460" i="2"/>
  <c r="C460" i="2"/>
  <c r="D460" i="2"/>
  <c r="E460" i="2"/>
  <c r="L460" i="2" s="1"/>
  <c r="F460" i="2"/>
  <c r="G460" i="2"/>
  <c r="H460" i="2"/>
  <c r="I460" i="2"/>
  <c r="J460" i="2"/>
  <c r="B461" i="2"/>
  <c r="C461" i="2"/>
  <c r="D461" i="2"/>
  <c r="E461" i="2"/>
  <c r="L461" i="2" s="1"/>
  <c r="F461" i="2"/>
  <c r="G461" i="2"/>
  <c r="H461" i="2"/>
  <c r="I461" i="2"/>
  <c r="J461" i="2"/>
  <c r="B462" i="2"/>
  <c r="C462" i="2"/>
  <c r="D462" i="2"/>
  <c r="E462" i="2"/>
  <c r="L462" i="2" s="1"/>
  <c r="F462" i="2"/>
  <c r="G462" i="2"/>
  <c r="H462" i="2"/>
  <c r="I462" i="2"/>
  <c r="J462" i="2"/>
  <c r="B463" i="2"/>
  <c r="C463" i="2"/>
  <c r="D463" i="2"/>
  <c r="E463" i="2"/>
  <c r="L463" i="2" s="1"/>
  <c r="F463" i="2"/>
  <c r="G463" i="2"/>
  <c r="H463" i="2"/>
  <c r="I463" i="2"/>
  <c r="J463" i="2"/>
  <c r="B464" i="2"/>
  <c r="C464" i="2"/>
  <c r="D464" i="2"/>
  <c r="E464" i="2"/>
  <c r="L464" i="2" s="1"/>
  <c r="F464" i="2"/>
  <c r="G464" i="2"/>
  <c r="H464" i="2"/>
  <c r="I464" i="2"/>
  <c r="J464" i="2"/>
  <c r="B465" i="2"/>
  <c r="C465" i="2"/>
  <c r="D465" i="2"/>
  <c r="E465" i="2"/>
  <c r="L465" i="2" s="1"/>
  <c r="F465" i="2"/>
  <c r="G465" i="2"/>
  <c r="H465" i="2"/>
  <c r="I465" i="2"/>
  <c r="J465" i="2"/>
  <c r="B466" i="2"/>
  <c r="C466" i="2"/>
  <c r="D466" i="2"/>
  <c r="E466" i="2"/>
  <c r="L466" i="2" s="1"/>
  <c r="F466" i="2"/>
  <c r="G466" i="2"/>
  <c r="H466" i="2"/>
  <c r="I466" i="2"/>
  <c r="J466" i="2"/>
  <c r="B467" i="2"/>
  <c r="C467" i="2"/>
  <c r="D467" i="2"/>
  <c r="E467" i="2"/>
  <c r="L467" i="2" s="1"/>
  <c r="F467" i="2"/>
  <c r="G467" i="2"/>
  <c r="H467" i="2"/>
  <c r="I467" i="2"/>
  <c r="J467" i="2"/>
  <c r="B468" i="2"/>
  <c r="C468" i="2"/>
  <c r="D468" i="2"/>
  <c r="E468" i="2"/>
  <c r="L468" i="2" s="1"/>
  <c r="F468" i="2"/>
  <c r="G468" i="2"/>
  <c r="H468" i="2"/>
  <c r="I468" i="2"/>
  <c r="J468" i="2"/>
  <c r="B469" i="2"/>
  <c r="C469" i="2"/>
  <c r="D469" i="2"/>
  <c r="E469" i="2"/>
  <c r="L469" i="2" s="1"/>
  <c r="F469" i="2"/>
  <c r="G469" i="2"/>
  <c r="H469" i="2"/>
  <c r="I469" i="2"/>
  <c r="J469" i="2"/>
  <c r="B470" i="2"/>
  <c r="C470" i="2"/>
  <c r="D470" i="2"/>
  <c r="E470" i="2"/>
  <c r="L470" i="2" s="1"/>
  <c r="F470" i="2"/>
  <c r="G470" i="2"/>
  <c r="H470" i="2"/>
  <c r="I470" i="2"/>
  <c r="J470" i="2"/>
  <c r="B471" i="2"/>
  <c r="C471" i="2"/>
  <c r="D471" i="2"/>
  <c r="E471" i="2"/>
  <c r="L471" i="2" s="1"/>
  <c r="F471" i="2"/>
  <c r="G471" i="2"/>
  <c r="H471" i="2"/>
  <c r="I471" i="2"/>
  <c r="J471" i="2"/>
  <c r="B472" i="2"/>
  <c r="C472" i="2"/>
  <c r="D472" i="2"/>
  <c r="E472" i="2"/>
  <c r="L472" i="2" s="1"/>
  <c r="F472" i="2"/>
  <c r="G472" i="2"/>
  <c r="H472" i="2"/>
  <c r="I472" i="2"/>
  <c r="J472" i="2"/>
  <c r="B473" i="2"/>
  <c r="C473" i="2"/>
  <c r="D473" i="2"/>
  <c r="E473" i="2"/>
  <c r="L473" i="2" s="1"/>
  <c r="F473" i="2"/>
  <c r="G473" i="2"/>
  <c r="H473" i="2"/>
  <c r="I473" i="2"/>
  <c r="J473" i="2"/>
  <c r="B474" i="2"/>
  <c r="C474" i="2"/>
  <c r="D474" i="2"/>
  <c r="E474" i="2"/>
  <c r="L474" i="2" s="1"/>
  <c r="F474" i="2"/>
  <c r="G474" i="2"/>
  <c r="H474" i="2"/>
  <c r="I474" i="2"/>
  <c r="J474" i="2"/>
  <c r="B475" i="2"/>
  <c r="C475" i="2"/>
  <c r="D475" i="2"/>
  <c r="E475" i="2"/>
  <c r="L475" i="2" s="1"/>
  <c r="F475" i="2"/>
  <c r="G475" i="2"/>
  <c r="H475" i="2"/>
  <c r="I475" i="2"/>
  <c r="J475" i="2"/>
  <c r="B476" i="2"/>
  <c r="C476" i="2"/>
  <c r="D476" i="2"/>
  <c r="E476" i="2"/>
  <c r="L476" i="2" s="1"/>
  <c r="F476" i="2"/>
  <c r="G476" i="2"/>
  <c r="H476" i="2"/>
  <c r="I476" i="2"/>
  <c r="J476" i="2"/>
  <c r="B477" i="2"/>
  <c r="C477" i="2"/>
  <c r="D477" i="2"/>
  <c r="E477" i="2"/>
  <c r="L477" i="2" s="1"/>
  <c r="F477" i="2"/>
  <c r="G477" i="2"/>
  <c r="H477" i="2"/>
  <c r="I477" i="2"/>
  <c r="J477" i="2"/>
  <c r="B478" i="2"/>
  <c r="C478" i="2"/>
  <c r="D478" i="2"/>
  <c r="E478" i="2"/>
  <c r="L478" i="2" s="1"/>
  <c r="F478" i="2"/>
  <c r="G478" i="2"/>
  <c r="H478" i="2"/>
  <c r="I478" i="2"/>
  <c r="J478" i="2"/>
  <c r="B479" i="2"/>
  <c r="C479" i="2"/>
  <c r="D479" i="2"/>
  <c r="E479" i="2"/>
  <c r="L479" i="2" s="1"/>
  <c r="F479" i="2"/>
  <c r="G479" i="2"/>
  <c r="H479" i="2"/>
  <c r="I479" i="2"/>
  <c r="J479" i="2"/>
  <c r="B480" i="2"/>
  <c r="C480" i="2"/>
  <c r="D480" i="2"/>
  <c r="E480" i="2"/>
  <c r="L480" i="2" s="1"/>
  <c r="F480" i="2"/>
  <c r="G480" i="2"/>
  <c r="H480" i="2"/>
  <c r="I480" i="2"/>
  <c r="J480" i="2"/>
  <c r="B481" i="2"/>
  <c r="C481" i="2"/>
  <c r="D481" i="2"/>
  <c r="E481" i="2"/>
  <c r="L481" i="2" s="1"/>
  <c r="F481" i="2"/>
  <c r="G481" i="2"/>
  <c r="H481" i="2"/>
  <c r="I481" i="2"/>
  <c r="J481" i="2"/>
  <c r="B482" i="2"/>
  <c r="C482" i="2"/>
  <c r="D482" i="2"/>
  <c r="E482" i="2"/>
  <c r="L482" i="2" s="1"/>
  <c r="F482" i="2"/>
  <c r="G482" i="2"/>
  <c r="H482" i="2"/>
  <c r="I482" i="2"/>
  <c r="J482" i="2"/>
  <c r="B483" i="2"/>
  <c r="C483" i="2"/>
  <c r="D483" i="2"/>
  <c r="E483" i="2"/>
  <c r="L483" i="2" s="1"/>
  <c r="F483" i="2"/>
  <c r="G483" i="2"/>
  <c r="H483" i="2"/>
  <c r="I483" i="2"/>
  <c r="J483" i="2"/>
  <c r="B484" i="2"/>
  <c r="C484" i="2"/>
  <c r="D484" i="2"/>
  <c r="E484" i="2"/>
  <c r="L484" i="2" s="1"/>
  <c r="F484" i="2"/>
  <c r="G484" i="2"/>
  <c r="H484" i="2"/>
  <c r="I484" i="2"/>
  <c r="J484" i="2"/>
  <c r="B485" i="2"/>
  <c r="C485" i="2"/>
  <c r="D485" i="2"/>
  <c r="E485" i="2"/>
  <c r="L485" i="2" s="1"/>
  <c r="F485" i="2"/>
  <c r="G485" i="2"/>
  <c r="H485" i="2"/>
  <c r="I485" i="2"/>
  <c r="J485" i="2"/>
  <c r="B486" i="2"/>
  <c r="C486" i="2"/>
  <c r="D486" i="2"/>
  <c r="E486" i="2"/>
  <c r="L486" i="2" s="1"/>
  <c r="F486" i="2"/>
  <c r="G486" i="2"/>
  <c r="H486" i="2"/>
  <c r="I486" i="2"/>
  <c r="J486" i="2"/>
  <c r="B487" i="2"/>
  <c r="C487" i="2"/>
  <c r="D487" i="2"/>
  <c r="E487" i="2"/>
  <c r="L487" i="2" s="1"/>
  <c r="F487" i="2"/>
  <c r="G487" i="2"/>
  <c r="H487" i="2"/>
  <c r="I487" i="2"/>
  <c r="J487" i="2"/>
  <c r="B488" i="2"/>
  <c r="C488" i="2"/>
  <c r="D488" i="2"/>
  <c r="E488" i="2"/>
  <c r="L488" i="2" s="1"/>
  <c r="F488" i="2"/>
  <c r="G488" i="2"/>
  <c r="H488" i="2"/>
  <c r="I488" i="2"/>
  <c r="J488" i="2"/>
  <c r="B489" i="2"/>
  <c r="C489" i="2"/>
  <c r="D489" i="2"/>
  <c r="E489" i="2"/>
  <c r="L489" i="2" s="1"/>
  <c r="F489" i="2"/>
  <c r="G489" i="2"/>
  <c r="H489" i="2"/>
  <c r="I489" i="2"/>
  <c r="J489" i="2"/>
  <c r="B490" i="2"/>
  <c r="C490" i="2"/>
  <c r="D490" i="2"/>
  <c r="E490" i="2"/>
  <c r="L490" i="2" s="1"/>
  <c r="F490" i="2"/>
  <c r="G490" i="2"/>
  <c r="H490" i="2"/>
  <c r="I490" i="2"/>
  <c r="J490" i="2"/>
  <c r="B491" i="2"/>
  <c r="C491" i="2"/>
  <c r="D491" i="2"/>
  <c r="E491" i="2"/>
  <c r="L491" i="2" s="1"/>
  <c r="F491" i="2"/>
  <c r="G491" i="2"/>
  <c r="H491" i="2"/>
  <c r="I491" i="2"/>
  <c r="J491" i="2"/>
  <c r="B492" i="2"/>
  <c r="C492" i="2"/>
  <c r="D492" i="2"/>
  <c r="E492" i="2"/>
  <c r="L492" i="2" s="1"/>
  <c r="F492" i="2"/>
  <c r="G492" i="2"/>
  <c r="H492" i="2"/>
  <c r="I492" i="2"/>
  <c r="J492" i="2"/>
  <c r="B493" i="2"/>
  <c r="C493" i="2"/>
  <c r="D493" i="2"/>
  <c r="E493" i="2"/>
  <c r="L493" i="2" s="1"/>
  <c r="F493" i="2"/>
  <c r="G493" i="2"/>
  <c r="H493" i="2"/>
  <c r="I493" i="2"/>
  <c r="J493" i="2"/>
  <c r="B494" i="2"/>
  <c r="C494" i="2"/>
  <c r="D494" i="2"/>
  <c r="E494" i="2"/>
  <c r="L494" i="2" s="1"/>
  <c r="F494" i="2"/>
  <c r="G494" i="2"/>
  <c r="H494" i="2"/>
  <c r="I494" i="2"/>
  <c r="J494" i="2"/>
  <c r="B495" i="2"/>
  <c r="C495" i="2"/>
  <c r="D495" i="2"/>
  <c r="E495" i="2"/>
  <c r="L495" i="2" s="1"/>
  <c r="F495" i="2"/>
  <c r="G495" i="2"/>
  <c r="H495" i="2"/>
  <c r="I495" i="2"/>
  <c r="J495" i="2"/>
  <c r="B496" i="2"/>
  <c r="C496" i="2"/>
  <c r="D496" i="2"/>
  <c r="E496" i="2"/>
  <c r="L496" i="2" s="1"/>
  <c r="F496" i="2"/>
  <c r="G496" i="2"/>
  <c r="H496" i="2"/>
  <c r="I496" i="2"/>
  <c r="J496" i="2"/>
  <c r="B497" i="2"/>
  <c r="C497" i="2"/>
  <c r="D497" i="2"/>
  <c r="E497" i="2"/>
  <c r="L497" i="2" s="1"/>
  <c r="F497" i="2"/>
  <c r="G497" i="2"/>
  <c r="H497" i="2"/>
  <c r="I497" i="2"/>
  <c r="J497" i="2"/>
  <c r="B498" i="2"/>
  <c r="C498" i="2"/>
  <c r="D498" i="2"/>
  <c r="E498" i="2"/>
  <c r="L498" i="2" s="1"/>
  <c r="F498" i="2"/>
  <c r="G498" i="2"/>
  <c r="H498" i="2"/>
  <c r="I498" i="2"/>
  <c r="J498" i="2"/>
  <c r="B499" i="2"/>
  <c r="C499" i="2"/>
  <c r="D499" i="2"/>
  <c r="E499" i="2"/>
  <c r="L499" i="2" s="1"/>
  <c r="F499" i="2"/>
  <c r="G499" i="2"/>
  <c r="H499" i="2"/>
  <c r="I499" i="2"/>
  <c r="J499" i="2"/>
  <c r="B500" i="2"/>
  <c r="C500" i="2"/>
  <c r="D500" i="2"/>
  <c r="E500" i="2"/>
  <c r="L500" i="2" s="1"/>
  <c r="F500" i="2"/>
  <c r="G500" i="2"/>
  <c r="H500" i="2"/>
  <c r="I500" i="2"/>
  <c r="J500" i="2"/>
  <c r="B501" i="2"/>
  <c r="C501" i="2"/>
  <c r="D501" i="2"/>
  <c r="E501" i="2"/>
  <c r="L501" i="2" s="1"/>
  <c r="F501" i="2"/>
  <c r="G501" i="2"/>
  <c r="H501" i="2"/>
  <c r="I501" i="2"/>
  <c r="J501" i="2"/>
  <c r="B502" i="2"/>
  <c r="C502" i="2"/>
  <c r="D502" i="2"/>
  <c r="E502" i="2"/>
  <c r="L502" i="2" s="1"/>
  <c r="F502" i="2"/>
  <c r="G502" i="2"/>
  <c r="H502" i="2"/>
  <c r="I502" i="2"/>
  <c r="J502" i="2"/>
  <c r="B503" i="2"/>
  <c r="C503" i="2"/>
  <c r="D503" i="2"/>
  <c r="E503" i="2"/>
  <c r="L503" i="2" s="1"/>
  <c r="F503" i="2"/>
  <c r="G503" i="2"/>
  <c r="H503" i="2"/>
  <c r="I503" i="2"/>
  <c r="J503" i="2"/>
  <c r="B504" i="2"/>
  <c r="C504" i="2"/>
  <c r="D504" i="2"/>
  <c r="E504" i="2"/>
  <c r="L504" i="2" s="1"/>
  <c r="F504" i="2"/>
  <c r="G504" i="2"/>
  <c r="H504" i="2"/>
  <c r="I504" i="2"/>
  <c r="J504" i="2"/>
  <c r="B505" i="2"/>
  <c r="C505" i="2"/>
  <c r="D505" i="2"/>
  <c r="E505" i="2"/>
  <c r="L505" i="2" s="1"/>
  <c r="F505" i="2"/>
  <c r="G505" i="2"/>
  <c r="H505" i="2"/>
  <c r="I505" i="2"/>
  <c r="J505" i="2"/>
  <c r="B506" i="2"/>
  <c r="C506" i="2"/>
  <c r="D506" i="2"/>
  <c r="E506" i="2"/>
  <c r="L506" i="2" s="1"/>
  <c r="F506" i="2"/>
  <c r="G506" i="2"/>
  <c r="H506" i="2"/>
  <c r="I506" i="2"/>
  <c r="J506" i="2"/>
  <c r="B507" i="2"/>
  <c r="C507" i="2"/>
  <c r="D507" i="2"/>
  <c r="E507" i="2"/>
  <c r="L507" i="2" s="1"/>
  <c r="F507" i="2"/>
  <c r="G507" i="2"/>
  <c r="H507" i="2"/>
  <c r="I507" i="2"/>
  <c r="J507" i="2"/>
  <c r="B508" i="2"/>
  <c r="C508" i="2"/>
  <c r="D508" i="2"/>
  <c r="E508" i="2"/>
  <c r="L508" i="2" s="1"/>
  <c r="F508" i="2"/>
  <c r="G508" i="2"/>
  <c r="H508" i="2"/>
  <c r="I508" i="2"/>
  <c r="J508" i="2"/>
  <c r="B509" i="2"/>
  <c r="C509" i="2"/>
  <c r="D509" i="2"/>
  <c r="E509" i="2"/>
  <c r="L509" i="2" s="1"/>
  <c r="F509" i="2"/>
  <c r="G509" i="2"/>
  <c r="H509" i="2"/>
  <c r="I509" i="2"/>
  <c r="J509" i="2"/>
  <c r="B510" i="2"/>
  <c r="C510" i="2"/>
  <c r="D510" i="2"/>
  <c r="E510" i="2"/>
  <c r="L510" i="2" s="1"/>
  <c r="F510" i="2"/>
  <c r="G510" i="2"/>
  <c r="H510" i="2"/>
  <c r="I510" i="2"/>
  <c r="J510" i="2"/>
  <c r="B511" i="2"/>
  <c r="C511" i="2"/>
  <c r="D511" i="2"/>
  <c r="E511" i="2"/>
  <c r="L511" i="2" s="1"/>
  <c r="F511" i="2"/>
  <c r="G511" i="2"/>
  <c r="H511" i="2"/>
  <c r="I511" i="2"/>
  <c r="J511" i="2"/>
  <c r="B512" i="2"/>
  <c r="C512" i="2"/>
  <c r="D512" i="2"/>
  <c r="E512" i="2"/>
  <c r="L512" i="2" s="1"/>
  <c r="F512" i="2"/>
  <c r="G512" i="2"/>
  <c r="H512" i="2"/>
  <c r="I512" i="2"/>
  <c r="J512" i="2"/>
  <c r="B513" i="2"/>
  <c r="C513" i="2"/>
  <c r="D513" i="2"/>
  <c r="E513" i="2"/>
  <c r="L513" i="2" s="1"/>
  <c r="F513" i="2"/>
  <c r="G513" i="2"/>
  <c r="H513" i="2"/>
  <c r="I513" i="2"/>
  <c r="J513" i="2"/>
  <c r="B514" i="2"/>
  <c r="C514" i="2"/>
  <c r="D514" i="2"/>
  <c r="E514" i="2"/>
  <c r="L514" i="2" s="1"/>
  <c r="F514" i="2"/>
  <c r="G514" i="2"/>
  <c r="H514" i="2"/>
  <c r="I514" i="2"/>
  <c r="J514" i="2"/>
  <c r="B515" i="2"/>
  <c r="C515" i="2"/>
  <c r="D515" i="2"/>
  <c r="E515" i="2"/>
  <c r="L515" i="2" s="1"/>
  <c r="F515" i="2"/>
  <c r="G515" i="2"/>
  <c r="H515" i="2"/>
  <c r="I515" i="2"/>
  <c r="J515" i="2"/>
  <c r="B516" i="2"/>
  <c r="C516" i="2"/>
  <c r="D516" i="2"/>
  <c r="E516" i="2"/>
  <c r="L516" i="2" s="1"/>
  <c r="F516" i="2"/>
  <c r="G516" i="2"/>
  <c r="H516" i="2"/>
  <c r="I516" i="2"/>
  <c r="J516" i="2"/>
  <c r="B517" i="2"/>
  <c r="C517" i="2"/>
  <c r="D517" i="2"/>
  <c r="E517" i="2"/>
  <c r="L517" i="2" s="1"/>
  <c r="F517" i="2"/>
  <c r="G517" i="2"/>
  <c r="H517" i="2"/>
  <c r="I517" i="2"/>
  <c r="J517" i="2"/>
  <c r="B518" i="2"/>
  <c r="C518" i="2"/>
  <c r="D518" i="2"/>
  <c r="E518" i="2"/>
  <c r="L518" i="2" s="1"/>
  <c r="F518" i="2"/>
  <c r="G518" i="2"/>
  <c r="H518" i="2"/>
  <c r="I518" i="2"/>
  <c r="J518" i="2"/>
  <c r="B519" i="2"/>
  <c r="C519" i="2"/>
  <c r="D519" i="2"/>
  <c r="E519" i="2"/>
  <c r="L519" i="2" s="1"/>
  <c r="F519" i="2"/>
  <c r="G519" i="2"/>
  <c r="H519" i="2"/>
  <c r="I519" i="2"/>
  <c r="J519" i="2"/>
  <c r="B520" i="2"/>
  <c r="C520" i="2"/>
  <c r="D520" i="2"/>
  <c r="E520" i="2"/>
  <c r="L520" i="2" s="1"/>
  <c r="F520" i="2"/>
  <c r="G520" i="2"/>
  <c r="H520" i="2"/>
  <c r="I520" i="2"/>
  <c r="J520" i="2"/>
  <c r="B521" i="2"/>
  <c r="C521" i="2"/>
  <c r="D521" i="2"/>
  <c r="E521" i="2"/>
  <c r="F521" i="2"/>
  <c r="G521" i="2"/>
  <c r="H521" i="2"/>
  <c r="I521" i="2"/>
  <c r="O521" i="2" s="1"/>
  <c r="J521" i="2"/>
  <c r="B522" i="2"/>
  <c r="C522" i="2"/>
  <c r="D522" i="2"/>
  <c r="E522" i="2"/>
  <c r="F522" i="2"/>
  <c r="G522" i="2"/>
  <c r="H522" i="2"/>
  <c r="I522" i="2"/>
  <c r="O522" i="2" s="1"/>
  <c r="J522" i="2"/>
  <c r="B523" i="2"/>
  <c r="C523" i="2"/>
  <c r="D523" i="2"/>
  <c r="E523" i="2"/>
  <c r="F523" i="2"/>
  <c r="G523" i="2"/>
  <c r="H523" i="2"/>
  <c r="I523" i="2"/>
  <c r="O523" i="2" s="1"/>
  <c r="J523" i="2"/>
  <c r="B524" i="2"/>
  <c r="C524" i="2"/>
  <c r="D524" i="2"/>
  <c r="E524" i="2"/>
  <c r="F524" i="2"/>
  <c r="G524" i="2"/>
  <c r="H524" i="2"/>
  <c r="I524" i="2"/>
  <c r="O524" i="2" s="1"/>
  <c r="J524" i="2"/>
  <c r="B525" i="2"/>
  <c r="C525" i="2"/>
  <c r="D525" i="2"/>
  <c r="E525" i="2"/>
  <c r="F525" i="2"/>
  <c r="G525" i="2"/>
  <c r="H525" i="2"/>
  <c r="I525" i="2"/>
  <c r="O525" i="2" s="1"/>
  <c r="J525" i="2"/>
  <c r="B526" i="2"/>
  <c r="C526" i="2"/>
  <c r="D526" i="2"/>
  <c r="E526" i="2"/>
  <c r="F526" i="2"/>
  <c r="G526" i="2"/>
  <c r="H526" i="2"/>
  <c r="I526" i="2"/>
  <c r="O526" i="2" s="1"/>
  <c r="J526" i="2"/>
  <c r="B527" i="2"/>
  <c r="C527" i="2"/>
  <c r="D527" i="2"/>
  <c r="E527" i="2"/>
  <c r="F527" i="2"/>
  <c r="G527" i="2"/>
  <c r="H527" i="2"/>
  <c r="I527" i="2"/>
  <c r="O527" i="2" s="1"/>
  <c r="J527" i="2"/>
  <c r="B528" i="2"/>
  <c r="C528" i="2"/>
  <c r="D528" i="2"/>
  <c r="E528" i="2"/>
  <c r="F528" i="2"/>
  <c r="G528" i="2"/>
  <c r="H528" i="2"/>
  <c r="I528" i="2"/>
  <c r="O528" i="2" s="1"/>
  <c r="J528" i="2"/>
  <c r="B529" i="2"/>
  <c r="C529" i="2"/>
  <c r="D529" i="2"/>
  <c r="E529" i="2"/>
  <c r="F529" i="2"/>
  <c r="G529" i="2"/>
  <c r="H529" i="2"/>
  <c r="I529" i="2"/>
  <c r="O529" i="2" s="1"/>
  <c r="J529" i="2"/>
  <c r="B530" i="2"/>
  <c r="C530" i="2"/>
  <c r="D530" i="2"/>
  <c r="E530" i="2"/>
  <c r="F530" i="2"/>
  <c r="G530" i="2"/>
  <c r="H530" i="2"/>
  <c r="I530" i="2"/>
  <c r="O530" i="2" s="1"/>
  <c r="J530" i="2"/>
  <c r="B531" i="2"/>
  <c r="C531" i="2"/>
  <c r="D531" i="2"/>
  <c r="E531" i="2"/>
  <c r="F531" i="2"/>
  <c r="G531" i="2"/>
  <c r="H531" i="2"/>
  <c r="I531" i="2"/>
  <c r="O531" i="2" s="1"/>
  <c r="J531" i="2"/>
  <c r="B532" i="2"/>
  <c r="C532" i="2"/>
  <c r="D532" i="2"/>
  <c r="E532" i="2"/>
  <c r="F532" i="2"/>
  <c r="G532" i="2"/>
  <c r="H532" i="2"/>
  <c r="I532" i="2"/>
  <c r="O532" i="2" s="1"/>
  <c r="J532" i="2"/>
  <c r="B533" i="2"/>
  <c r="C533" i="2"/>
  <c r="D533" i="2"/>
  <c r="E533" i="2"/>
  <c r="F533" i="2"/>
  <c r="G533" i="2"/>
  <c r="H533" i="2"/>
  <c r="I533" i="2"/>
  <c r="O533" i="2" s="1"/>
  <c r="J533" i="2"/>
  <c r="B534" i="2"/>
  <c r="C534" i="2"/>
  <c r="D534" i="2"/>
  <c r="E534" i="2"/>
  <c r="F534" i="2"/>
  <c r="G534" i="2"/>
  <c r="H534" i="2"/>
  <c r="I534" i="2"/>
  <c r="O534" i="2" s="1"/>
  <c r="J534" i="2"/>
  <c r="B535" i="2"/>
  <c r="C535" i="2"/>
  <c r="D535" i="2"/>
  <c r="E535" i="2"/>
  <c r="F535" i="2"/>
  <c r="G535" i="2"/>
  <c r="H535" i="2"/>
  <c r="I535" i="2"/>
  <c r="O535" i="2" s="1"/>
  <c r="J535" i="2"/>
  <c r="B536" i="2"/>
  <c r="C536" i="2"/>
  <c r="D536" i="2"/>
  <c r="E536" i="2"/>
  <c r="F536" i="2"/>
  <c r="G536" i="2"/>
  <c r="H536" i="2"/>
  <c r="I536" i="2"/>
  <c r="O536" i="2" s="1"/>
  <c r="J536" i="2"/>
  <c r="B537" i="2"/>
  <c r="C537" i="2"/>
  <c r="D537" i="2"/>
  <c r="E537" i="2"/>
  <c r="F537" i="2"/>
  <c r="G537" i="2"/>
  <c r="H537" i="2"/>
  <c r="I537" i="2"/>
  <c r="O537" i="2" s="1"/>
  <c r="J537" i="2"/>
  <c r="B538" i="2"/>
  <c r="C538" i="2"/>
  <c r="D538" i="2"/>
  <c r="E538" i="2"/>
  <c r="F538" i="2"/>
  <c r="G538" i="2"/>
  <c r="H538" i="2"/>
  <c r="I538" i="2"/>
  <c r="O538" i="2" s="1"/>
  <c r="J538" i="2"/>
  <c r="B539" i="2"/>
  <c r="C539" i="2"/>
  <c r="D539" i="2"/>
  <c r="E539" i="2"/>
  <c r="F539" i="2"/>
  <c r="G539" i="2"/>
  <c r="H539" i="2"/>
  <c r="I539" i="2"/>
  <c r="O539" i="2" s="1"/>
  <c r="J539" i="2"/>
  <c r="B540" i="2"/>
  <c r="C540" i="2"/>
  <c r="D540" i="2"/>
  <c r="E540" i="2"/>
  <c r="F540" i="2"/>
  <c r="G540" i="2"/>
  <c r="H540" i="2"/>
  <c r="I540" i="2"/>
  <c r="O540" i="2" s="1"/>
  <c r="J540" i="2"/>
  <c r="B541" i="2"/>
  <c r="C541" i="2"/>
  <c r="D541" i="2"/>
  <c r="E541" i="2"/>
  <c r="F541" i="2"/>
  <c r="G541" i="2"/>
  <c r="H541" i="2"/>
  <c r="I541" i="2"/>
  <c r="O541" i="2" s="1"/>
  <c r="J541" i="2"/>
  <c r="B542" i="2"/>
  <c r="C542" i="2"/>
  <c r="D542" i="2"/>
  <c r="E542" i="2"/>
  <c r="F542" i="2"/>
  <c r="G542" i="2"/>
  <c r="H542" i="2"/>
  <c r="I542" i="2"/>
  <c r="O542" i="2" s="1"/>
  <c r="J542" i="2"/>
  <c r="B543" i="2"/>
  <c r="C543" i="2"/>
  <c r="D543" i="2"/>
  <c r="E543" i="2"/>
  <c r="F543" i="2"/>
  <c r="G543" i="2"/>
  <c r="H543" i="2"/>
  <c r="I543" i="2"/>
  <c r="O543" i="2" s="1"/>
  <c r="J543" i="2"/>
  <c r="B544" i="2"/>
  <c r="C544" i="2"/>
  <c r="D544" i="2"/>
  <c r="E544" i="2"/>
  <c r="F544" i="2"/>
  <c r="G544" i="2"/>
  <c r="H544" i="2"/>
  <c r="I544" i="2"/>
  <c r="O544" i="2" s="1"/>
  <c r="J544" i="2"/>
  <c r="B545" i="2"/>
  <c r="C545" i="2"/>
  <c r="D545" i="2"/>
  <c r="E545" i="2"/>
  <c r="F545" i="2"/>
  <c r="G545" i="2"/>
  <c r="H545" i="2"/>
  <c r="I545" i="2"/>
  <c r="O545" i="2" s="1"/>
  <c r="J545" i="2"/>
  <c r="B546" i="2"/>
  <c r="C546" i="2"/>
  <c r="D546" i="2"/>
  <c r="E546" i="2"/>
  <c r="F546" i="2"/>
  <c r="G546" i="2"/>
  <c r="H546" i="2"/>
  <c r="I546" i="2"/>
  <c r="O546" i="2" s="1"/>
  <c r="J546" i="2"/>
  <c r="B547" i="2"/>
  <c r="C547" i="2"/>
  <c r="D547" i="2"/>
  <c r="E547" i="2"/>
  <c r="F547" i="2"/>
  <c r="G547" i="2"/>
  <c r="H547" i="2"/>
  <c r="I547" i="2"/>
  <c r="O547" i="2" s="1"/>
  <c r="J547" i="2"/>
  <c r="B548" i="2"/>
  <c r="C548" i="2"/>
  <c r="D548" i="2"/>
  <c r="E548" i="2"/>
  <c r="F548" i="2"/>
  <c r="G548" i="2"/>
  <c r="H548" i="2"/>
  <c r="I548" i="2"/>
  <c r="O548" i="2" s="1"/>
  <c r="J548" i="2"/>
  <c r="B549" i="2"/>
  <c r="C549" i="2"/>
  <c r="D549" i="2"/>
  <c r="E549" i="2"/>
  <c r="F549" i="2"/>
  <c r="G549" i="2"/>
  <c r="H549" i="2"/>
  <c r="I549" i="2"/>
  <c r="O549" i="2" s="1"/>
  <c r="J549" i="2"/>
  <c r="B550" i="2"/>
  <c r="C550" i="2"/>
  <c r="D550" i="2"/>
  <c r="E550" i="2"/>
  <c r="F550" i="2"/>
  <c r="G550" i="2"/>
  <c r="H550" i="2"/>
  <c r="I550" i="2"/>
  <c r="O550" i="2" s="1"/>
  <c r="J550" i="2"/>
  <c r="B551" i="2"/>
  <c r="C551" i="2"/>
  <c r="D551" i="2"/>
  <c r="E551" i="2"/>
  <c r="F551" i="2"/>
  <c r="G551" i="2"/>
  <c r="H551" i="2"/>
  <c r="I551" i="2"/>
  <c r="O551" i="2" s="1"/>
  <c r="J551" i="2"/>
  <c r="B552" i="2"/>
  <c r="C552" i="2"/>
  <c r="D552" i="2"/>
  <c r="E552" i="2"/>
  <c r="F552" i="2"/>
  <c r="G552" i="2"/>
  <c r="H552" i="2"/>
  <c r="I552" i="2"/>
  <c r="O552" i="2" s="1"/>
  <c r="J552" i="2"/>
  <c r="B553" i="2"/>
  <c r="C553" i="2"/>
  <c r="D553" i="2"/>
  <c r="E553" i="2"/>
  <c r="F553" i="2"/>
  <c r="G553" i="2"/>
  <c r="H553" i="2"/>
  <c r="I553" i="2"/>
  <c r="O553" i="2" s="1"/>
  <c r="J553" i="2"/>
  <c r="B554" i="2"/>
  <c r="C554" i="2"/>
  <c r="D554" i="2"/>
  <c r="E554" i="2"/>
  <c r="F554" i="2"/>
  <c r="G554" i="2"/>
  <c r="H554" i="2"/>
  <c r="I554" i="2"/>
  <c r="O554" i="2" s="1"/>
  <c r="J554" i="2"/>
  <c r="B555" i="2"/>
  <c r="C555" i="2"/>
  <c r="D555" i="2"/>
  <c r="E555" i="2"/>
  <c r="F555" i="2"/>
  <c r="G555" i="2"/>
  <c r="H555" i="2"/>
  <c r="I555" i="2"/>
  <c r="O555" i="2" s="1"/>
  <c r="J555" i="2"/>
  <c r="B556" i="2"/>
  <c r="C556" i="2"/>
  <c r="D556" i="2"/>
  <c r="E556" i="2"/>
  <c r="F556" i="2"/>
  <c r="G556" i="2"/>
  <c r="H556" i="2"/>
  <c r="I556" i="2"/>
  <c r="O556" i="2" s="1"/>
  <c r="J556" i="2"/>
  <c r="B557" i="2"/>
  <c r="C557" i="2"/>
  <c r="D557" i="2"/>
  <c r="E557" i="2"/>
  <c r="F557" i="2"/>
  <c r="G557" i="2"/>
  <c r="H557" i="2"/>
  <c r="I557" i="2"/>
  <c r="O557" i="2" s="1"/>
  <c r="J557" i="2"/>
  <c r="B558" i="2"/>
  <c r="C558" i="2"/>
  <c r="D558" i="2"/>
  <c r="E558" i="2"/>
  <c r="F558" i="2"/>
  <c r="G558" i="2"/>
  <c r="H558" i="2"/>
  <c r="I558" i="2"/>
  <c r="O558" i="2" s="1"/>
  <c r="J558" i="2"/>
  <c r="B559" i="2"/>
  <c r="C559" i="2"/>
  <c r="D559" i="2"/>
  <c r="E559" i="2"/>
  <c r="F559" i="2"/>
  <c r="G559" i="2"/>
  <c r="H559" i="2"/>
  <c r="I559" i="2"/>
  <c r="O559" i="2" s="1"/>
  <c r="J559" i="2"/>
  <c r="B560" i="2"/>
  <c r="C560" i="2"/>
  <c r="D560" i="2"/>
  <c r="E560" i="2"/>
  <c r="F560" i="2"/>
  <c r="G560" i="2"/>
  <c r="H560" i="2"/>
  <c r="I560" i="2"/>
  <c r="O560" i="2" s="1"/>
  <c r="J560" i="2"/>
  <c r="B561" i="2"/>
  <c r="C561" i="2"/>
  <c r="D561" i="2"/>
  <c r="E561" i="2"/>
  <c r="F561" i="2"/>
  <c r="G561" i="2"/>
  <c r="H561" i="2"/>
  <c r="I561" i="2"/>
  <c r="O561" i="2" s="1"/>
  <c r="J561" i="2"/>
  <c r="B562" i="2"/>
  <c r="C562" i="2"/>
  <c r="D562" i="2"/>
  <c r="E562" i="2"/>
  <c r="F562" i="2"/>
  <c r="G562" i="2"/>
  <c r="H562" i="2"/>
  <c r="I562" i="2"/>
  <c r="O562" i="2" s="1"/>
  <c r="J562" i="2"/>
  <c r="B563" i="2"/>
  <c r="C563" i="2"/>
  <c r="D563" i="2"/>
  <c r="E563" i="2"/>
  <c r="F563" i="2"/>
  <c r="G563" i="2"/>
  <c r="H563" i="2"/>
  <c r="I563" i="2"/>
  <c r="O563" i="2" s="1"/>
  <c r="J563" i="2"/>
  <c r="B564" i="2"/>
  <c r="C564" i="2"/>
  <c r="D564" i="2"/>
  <c r="E564" i="2"/>
  <c r="F564" i="2"/>
  <c r="G564" i="2"/>
  <c r="H564" i="2"/>
  <c r="I564" i="2"/>
  <c r="O564" i="2" s="1"/>
  <c r="J564" i="2"/>
  <c r="B565" i="2"/>
  <c r="C565" i="2"/>
  <c r="D565" i="2"/>
  <c r="E565" i="2"/>
  <c r="F565" i="2"/>
  <c r="G565" i="2"/>
  <c r="H565" i="2"/>
  <c r="I565" i="2"/>
  <c r="O565" i="2" s="1"/>
  <c r="J565" i="2"/>
  <c r="B566" i="2"/>
  <c r="C566" i="2"/>
  <c r="D566" i="2"/>
  <c r="E566" i="2"/>
  <c r="F566" i="2"/>
  <c r="G566" i="2"/>
  <c r="H566" i="2"/>
  <c r="I566" i="2"/>
  <c r="O566" i="2" s="1"/>
  <c r="J566" i="2"/>
  <c r="B567" i="2"/>
  <c r="C567" i="2"/>
  <c r="D567" i="2"/>
  <c r="E567" i="2"/>
  <c r="F567" i="2"/>
  <c r="G567" i="2"/>
  <c r="H567" i="2"/>
  <c r="I567" i="2"/>
  <c r="O567" i="2" s="1"/>
  <c r="J567" i="2"/>
  <c r="B568" i="2"/>
  <c r="C568" i="2"/>
  <c r="D568" i="2"/>
  <c r="E568" i="2"/>
  <c r="F568" i="2"/>
  <c r="G568" i="2"/>
  <c r="H568" i="2"/>
  <c r="I568" i="2"/>
  <c r="O568" i="2" s="1"/>
  <c r="J568" i="2"/>
  <c r="B569" i="2"/>
  <c r="C569" i="2"/>
  <c r="D569" i="2"/>
  <c r="E569" i="2"/>
  <c r="F569" i="2"/>
  <c r="G569" i="2"/>
  <c r="H569" i="2"/>
  <c r="I569" i="2"/>
  <c r="O569" i="2" s="1"/>
  <c r="J569" i="2"/>
  <c r="B570" i="2"/>
  <c r="C570" i="2"/>
  <c r="D570" i="2"/>
  <c r="E570" i="2"/>
  <c r="F570" i="2"/>
  <c r="G570" i="2"/>
  <c r="H570" i="2"/>
  <c r="I570" i="2"/>
  <c r="O570" i="2" s="1"/>
  <c r="J570" i="2"/>
  <c r="B571" i="2"/>
  <c r="C571" i="2"/>
  <c r="D571" i="2"/>
  <c r="E571" i="2"/>
  <c r="F571" i="2"/>
  <c r="G571" i="2"/>
  <c r="H571" i="2"/>
  <c r="I571" i="2"/>
  <c r="O571" i="2" s="1"/>
  <c r="J571" i="2"/>
  <c r="B572" i="2"/>
  <c r="C572" i="2"/>
  <c r="D572" i="2"/>
  <c r="E572" i="2"/>
  <c r="F572" i="2"/>
  <c r="G572" i="2"/>
  <c r="H572" i="2"/>
  <c r="I572" i="2"/>
  <c r="O572" i="2" s="1"/>
  <c r="J572" i="2"/>
  <c r="B573" i="2"/>
  <c r="C573" i="2"/>
  <c r="D573" i="2"/>
  <c r="E573" i="2"/>
  <c r="F573" i="2"/>
  <c r="G573" i="2"/>
  <c r="H573" i="2"/>
  <c r="I573" i="2"/>
  <c r="O573" i="2" s="1"/>
  <c r="J573" i="2"/>
  <c r="B574" i="2"/>
  <c r="C574" i="2"/>
  <c r="D574" i="2"/>
  <c r="E574" i="2"/>
  <c r="F574" i="2"/>
  <c r="G574" i="2"/>
  <c r="H574" i="2"/>
  <c r="I574" i="2"/>
  <c r="O574" i="2" s="1"/>
  <c r="J574" i="2"/>
  <c r="B575" i="2"/>
  <c r="C575" i="2"/>
  <c r="D575" i="2"/>
  <c r="E575" i="2"/>
  <c r="F575" i="2"/>
  <c r="G575" i="2"/>
  <c r="H575" i="2"/>
  <c r="I575" i="2"/>
  <c r="O575" i="2" s="1"/>
  <c r="J575" i="2"/>
  <c r="B576" i="2"/>
  <c r="C576" i="2"/>
  <c r="D576" i="2"/>
  <c r="E576" i="2"/>
  <c r="F576" i="2"/>
  <c r="G576" i="2"/>
  <c r="H576" i="2"/>
  <c r="I576" i="2"/>
  <c r="O576" i="2" s="1"/>
  <c r="J576" i="2"/>
  <c r="B577" i="2"/>
  <c r="C577" i="2"/>
  <c r="D577" i="2"/>
  <c r="E577" i="2"/>
  <c r="F577" i="2"/>
  <c r="G577" i="2"/>
  <c r="H577" i="2"/>
  <c r="I577" i="2"/>
  <c r="O577" i="2" s="1"/>
  <c r="J577" i="2"/>
  <c r="B578" i="2"/>
  <c r="C578" i="2"/>
  <c r="D578" i="2"/>
  <c r="E578" i="2"/>
  <c r="F578" i="2"/>
  <c r="G578" i="2"/>
  <c r="H578" i="2"/>
  <c r="I578" i="2"/>
  <c r="O578" i="2" s="1"/>
  <c r="J578" i="2"/>
  <c r="B579" i="2"/>
  <c r="C579" i="2"/>
  <c r="D579" i="2"/>
  <c r="E579" i="2"/>
  <c r="F579" i="2"/>
  <c r="G579" i="2"/>
  <c r="H579" i="2"/>
  <c r="I579" i="2"/>
  <c r="O579" i="2" s="1"/>
  <c r="J579" i="2"/>
  <c r="B580" i="2"/>
  <c r="C580" i="2"/>
  <c r="D580" i="2"/>
  <c r="E580" i="2"/>
  <c r="F580" i="2"/>
  <c r="G580" i="2"/>
  <c r="H580" i="2"/>
  <c r="I580" i="2"/>
  <c r="O580" i="2" s="1"/>
  <c r="J580" i="2"/>
  <c r="B581" i="2"/>
  <c r="C581" i="2"/>
  <c r="D581" i="2"/>
  <c r="E581" i="2"/>
  <c r="F581" i="2"/>
  <c r="G581" i="2"/>
  <c r="H581" i="2"/>
  <c r="I581" i="2"/>
  <c r="O581" i="2" s="1"/>
  <c r="J581" i="2"/>
  <c r="B582" i="2"/>
  <c r="C582" i="2"/>
  <c r="D582" i="2"/>
  <c r="E582" i="2"/>
  <c r="F582" i="2"/>
  <c r="G582" i="2"/>
  <c r="H582" i="2"/>
  <c r="I582" i="2"/>
  <c r="O582" i="2" s="1"/>
  <c r="J582" i="2"/>
  <c r="B583" i="2"/>
  <c r="C583" i="2"/>
  <c r="D583" i="2"/>
  <c r="E583" i="2"/>
  <c r="F583" i="2"/>
  <c r="G583" i="2"/>
  <c r="H583" i="2"/>
  <c r="I583" i="2"/>
  <c r="O583" i="2" s="1"/>
  <c r="J583" i="2"/>
  <c r="B584" i="2"/>
  <c r="C584" i="2"/>
  <c r="D584" i="2"/>
  <c r="E584" i="2"/>
  <c r="F584" i="2"/>
  <c r="G584" i="2"/>
  <c r="H584" i="2"/>
  <c r="I584" i="2"/>
  <c r="O584" i="2" s="1"/>
  <c r="J584" i="2"/>
  <c r="B585" i="2"/>
  <c r="C585" i="2"/>
  <c r="D585" i="2"/>
  <c r="E585" i="2"/>
  <c r="F585" i="2"/>
  <c r="G585" i="2"/>
  <c r="H585" i="2"/>
  <c r="I585" i="2"/>
  <c r="O585" i="2" s="1"/>
  <c r="J585" i="2"/>
  <c r="F20" i="2"/>
  <c r="E20" i="2"/>
  <c r="L20" i="2" s="1"/>
  <c r="D20" i="2"/>
  <c r="C20" i="2"/>
  <c r="B20" i="2"/>
  <c r="G20" i="2"/>
  <c r="J20" i="2"/>
  <c r="I20" i="2"/>
  <c r="H20" i="2"/>
  <c r="L526" i="2" l="1"/>
  <c r="M526" i="2"/>
  <c r="L570" i="2"/>
  <c r="M570" i="2"/>
  <c r="L562" i="2"/>
  <c r="M562" i="2"/>
  <c r="L583" i="2"/>
  <c r="M583" i="2"/>
  <c r="L575" i="2"/>
  <c r="M575" i="2"/>
  <c r="L567" i="2"/>
  <c r="M567" i="2"/>
  <c r="L559" i="2"/>
  <c r="M559" i="2"/>
  <c r="L551" i="2"/>
  <c r="M551" i="2"/>
  <c r="L543" i="2"/>
  <c r="M543" i="2"/>
  <c r="L535" i="2"/>
  <c r="M535" i="2"/>
  <c r="L527" i="2"/>
  <c r="M527" i="2"/>
  <c r="L574" i="2"/>
  <c r="M574" i="2"/>
  <c r="L549" i="2"/>
  <c r="M549" i="2"/>
  <c r="L572" i="2"/>
  <c r="M572" i="2"/>
  <c r="L564" i="2"/>
  <c r="M564" i="2"/>
  <c r="L556" i="2"/>
  <c r="M556" i="2"/>
  <c r="L548" i="2"/>
  <c r="M548" i="2"/>
  <c r="L540" i="2"/>
  <c r="M540" i="2"/>
  <c r="L532" i="2"/>
  <c r="M532" i="2"/>
  <c r="L524" i="2"/>
  <c r="M524" i="2"/>
  <c r="L558" i="2"/>
  <c r="M558" i="2"/>
  <c r="L534" i="2"/>
  <c r="M534" i="2"/>
  <c r="L581" i="2"/>
  <c r="M581" i="2"/>
  <c r="L573" i="2"/>
  <c r="M573" i="2"/>
  <c r="L557" i="2"/>
  <c r="M557" i="2"/>
  <c r="L580" i="2"/>
  <c r="M580" i="2"/>
  <c r="L579" i="2"/>
  <c r="M579" i="2"/>
  <c r="L571" i="2"/>
  <c r="M571" i="2"/>
  <c r="L563" i="2"/>
  <c r="M563" i="2"/>
  <c r="L555" i="2"/>
  <c r="M555" i="2"/>
  <c r="L547" i="2"/>
  <c r="M547" i="2"/>
  <c r="L539" i="2"/>
  <c r="M539" i="2"/>
  <c r="L531" i="2"/>
  <c r="M531" i="2"/>
  <c r="L523" i="2"/>
  <c r="M523" i="2"/>
  <c r="L566" i="2"/>
  <c r="M566" i="2"/>
  <c r="L565" i="2"/>
  <c r="M565" i="2"/>
  <c r="L554" i="2"/>
  <c r="M554" i="2"/>
  <c r="L522" i="2"/>
  <c r="M522" i="2"/>
  <c r="L550" i="2"/>
  <c r="M550" i="2"/>
  <c r="L533" i="2"/>
  <c r="M533" i="2"/>
  <c r="L525" i="2"/>
  <c r="M525" i="2"/>
  <c r="L578" i="2"/>
  <c r="M578" i="2"/>
  <c r="L546" i="2"/>
  <c r="M546" i="2"/>
  <c r="L530" i="2"/>
  <c r="M530" i="2"/>
  <c r="L585" i="2"/>
  <c r="M585" i="2"/>
  <c r="L577" i="2"/>
  <c r="M577" i="2"/>
  <c r="L569" i="2"/>
  <c r="M569" i="2"/>
  <c r="L561" i="2"/>
  <c r="M561" i="2"/>
  <c r="L553" i="2"/>
  <c r="M553" i="2"/>
  <c r="L545" i="2"/>
  <c r="M545" i="2"/>
  <c r="L537" i="2"/>
  <c r="M537" i="2"/>
  <c r="L529" i="2"/>
  <c r="M529" i="2"/>
  <c r="L521" i="2"/>
  <c r="M521" i="2"/>
  <c r="L582" i="2"/>
  <c r="M582" i="2"/>
  <c r="L542" i="2"/>
  <c r="M542" i="2"/>
  <c r="L541" i="2"/>
  <c r="M541" i="2"/>
  <c r="L538" i="2"/>
  <c r="M538" i="2"/>
  <c r="L584" i="2"/>
  <c r="M584" i="2"/>
  <c r="L576" i="2"/>
  <c r="M576" i="2"/>
  <c r="L568" i="2"/>
  <c r="M568" i="2"/>
  <c r="L560" i="2"/>
  <c r="M560" i="2"/>
  <c r="L552" i="2"/>
  <c r="M552" i="2"/>
  <c r="L544" i="2"/>
  <c r="M544" i="2"/>
  <c r="L536" i="2"/>
  <c r="M536" i="2"/>
  <c r="L528" i="2"/>
  <c r="M528" i="2"/>
  <c r="A1038" i="6"/>
  <c r="C1038" i="6"/>
  <c r="A1039" i="6"/>
  <c r="C1039" i="6"/>
  <c r="A1040" i="6"/>
  <c r="C1040" i="6"/>
  <c r="A1041" i="6"/>
  <c r="C1041" i="6"/>
  <c r="A1042" i="6"/>
  <c r="C1042" i="6"/>
  <c r="A1043" i="6"/>
  <c r="C1043" i="6"/>
  <c r="A1044" i="6"/>
  <c r="C1044" i="6"/>
  <c r="A1045" i="6"/>
  <c r="C1045" i="6"/>
  <c r="A1046" i="6"/>
  <c r="C1046" i="6"/>
  <c r="A1047" i="6"/>
  <c r="C1047" i="6"/>
  <c r="A1048" i="6"/>
  <c r="C1048" i="6"/>
  <c r="A1049" i="6"/>
  <c r="A1050" i="6"/>
  <c r="A1051" i="6"/>
  <c r="A1052" i="6"/>
  <c r="C1052" i="6"/>
  <c r="A1053" i="6"/>
  <c r="C1053" i="6"/>
  <c r="A1054" i="6"/>
  <c r="C1054" i="6"/>
  <c r="A1055" i="6"/>
  <c r="C1055" i="6"/>
  <c r="A1056" i="6"/>
  <c r="A1057" i="6"/>
  <c r="A1058" i="6"/>
  <c r="A1059" i="6"/>
  <c r="C1059" i="6"/>
  <c r="A1060" i="6"/>
  <c r="C1060" i="6"/>
  <c r="A1061" i="6"/>
  <c r="C1061" i="6"/>
  <c r="A1062" i="6"/>
  <c r="C1062" i="6"/>
  <c r="A1063" i="6"/>
  <c r="C1063" i="6"/>
  <c r="A1064" i="6"/>
  <c r="C1064" i="6"/>
  <c r="A1065" i="6"/>
  <c r="C1065" i="6"/>
  <c r="A1066" i="6"/>
  <c r="C1066" i="6"/>
  <c r="A1067" i="6"/>
  <c r="C1067" i="6"/>
  <c r="A1068" i="6"/>
  <c r="C1068" i="6"/>
  <c r="A1069" i="6"/>
  <c r="C1069" i="6"/>
  <c r="A1070" i="6"/>
  <c r="C1070" i="6"/>
  <c r="A1071" i="6"/>
  <c r="C1071" i="6"/>
  <c r="A1072" i="6"/>
  <c r="C1072" i="6"/>
  <c r="A1073" i="6"/>
  <c r="C1073" i="6"/>
  <c r="A1074" i="6"/>
  <c r="C1074" i="6"/>
  <c r="A1075" i="6"/>
  <c r="C1075" i="6"/>
  <c r="A1076" i="6"/>
  <c r="C1076" i="6"/>
  <c r="A1077" i="6"/>
  <c r="C1077" i="6"/>
  <c r="A1078" i="6"/>
  <c r="C1078" i="6"/>
  <c r="A1079" i="6"/>
  <c r="C1079" i="6"/>
  <c r="A1080" i="6"/>
  <c r="C1080" i="6"/>
  <c r="A1081" i="6"/>
  <c r="C1081" i="6"/>
  <c r="A1082" i="6"/>
  <c r="C1082" i="6"/>
  <c r="A1083" i="6"/>
  <c r="C1083" i="6"/>
  <c r="A1084" i="6"/>
  <c r="C1084" i="6"/>
  <c r="A1085" i="6"/>
  <c r="C1085" i="6"/>
  <c r="A1086" i="6"/>
  <c r="C1086" i="6"/>
  <c r="A1087" i="6"/>
  <c r="C1087" i="6"/>
  <c r="A1088" i="6"/>
  <c r="C1088" i="6"/>
  <c r="A1089" i="6"/>
  <c r="C1089" i="6"/>
  <c r="A1090" i="6"/>
  <c r="C1090" i="6"/>
  <c r="A1091" i="6"/>
  <c r="C1091" i="6"/>
  <c r="A1092" i="6"/>
  <c r="C1092" i="6"/>
  <c r="A1093" i="6"/>
  <c r="C1093" i="6"/>
  <c r="A1094" i="6"/>
  <c r="C1094" i="6"/>
  <c r="A1095" i="6"/>
  <c r="C1095" i="6"/>
  <c r="A1096" i="6"/>
  <c r="C1096" i="6"/>
  <c r="A1097" i="6"/>
  <c r="C1097" i="6"/>
  <c r="A1098" i="6"/>
  <c r="C1098" i="6"/>
  <c r="A1099" i="6"/>
  <c r="C1099" i="6"/>
  <c r="A1100" i="6"/>
  <c r="C1100" i="6"/>
  <c r="A1101" i="6"/>
  <c r="C1101" i="6"/>
  <c r="A1102" i="6"/>
  <c r="C1102" i="6"/>
  <c r="A1103" i="6"/>
  <c r="C1103" i="6"/>
  <c r="A1104" i="6"/>
  <c r="C1104" i="6"/>
  <c r="A1105" i="6"/>
  <c r="C1105" i="6"/>
  <c r="A1106" i="6"/>
  <c r="C1106" i="6"/>
  <c r="A1107" i="6"/>
  <c r="C1107" i="6"/>
  <c r="A1108" i="6"/>
  <c r="C1108" i="6"/>
  <c r="A1109" i="6"/>
  <c r="C1109" i="6"/>
  <c r="A1110" i="6"/>
  <c r="C1110" i="6"/>
  <c r="A1111" i="6"/>
  <c r="C1111" i="6"/>
  <c r="A1112" i="6"/>
  <c r="C1112" i="6"/>
  <c r="A1113" i="6"/>
  <c r="C1113" i="6"/>
  <c r="A1114" i="6"/>
  <c r="C1114" i="6"/>
  <c r="A1115" i="6"/>
  <c r="C1115" i="6"/>
  <c r="A1116" i="6"/>
  <c r="C1116" i="6"/>
  <c r="A1117" i="6"/>
  <c r="C1117" i="6"/>
  <c r="A1118" i="6"/>
  <c r="C1118" i="6"/>
  <c r="A1119" i="6"/>
  <c r="C1119" i="6"/>
  <c r="A1120" i="6"/>
  <c r="C1120" i="6"/>
  <c r="A1121" i="6"/>
  <c r="C1121" i="6"/>
  <c r="A1122" i="6"/>
  <c r="C1122" i="6"/>
  <c r="A1123" i="6"/>
  <c r="C1123" i="6"/>
  <c r="A1124" i="6"/>
  <c r="C1124" i="6"/>
  <c r="A1125" i="6"/>
  <c r="C1125" i="6"/>
  <c r="A1126" i="6"/>
  <c r="C1126" i="6"/>
  <c r="A1127" i="6"/>
  <c r="C1127" i="6"/>
  <c r="A1128" i="6"/>
  <c r="C1128" i="6"/>
  <c r="A1129" i="6"/>
  <c r="C1129" i="6"/>
  <c r="A1130" i="6"/>
  <c r="C1130" i="6"/>
  <c r="A1131" i="6"/>
  <c r="C1131" i="6"/>
  <c r="K521" i="2"/>
  <c r="K522" i="2"/>
  <c r="K523" i="2"/>
  <c r="K524" i="2"/>
  <c r="K511" i="2"/>
  <c r="K512" i="2"/>
  <c r="K513" i="2"/>
  <c r="K514" i="2"/>
  <c r="K515" i="2"/>
  <c r="K516" i="2"/>
  <c r="K517" i="2"/>
  <c r="K518" i="2"/>
  <c r="K519" i="2"/>
  <c r="K520" i="2"/>
  <c r="AC397" i="2" l="1"/>
  <c r="AD397" i="2"/>
  <c r="AE397" i="2"/>
  <c r="AF397" i="2"/>
  <c r="AC398" i="2"/>
  <c r="AD398" i="2"/>
  <c r="AE398" i="2"/>
  <c r="AF398" i="2"/>
  <c r="AC399" i="2"/>
  <c r="AD399" i="2"/>
  <c r="AE399" i="2"/>
  <c r="AF399" i="2"/>
  <c r="AC400" i="2"/>
  <c r="AD400" i="2"/>
  <c r="AE400" i="2"/>
  <c r="AF400" i="2"/>
  <c r="AC401" i="2"/>
  <c r="AD401" i="2"/>
  <c r="AE401" i="2"/>
  <c r="AF401" i="2"/>
  <c r="AC402" i="2"/>
  <c r="AD402" i="2"/>
  <c r="AE402" i="2"/>
  <c r="AF402" i="2"/>
  <c r="AC403" i="2"/>
  <c r="AD403" i="2"/>
  <c r="AE403" i="2"/>
  <c r="AF403" i="2"/>
  <c r="AC404" i="2"/>
  <c r="AD404" i="2"/>
  <c r="AE404" i="2"/>
  <c r="AF404" i="2"/>
  <c r="AC405" i="2"/>
  <c r="AD405" i="2"/>
  <c r="AE405" i="2"/>
  <c r="AF405" i="2"/>
  <c r="AF396" i="2"/>
  <c r="AE396" i="2"/>
  <c r="AD396" i="2"/>
  <c r="AC396" i="2"/>
  <c r="AG459" i="2"/>
  <c r="AG460" i="2"/>
  <c r="AG461" i="2"/>
  <c r="AG462" i="2"/>
  <c r="AG463" i="2"/>
  <c r="AG464" i="2"/>
  <c r="AG465" i="2"/>
  <c r="AG466" i="2"/>
  <c r="AG467" i="2"/>
  <c r="AG468" i="2"/>
  <c r="AG469" i="2"/>
  <c r="AG470" i="2"/>
  <c r="AG471" i="2"/>
  <c r="AG472" i="2"/>
  <c r="AG473" i="2"/>
  <c r="AG474" i="2"/>
  <c r="AG475" i="2"/>
  <c r="AG476" i="2"/>
  <c r="AG477" i="2"/>
  <c r="AG478" i="2"/>
  <c r="AG479" i="2"/>
  <c r="AG480" i="2"/>
  <c r="AG481" i="2"/>
  <c r="AG482" i="2"/>
  <c r="AG483" i="2"/>
  <c r="AG484" i="2"/>
  <c r="AG485" i="2"/>
  <c r="AG486" i="2"/>
  <c r="AG487" i="2"/>
  <c r="AG488" i="2"/>
  <c r="AG489" i="2"/>
  <c r="AG490" i="2"/>
  <c r="AG491" i="2"/>
  <c r="AG492" i="2"/>
  <c r="AG493" i="2"/>
  <c r="AG494" i="2"/>
  <c r="AG495" i="2"/>
  <c r="AG496" i="2"/>
  <c r="AG458" i="2"/>
  <c r="Q500" i="2"/>
  <c r="R500" i="2"/>
  <c r="S500" i="2"/>
  <c r="T500" i="2"/>
  <c r="U500" i="2"/>
  <c r="V500" i="2"/>
  <c r="Y500" i="2"/>
  <c r="K500" i="2"/>
  <c r="Z500" i="2" s="1"/>
  <c r="Q501" i="2"/>
  <c r="R501" i="2"/>
  <c r="S501" i="2"/>
  <c r="U501" i="2"/>
  <c r="V501" i="2"/>
  <c r="Y501" i="2"/>
  <c r="K501" i="2"/>
  <c r="Z501" i="2" s="1"/>
  <c r="Q502" i="2"/>
  <c r="R502" i="2"/>
  <c r="S502" i="2"/>
  <c r="T502" i="2"/>
  <c r="U502" i="2"/>
  <c r="V502" i="2"/>
  <c r="X502" i="2"/>
  <c r="Y502" i="2"/>
  <c r="K502" i="2"/>
  <c r="Z502" i="2" s="1"/>
  <c r="Q503" i="2"/>
  <c r="R503" i="2"/>
  <c r="S503" i="2"/>
  <c r="U503" i="2"/>
  <c r="V503" i="2"/>
  <c r="X503" i="2"/>
  <c r="Y503" i="2"/>
  <c r="Z503" i="2"/>
  <c r="Q504" i="2"/>
  <c r="R504" i="2"/>
  <c r="S504" i="2"/>
  <c r="U504" i="2"/>
  <c r="V504" i="2"/>
  <c r="Y504" i="2"/>
  <c r="Z504" i="2"/>
  <c r="Q505" i="2"/>
  <c r="R505" i="2"/>
  <c r="S505" i="2"/>
  <c r="U505" i="2"/>
  <c r="V505" i="2"/>
  <c r="Y505" i="2"/>
  <c r="Z505" i="2"/>
  <c r="T504" i="2" l="1"/>
  <c r="T503" i="2"/>
  <c r="X500" i="2"/>
  <c r="X501" i="2"/>
  <c r="T501" i="2"/>
  <c r="X505" i="2"/>
  <c r="X504" i="2"/>
  <c r="T505" i="2"/>
  <c r="Q499" i="2"/>
  <c r="R499" i="2"/>
  <c r="S499" i="2"/>
  <c r="U499" i="2"/>
  <c r="V499" i="2"/>
  <c r="Y499" i="2"/>
  <c r="K499" i="2"/>
  <c r="Z499" i="2" s="1"/>
  <c r="K489" i="2"/>
  <c r="K490" i="2"/>
  <c r="K491" i="2"/>
  <c r="K492" i="2"/>
  <c r="K493" i="2"/>
  <c r="K494" i="2"/>
  <c r="K495" i="2"/>
  <c r="K496" i="2"/>
  <c r="K497" i="2"/>
  <c r="K498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T499" i="2" l="1"/>
  <c r="X499" i="2"/>
  <c r="K470" i="2"/>
  <c r="K471" i="2"/>
  <c r="K472" i="2"/>
  <c r="K473" i="2"/>
  <c r="K474" i="2"/>
  <c r="K475" i="2"/>
  <c r="A1034" i="6" l="1"/>
  <c r="C1034" i="6"/>
  <c r="A1035" i="6"/>
  <c r="C1035" i="6"/>
  <c r="A1036" i="6"/>
  <c r="C1036" i="6"/>
  <c r="A1037" i="6"/>
  <c r="C1037" i="6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A1029" i="6" l="1"/>
  <c r="C1029" i="6"/>
  <c r="A1030" i="6"/>
  <c r="C1030" i="6"/>
  <c r="A1031" i="6"/>
  <c r="C1031" i="6"/>
  <c r="A1032" i="6"/>
  <c r="C1032" i="6"/>
  <c r="A1033" i="6"/>
  <c r="C1033" i="6"/>
  <c r="K448" i="2"/>
  <c r="K449" i="2"/>
  <c r="K450" i="2"/>
  <c r="K451" i="2"/>
  <c r="K452" i="2"/>
  <c r="K453" i="2"/>
  <c r="K454" i="2"/>
  <c r="K20" i="2" l="1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C1004" i="6" l="1"/>
  <c r="C1005" i="6"/>
  <c r="C1006" i="6"/>
  <c r="C1007" i="6"/>
  <c r="C1008" i="6"/>
  <c r="C1010" i="6"/>
  <c r="C1011" i="6"/>
  <c r="C1012" i="6"/>
  <c r="C1013" i="6"/>
  <c r="C1015" i="6"/>
  <c r="C1016" i="6"/>
  <c r="C1017" i="6"/>
  <c r="C1018" i="6"/>
  <c r="C1019" i="6"/>
  <c r="C1020" i="6"/>
  <c r="C1021" i="6"/>
  <c r="C1023" i="6"/>
  <c r="C1024" i="6"/>
  <c r="C1025" i="6"/>
  <c r="C1027" i="6"/>
  <c r="C1028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K447" i="2"/>
  <c r="A895" i="6" l="1"/>
  <c r="B895" i="6"/>
  <c r="C895" i="6"/>
  <c r="A896" i="6"/>
  <c r="B896" i="6"/>
  <c r="C896" i="6"/>
  <c r="A897" i="6"/>
  <c r="B897" i="6"/>
  <c r="C897" i="6"/>
  <c r="A898" i="6"/>
  <c r="B898" i="6"/>
  <c r="C898" i="6"/>
  <c r="A899" i="6"/>
  <c r="B899" i="6"/>
  <c r="C899" i="6"/>
  <c r="A900" i="6"/>
  <c r="B900" i="6"/>
  <c r="C900" i="6"/>
  <c r="A901" i="6"/>
  <c r="B901" i="6"/>
  <c r="C901" i="6"/>
  <c r="A902" i="6"/>
  <c r="B902" i="6"/>
  <c r="C902" i="6"/>
  <c r="A903" i="6"/>
  <c r="B903" i="6"/>
  <c r="C903" i="6"/>
  <c r="A904" i="6"/>
  <c r="B904" i="6"/>
  <c r="C904" i="6"/>
  <c r="A905" i="6"/>
  <c r="B905" i="6"/>
  <c r="C905" i="6"/>
  <c r="A906" i="6"/>
  <c r="B906" i="6"/>
  <c r="C906" i="6"/>
  <c r="A907" i="6"/>
  <c r="B907" i="6"/>
  <c r="C907" i="6"/>
  <c r="A908" i="6"/>
  <c r="B908" i="6"/>
  <c r="C908" i="6"/>
  <c r="A909" i="6"/>
  <c r="B909" i="6"/>
  <c r="C909" i="6"/>
  <c r="A910" i="6"/>
  <c r="B910" i="6"/>
  <c r="C910" i="6"/>
  <c r="A911" i="6"/>
  <c r="B911" i="6"/>
  <c r="C911" i="6"/>
  <c r="A912" i="6"/>
  <c r="B912" i="6"/>
  <c r="C912" i="6"/>
  <c r="A913" i="6"/>
  <c r="B913" i="6"/>
  <c r="C913" i="6"/>
  <c r="A914" i="6"/>
  <c r="B914" i="6"/>
  <c r="C914" i="6"/>
  <c r="A915" i="6"/>
  <c r="B915" i="6"/>
  <c r="C915" i="6"/>
  <c r="A916" i="6"/>
  <c r="B916" i="6"/>
  <c r="C916" i="6"/>
  <c r="A917" i="6"/>
  <c r="B917" i="6"/>
  <c r="C917" i="6"/>
  <c r="A918" i="6"/>
  <c r="B918" i="6"/>
  <c r="C918" i="6"/>
  <c r="A919" i="6"/>
  <c r="B919" i="6"/>
  <c r="C919" i="6"/>
  <c r="A920" i="6"/>
  <c r="B920" i="6"/>
  <c r="C920" i="6"/>
  <c r="A921" i="6"/>
  <c r="B921" i="6"/>
  <c r="C921" i="6"/>
  <c r="A922" i="6"/>
  <c r="B922" i="6"/>
  <c r="C922" i="6"/>
  <c r="A923" i="6"/>
  <c r="B923" i="6"/>
  <c r="C923" i="6"/>
  <c r="A924" i="6"/>
  <c r="B924" i="6"/>
  <c r="C924" i="6"/>
  <c r="A925" i="6"/>
  <c r="B925" i="6"/>
  <c r="C925" i="6"/>
  <c r="A926" i="6"/>
  <c r="B926" i="6"/>
  <c r="C926" i="6"/>
  <c r="A927" i="6"/>
  <c r="B927" i="6"/>
  <c r="C927" i="6"/>
  <c r="A928" i="6"/>
  <c r="B928" i="6"/>
  <c r="C928" i="6"/>
  <c r="A929" i="6"/>
  <c r="B929" i="6"/>
  <c r="C929" i="6"/>
  <c r="A930" i="6"/>
  <c r="B930" i="6"/>
  <c r="C930" i="6"/>
  <c r="A931" i="6"/>
  <c r="B931" i="6"/>
  <c r="C931" i="6"/>
  <c r="A932" i="6"/>
  <c r="B932" i="6"/>
  <c r="C932" i="6"/>
  <c r="A933" i="6"/>
  <c r="B933" i="6"/>
  <c r="C933" i="6"/>
  <c r="A934" i="6"/>
  <c r="B934" i="6"/>
  <c r="C934" i="6"/>
  <c r="A935" i="6"/>
  <c r="B935" i="6"/>
  <c r="C935" i="6"/>
  <c r="A936" i="6"/>
  <c r="B936" i="6"/>
  <c r="C936" i="6"/>
  <c r="A937" i="6"/>
  <c r="B937" i="6"/>
  <c r="C937" i="6"/>
  <c r="A938" i="6"/>
  <c r="B938" i="6"/>
  <c r="C938" i="6"/>
  <c r="A939" i="6"/>
  <c r="B939" i="6"/>
  <c r="C939" i="6"/>
  <c r="A940" i="6"/>
  <c r="B940" i="6"/>
  <c r="C940" i="6"/>
  <c r="A941" i="6"/>
  <c r="B941" i="6"/>
  <c r="C941" i="6"/>
  <c r="A942" i="6"/>
  <c r="B942" i="6"/>
  <c r="C942" i="6"/>
  <c r="A943" i="6"/>
  <c r="B943" i="6"/>
  <c r="C943" i="6"/>
  <c r="A944" i="6"/>
  <c r="B944" i="6"/>
  <c r="C944" i="6"/>
  <c r="A945" i="6"/>
  <c r="B945" i="6"/>
  <c r="C945" i="6"/>
  <c r="A946" i="6"/>
  <c r="B946" i="6"/>
  <c r="C946" i="6"/>
  <c r="A947" i="6"/>
  <c r="B947" i="6"/>
  <c r="C947" i="6"/>
  <c r="A948" i="6"/>
  <c r="B948" i="6"/>
  <c r="C948" i="6"/>
  <c r="A949" i="6"/>
  <c r="B949" i="6"/>
  <c r="C949" i="6"/>
  <c r="A950" i="6"/>
  <c r="B950" i="6"/>
  <c r="C950" i="6"/>
  <c r="A951" i="6"/>
  <c r="B951" i="6"/>
  <c r="C951" i="6"/>
  <c r="A952" i="6"/>
  <c r="B952" i="6"/>
  <c r="C952" i="6"/>
  <c r="A953" i="6"/>
  <c r="B953" i="6"/>
  <c r="C953" i="6"/>
  <c r="A954" i="6"/>
  <c r="B954" i="6"/>
  <c r="C954" i="6"/>
  <c r="A955" i="6"/>
  <c r="B955" i="6"/>
  <c r="C955" i="6"/>
  <c r="A956" i="6"/>
  <c r="B956" i="6"/>
  <c r="C956" i="6"/>
  <c r="A957" i="6"/>
  <c r="B957" i="6"/>
  <c r="C957" i="6"/>
  <c r="A958" i="6"/>
  <c r="B958" i="6"/>
  <c r="C958" i="6"/>
  <c r="A959" i="6"/>
  <c r="B959" i="6"/>
  <c r="C959" i="6"/>
  <c r="A960" i="6"/>
  <c r="B960" i="6"/>
  <c r="C960" i="6"/>
  <c r="A961" i="6"/>
  <c r="B961" i="6"/>
  <c r="C961" i="6"/>
  <c r="A962" i="6"/>
  <c r="B962" i="6"/>
  <c r="C962" i="6"/>
  <c r="A963" i="6"/>
  <c r="B963" i="6"/>
  <c r="C963" i="6"/>
  <c r="A964" i="6"/>
  <c r="B964" i="6"/>
  <c r="C964" i="6"/>
  <c r="A965" i="6"/>
  <c r="B965" i="6"/>
  <c r="C965" i="6"/>
  <c r="A966" i="6"/>
  <c r="B966" i="6"/>
  <c r="C966" i="6"/>
  <c r="A967" i="6"/>
  <c r="B967" i="6"/>
  <c r="C967" i="6"/>
  <c r="A968" i="6"/>
  <c r="B968" i="6"/>
  <c r="C968" i="6"/>
  <c r="A969" i="6"/>
  <c r="B969" i="6"/>
  <c r="C969" i="6"/>
  <c r="A970" i="6"/>
  <c r="B970" i="6"/>
  <c r="C970" i="6"/>
  <c r="A971" i="6"/>
  <c r="B971" i="6"/>
  <c r="C971" i="6"/>
  <c r="A972" i="6"/>
  <c r="B972" i="6"/>
  <c r="C972" i="6"/>
  <c r="A973" i="6"/>
  <c r="B973" i="6"/>
  <c r="C973" i="6"/>
  <c r="A974" i="6"/>
  <c r="B974" i="6"/>
  <c r="C974" i="6"/>
  <c r="A975" i="6"/>
  <c r="B975" i="6"/>
  <c r="C975" i="6"/>
  <c r="A976" i="6"/>
  <c r="B976" i="6"/>
  <c r="C976" i="6"/>
  <c r="A977" i="6"/>
  <c r="B977" i="6"/>
  <c r="C977" i="6"/>
  <c r="A978" i="6"/>
  <c r="B978" i="6"/>
  <c r="C978" i="6"/>
  <c r="A979" i="6"/>
  <c r="B979" i="6"/>
  <c r="C979" i="6"/>
  <c r="A980" i="6"/>
  <c r="B980" i="6"/>
  <c r="C980" i="6"/>
  <c r="A981" i="6"/>
  <c r="B981" i="6"/>
  <c r="C981" i="6"/>
  <c r="A982" i="6"/>
  <c r="B982" i="6"/>
  <c r="C982" i="6"/>
  <c r="A983" i="6"/>
  <c r="B983" i="6"/>
  <c r="C983" i="6"/>
  <c r="A984" i="6"/>
  <c r="B984" i="6"/>
  <c r="C984" i="6"/>
  <c r="A985" i="6"/>
  <c r="B985" i="6"/>
  <c r="C985" i="6"/>
  <c r="A986" i="6"/>
  <c r="B986" i="6"/>
  <c r="C986" i="6"/>
  <c r="A987" i="6"/>
  <c r="B987" i="6"/>
  <c r="C987" i="6"/>
  <c r="A988" i="6"/>
  <c r="B988" i="6"/>
  <c r="C988" i="6"/>
  <c r="A989" i="6"/>
  <c r="B989" i="6"/>
  <c r="C989" i="6"/>
  <c r="A990" i="6"/>
  <c r="B990" i="6"/>
  <c r="C990" i="6"/>
  <c r="A991" i="6"/>
  <c r="B991" i="6"/>
  <c r="C991" i="6"/>
  <c r="A992" i="6"/>
  <c r="B992" i="6"/>
  <c r="C992" i="6"/>
  <c r="A993" i="6"/>
  <c r="B993" i="6"/>
  <c r="C993" i="6"/>
  <c r="A994" i="6"/>
  <c r="B994" i="6"/>
  <c r="C994" i="6"/>
  <c r="A995" i="6"/>
  <c r="B995" i="6"/>
  <c r="C995" i="6"/>
  <c r="A996" i="6"/>
  <c r="B996" i="6"/>
  <c r="C996" i="6"/>
  <c r="A997" i="6"/>
  <c r="B997" i="6"/>
  <c r="C997" i="6"/>
  <c r="A998" i="6"/>
  <c r="B998" i="6"/>
  <c r="C998" i="6"/>
  <c r="A999" i="6"/>
  <c r="B999" i="6"/>
  <c r="C999" i="6"/>
  <c r="A1000" i="6"/>
  <c r="B1000" i="6"/>
  <c r="C1000" i="6"/>
  <c r="A1001" i="6"/>
  <c r="B1001" i="6"/>
  <c r="C1001" i="6"/>
  <c r="A1002" i="6"/>
  <c r="B1002" i="6"/>
  <c r="C1002" i="6"/>
  <c r="A1003" i="6"/>
  <c r="B1003" i="6"/>
  <c r="C1003" i="6"/>
  <c r="C894" i="6"/>
  <c r="B894" i="6"/>
  <c r="A894" i="6"/>
  <c r="S2" i="10" l="1"/>
  <c r="S3" i="10"/>
  <c r="S4" i="10"/>
  <c r="S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S45" i="10"/>
  <c r="S46" i="10"/>
  <c r="S47" i="10"/>
  <c r="S48" i="10"/>
  <c r="S49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0" i="10"/>
  <c r="S71" i="10"/>
  <c r="S72" i="10"/>
  <c r="S73" i="10"/>
  <c r="S74" i="10"/>
  <c r="S75" i="10"/>
  <c r="S1" i="10"/>
  <c r="R2" i="10"/>
  <c r="R3" i="10"/>
  <c r="R4" i="10"/>
  <c r="R5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2" i="10"/>
  <c r="R34" i="10"/>
  <c r="R35" i="10"/>
  <c r="R36" i="10"/>
  <c r="R37" i="10"/>
  <c r="R38" i="10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1" i="10"/>
  <c r="J1" i="9"/>
  <c r="K1" i="9"/>
  <c r="J2" i="9"/>
  <c r="K2" i="9"/>
  <c r="J3" i="9"/>
  <c r="K3" i="9"/>
  <c r="J4" i="9"/>
  <c r="K4" i="9"/>
  <c r="J5" i="9"/>
  <c r="K5" i="9"/>
  <c r="J6" i="9"/>
  <c r="K6" i="9"/>
  <c r="J7" i="9"/>
  <c r="K7" i="9"/>
  <c r="J8" i="9"/>
  <c r="K8" i="9"/>
  <c r="J9" i="9"/>
  <c r="K9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J19" i="9"/>
  <c r="K19" i="9"/>
  <c r="J20" i="9"/>
  <c r="K20" i="9"/>
  <c r="J21" i="9"/>
  <c r="K21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29" i="9"/>
  <c r="K29" i="9"/>
  <c r="J30" i="9"/>
  <c r="K30" i="9"/>
  <c r="J35" i="9"/>
  <c r="K35" i="9"/>
  <c r="J36" i="9"/>
  <c r="K36" i="9"/>
  <c r="J37" i="9"/>
  <c r="K37" i="9"/>
  <c r="J38" i="9"/>
  <c r="K38" i="9"/>
  <c r="J39" i="9"/>
  <c r="K39" i="9"/>
  <c r="J40" i="9"/>
  <c r="K40" i="9"/>
  <c r="J41" i="9"/>
  <c r="K41" i="9"/>
  <c r="J42" i="9"/>
  <c r="K42" i="9"/>
  <c r="J43" i="9"/>
  <c r="K43" i="9"/>
  <c r="J44" i="9"/>
  <c r="K44" i="9"/>
  <c r="J45" i="9"/>
  <c r="K45" i="9"/>
  <c r="J46" i="9"/>
  <c r="K46" i="9"/>
  <c r="E44" i="9"/>
  <c r="F44" i="9"/>
  <c r="E43" i="9"/>
  <c r="F43" i="9"/>
  <c r="E42" i="9"/>
  <c r="F42" i="9"/>
  <c r="E45" i="9"/>
  <c r="F45" i="9"/>
  <c r="E46" i="9"/>
  <c r="F46" i="9"/>
  <c r="J47" i="9"/>
  <c r="K47" i="9"/>
  <c r="J48" i="9"/>
  <c r="K48" i="9"/>
  <c r="J49" i="9"/>
  <c r="K49" i="9"/>
  <c r="J50" i="9"/>
  <c r="K50" i="9"/>
  <c r="J51" i="9"/>
  <c r="K51" i="9"/>
  <c r="J52" i="9"/>
  <c r="K52" i="9"/>
  <c r="J53" i="9"/>
  <c r="K53" i="9"/>
  <c r="J55" i="9"/>
  <c r="K55" i="9"/>
  <c r="J56" i="9"/>
  <c r="K56" i="9"/>
  <c r="J57" i="9"/>
  <c r="K57" i="9"/>
  <c r="J58" i="9"/>
  <c r="K58" i="9"/>
  <c r="J59" i="9"/>
  <c r="K59" i="9"/>
  <c r="J60" i="9"/>
  <c r="K60" i="9"/>
  <c r="J61" i="9"/>
  <c r="K61" i="9"/>
  <c r="J62" i="9"/>
  <c r="K62" i="9"/>
  <c r="J63" i="9"/>
  <c r="K63" i="9"/>
  <c r="J64" i="9"/>
  <c r="K64" i="9"/>
  <c r="J65" i="9"/>
  <c r="K65" i="9"/>
  <c r="J66" i="9"/>
  <c r="K66" i="9"/>
  <c r="J67" i="9"/>
  <c r="K67" i="9"/>
  <c r="J69" i="9"/>
  <c r="K69" i="9"/>
  <c r="K70" i="9"/>
  <c r="K71" i="9"/>
  <c r="K72" i="9"/>
  <c r="K75" i="9"/>
  <c r="J70" i="9"/>
  <c r="J71" i="9"/>
  <c r="J72" i="9"/>
  <c r="J75" i="9"/>
  <c r="E35" i="9"/>
  <c r="F35" i="9"/>
  <c r="E57" i="9"/>
  <c r="E58" i="9"/>
  <c r="E59" i="9"/>
  <c r="E60" i="9"/>
  <c r="E61" i="9"/>
  <c r="E62" i="9"/>
  <c r="E63" i="9"/>
  <c r="E64" i="9"/>
  <c r="E65" i="9"/>
  <c r="E66" i="9"/>
  <c r="E67" i="9"/>
  <c r="E69" i="9"/>
  <c r="E70" i="9"/>
  <c r="E72" i="9"/>
  <c r="E75" i="9"/>
  <c r="E36" i="9"/>
  <c r="F36" i="9"/>
  <c r="E37" i="9"/>
  <c r="F37" i="9"/>
  <c r="E38" i="9"/>
  <c r="F38" i="9"/>
  <c r="E39" i="9"/>
  <c r="F39" i="9"/>
  <c r="E40" i="9"/>
  <c r="F40" i="9"/>
  <c r="E41" i="9"/>
  <c r="F41" i="9"/>
  <c r="E47" i="9"/>
  <c r="F47" i="9"/>
  <c r="E48" i="9"/>
  <c r="F48" i="9"/>
  <c r="E49" i="9"/>
  <c r="F49" i="9"/>
  <c r="E50" i="9"/>
  <c r="F50" i="9"/>
  <c r="E51" i="9"/>
  <c r="F51" i="9"/>
  <c r="E52" i="9"/>
  <c r="F52" i="9"/>
  <c r="E53" i="9"/>
  <c r="F53" i="9"/>
  <c r="E55" i="9"/>
  <c r="F55" i="9"/>
  <c r="E56" i="9"/>
  <c r="F56" i="9"/>
  <c r="E30" i="9"/>
  <c r="F30" i="9"/>
  <c r="E29" i="9"/>
  <c r="F29" i="9"/>
  <c r="E28" i="9"/>
  <c r="F28" i="9"/>
  <c r="E27" i="9"/>
  <c r="F27" i="9"/>
  <c r="E26" i="9"/>
  <c r="F26" i="9"/>
  <c r="E25" i="9"/>
  <c r="F25" i="9"/>
  <c r="E24" i="9"/>
  <c r="F24" i="9"/>
  <c r="E23" i="9"/>
  <c r="F23" i="9"/>
  <c r="E22" i="9"/>
  <c r="F22" i="9"/>
  <c r="E21" i="9"/>
  <c r="F21" i="9"/>
  <c r="E20" i="9"/>
  <c r="F20" i="9"/>
  <c r="E19" i="9"/>
  <c r="F19" i="9"/>
  <c r="E18" i="9"/>
  <c r="F18" i="9"/>
  <c r="E17" i="9"/>
  <c r="F17" i="9"/>
  <c r="E16" i="9"/>
  <c r="F16" i="9"/>
  <c r="F57" i="9" l="1"/>
  <c r="F58" i="9"/>
  <c r="F59" i="9"/>
  <c r="F60" i="9"/>
  <c r="F61" i="9"/>
  <c r="F62" i="9"/>
  <c r="F63" i="9"/>
  <c r="F64" i="9"/>
  <c r="F65" i="9"/>
  <c r="F66" i="9"/>
  <c r="F67" i="9"/>
  <c r="F69" i="9"/>
  <c r="F70" i="9"/>
  <c r="F72" i="9"/>
  <c r="F75" i="9"/>
  <c r="F2" i="9"/>
  <c r="F3" i="9"/>
  <c r="F4" i="9"/>
  <c r="F5" i="9"/>
  <c r="F6" i="9"/>
  <c r="F7" i="9"/>
  <c r="F8" i="9"/>
  <c r="F9" i="9"/>
  <c r="F11" i="9"/>
  <c r="F12" i="9"/>
  <c r="F13" i="9"/>
  <c r="F14" i="9"/>
  <c r="F15" i="9"/>
  <c r="F1" i="9"/>
  <c r="E2" i="9"/>
  <c r="E3" i="9"/>
  <c r="E4" i="9"/>
  <c r="E5" i="9"/>
  <c r="E6" i="9"/>
  <c r="E7" i="9"/>
  <c r="E8" i="9"/>
  <c r="E9" i="9"/>
  <c r="E11" i="9"/>
  <c r="E12" i="9"/>
  <c r="E13" i="9"/>
  <c r="E14" i="9"/>
  <c r="E15" i="9"/>
  <c r="E1" i="9"/>
  <c r="Q27" i="13" l="1"/>
  <c r="R27" i="13"/>
  <c r="P27" i="13"/>
  <c r="O27" i="13"/>
  <c r="R26" i="13"/>
  <c r="Q26" i="13"/>
  <c r="P26" i="13"/>
  <c r="O26" i="13"/>
  <c r="O24" i="13" l="1"/>
  <c r="P24" i="13"/>
  <c r="Q24" i="13"/>
  <c r="R24" i="13"/>
  <c r="O25" i="13"/>
  <c r="P25" i="13"/>
  <c r="Q25" i="13"/>
  <c r="R25" i="13"/>
  <c r="R23" i="13" l="1"/>
  <c r="Q23" i="13"/>
  <c r="P23" i="13"/>
  <c r="O23" i="13"/>
  <c r="R22" i="13"/>
  <c r="Q22" i="13"/>
  <c r="P22" i="13"/>
  <c r="O22" i="13"/>
  <c r="R21" i="13"/>
  <c r="Q21" i="13"/>
  <c r="P21" i="13"/>
  <c r="O21" i="13"/>
  <c r="R20" i="13"/>
  <c r="Q20" i="13"/>
  <c r="P20" i="13"/>
  <c r="O20" i="13"/>
  <c r="R19" i="13"/>
  <c r="Q19" i="13"/>
  <c r="P19" i="13"/>
  <c r="O19" i="13"/>
  <c r="R18" i="13"/>
  <c r="Q18" i="13"/>
  <c r="P18" i="13"/>
  <c r="O18" i="13"/>
  <c r="R17" i="13"/>
  <c r="Q17" i="13"/>
  <c r="P17" i="13"/>
  <c r="O17" i="13"/>
  <c r="R14" i="13"/>
  <c r="Q14" i="13"/>
  <c r="P14" i="13"/>
  <c r="O14" i="13"/>
  <c r="R16" i="13" l="1"/>
  <c r="Q16" i="13"/>
  <c r="P16" i="13"/>
  <c r="O16" i="13"/>
  <c r="R15" i="13"/>
  <c r="Q15" i="13"/>
  <c r="P15" i="13"/>
  <c r="O15" i="13"/>
  <c r="R13" i="13" l="1"/>
  <c r="Q13" i="13"/>
  <c r="P13" i="13"/>
  <c r="O13" i="13"/>
  <c r="C31" i="5" l="1"/>
  <c r="C28" i="5"/>
  <c r="C27" i="5"/>
  <c r="C26" i="5"/>
  <c r="C25" i="5"/>
  <c r="C24" i="5"/>
  <c r="C23" i="5"/>
  <c r="C22" i="5"/>
  <c r="C21" i="5"/>
  <c r="C20" i="5"/>
  <c r="C19" i="5"/>
  <c r="G14" i="5" s="1"/>
  <c r="C18" i="5"/>
  <c r="C17" i="5"/>
  <c r="C16" i="5"/>
  <c r="G13" i="5"/>
  <c r="D13" i="5"/>
  <c r="G12" i="5"/>
  <c r="G10" i="5"/>
  <c r="G9" i="5"/>
  <c r="G7" i="5"/>
  <c r="E5" i="5"/>
  <c r="E4" i="5" l="1"/>
  <c r="R12" i="13" l="1"/>
  <c r="Q12" i="13"/>
  <c r="P12" i="13"/>
  <c r="O12" i="13"/>
  <c r="B11" i="13"/>
  <c r="B12" i="13" s="1"/>
  <c r="R11" i="13"/>
  <c r="Q11" i="13"/>
  <c r="P11" i="13"/>
  <c r="O11" i="13"/>
  <c r="B13" i="13" l="1"/>
  <c r="C12" i="13"/>
  <c r="C11" i="13"/>
  <c r="Q4" i="13"/>
  <c r="Q5" i="13"/>
  <c r="Q6" i="13"/>
  <c r="Q7" i="13"/>
  <c r="Q8" i="13"/>
  <c r="Q9" i="13"/>
  <c r="Q10" i="13"/>
  <c r="R4" i="13"/>
  <c r="R5" i="13"/>
  <c r="R6" i="13"/>
  <c r="R7" i="13"/>
  <c r="R8" i="13"/>
  <c r="R9" i="13"/>
  <c r="R10" i="13"/>
  <c r="R3" i="13"/>
  <c r="Q3" i="13"/>
  <c r="P4" i="13"/>
  <c r="P5" i="13"/>
  <c r="P6" i="13"/>
  <c r="P7" i="13"/>
  <c r="P8" i="13"/>
  <c r="P9" i="13"/>
  <c r="P10" i="13"/>
  <c r="P3" i="13"/>
  <c r="O4" i="13"/>
  <c r="O5" i="13"/>
  <c r="O6" i="13"/>
  <c r="O7" i="13"/>
  <c r="O8" i="13"/>
  <c r="O9" i="13"/>
  <c r="O10" i="13"/>
  <c r="O3" i="13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3" i="12"/>
  <c r="B15" i="13" l="1"/>
  <c r="B14" i="13"/>
  <c r="C14" i="13" s="1"/>
  <c r="C13" i="13"/>
  <c r="B16" i="13" l="1"/>
  <c r="C15" i="13"/>
  <c r="C16" i="13" l="1"/>
  <c r="B17" i="13"/>
  <c r="B18" i="13" l="1"/>
  <c r="C17" i="13"/>
  <c r="B19" i="13" l="1"/>
  <c r="C18" i="13"/>
  <c r="C19" i="13" l="1"/>
  <c r="B20" i="13"/>
  <c r="C20" i="13" l="1"/>
  <c r="B21" i="13"/>
  <c r="L7" i="11"/>
  <c r="D14" i="11"/>
  <c r="E14" i="11" s="1"/>
  <c r="F14" i="11" s="1"/>
  <c r="C15" i="11"/>
  <c r="C16" i="11" s="1"/>
  <c r="D16" i="11" s="1"/>
  <c r="E16" i="11" s="1"/>
  <c r="F16" i="11" s="1"/>
  <c r="D12" i="11"/>
  <c r="D11" i="11"/>
  <c r="J2" i="11"/>
  <c r="J3" i="11"/>
  <c r="C17" i="11" l="1"/>
  <c r="D17" i="11" s="1"/>
  <c r="E17" i="11" s="1"/>
  <c r="F17" i="11" s="1"/>
  <c r="D15" i="11"/>
  <c r="E15" i="11" s="1"/>
  <c r="F15" i="11" s="1"/>
  <c r="C21" i="13"/>
  <c r="B22" i="13"/>
  <c r="J7" i="11"/>
  <c r="K7" i="11" s="1"/>
  <c r="J6" i="11"/>
  <c r="K6" i="11" s="1"/>
  <c r="C18" i="11" l="1"/>
  <c r="C22" i="13"/>
  <c r="B23" i="13"/>
  <c r="C19" i="11" l="1"/>
  <c r="D18" i="11"/>
  <c r="E18" i="11" s="1"/>
  <c r="F18" i="11" s="1"/>
  <c r="B24" i="13"/>
  <c r="C23" i="13"/>
  <c r="C20" i="11" l="1"/>
  <c r="D19" i="11"/>
  <c r="E19" i="11" s="1"/>
  <c r="F19" i="11" s="1"/>
  <c r="C24" i="13"/>
  <c r="B25" i="13"/>
  <c r="C21" i="11" l="1"/>
  <c r="D20" i="11"/>
  <c r="E20" i="11" s="1"/>
  <c r="F20" i="11" s="1"/>
  <c r="C25" i="13"/>
  <c r="B26" i="13"/>
  <c r="C22" i="11" l="1"/>
  <c r="D21" i="11"/>
  <c r="E21" i="11" s="1"/>
  <c r="F21" i="11" s="1"/>
  <c r="C26" i="13"/>
  <c r="B27" i="13"/>
  <c r="C27" i="13" s="1"/>
  <c r="C23" i="11" l="1"/>
  <c r="D22" i="11"/>
  <c r="E22" i="11" s="1"/>
  <c r="F22" i="11" s="1"/>
  <c r="C24" i="11" l="1"/>
  <c r="D23" i="11"/>
  <c r="E23" i="11" s="1"/>
  <c r="F23" i="11" s="1"/>
  <c r="C25" i="11" l="1"/>
  <c r="D24" i="11"/>
  <c r="E24" i="11" s="1"/>
  <c r="F24" i="11" s="1"/>
  <c r="C26" i="11" l="1"/>
  <c r="D25" i="11"/>
  <c r="E25" i="11" s="1"/>
  <c r="F25" i="11" s="1"/>
  <c r="C27" i="11" l="1"/>
  <c r="D26" i="11"/>
  <c r="E26" i="11" s="1"/>
  <c r="F26" i="11" s="1"/>
  <c r="C28" i="11" l="1"/>
  <c r="D27" i="11"/>
  <c r="E27" i="11" s="1"/>
  <c r="F27" i="11" s="1"/>
  <c r="C29" i="11" l="1"/>
  <c r="D28" i="11"/>
  <c r="E28" i="11" s="1"/>
  <c r="F28" i="11" s="1"/>
  <c r="C30" i="11" l="1"/>
  <c r="D29" i="11"/>
  <c r="E29" i="11" s="1"/>
  <c r="F29" i="11" s="1"/>
  <c r="C31" i="11" l="1"/>
  <c r="D30" i="11"/>
  <c r="E30" i="11" s="1"/>
  <c r="F30" i="11" s="1"/>
  <c r="C32" i="11" l="1"/>
  <c r="D31" i="11"/>
  <c r="E31" i="11" s="1"/>
  <c r="F31" i="11" s="1"/>
  <c r="C33" i="11" l="1"/>
  <c r="D32" i="11"/>
  <c r="E32" i="11" s="1"/>
  <c r="F32" i="11" s="1"/>
  <c r="C34" i="11" l="1"/>
  <c r="D33" i="11"/>
  <c r="E33" i="11" s="1"/>
  <c r="F33" i="11" s="1"/>
  <c r="D34" i="11" l="1"/>
  <c r="E34" i="11" s="1"/>
  <c r="F34" i="11" s="1"/>
  <c r="C35" i="11"/>
  <c r="C36" i="11" l="1"/>
  <c r="D35" i="11"/>
  <c r="E35" i="11" s="1"/>
  <c r="F35" i="11" s="1"/>
  <c r="D36" i="11" l="1"/>
  <c r="E36" i="11" s="1"/>
  <c r="F36" i="11" s="1"/>
  <c r="C37" i="11"/>
  <c r="C38" i="11" l="1"/>
  <c r="D37" i="11"/>
  <c r="E37" i="11" s="1"/>
  <c r="F37" i="11" s="1"/>
  <c r="C39" i="11" l="1"/>
  <c r="D38" i="11"/>
  <c r="E38" i="11" s="1"/>
  <c r="F38" i="11" s="1"/>
  <c r="C40" i="11" l="1"/>
  <c r="D39" i="11"/>
  <c r="E39" i="11" s="1"/>
  <c r="F39" i="11" s="1"/>
  <c r="C41" i="11" l="1"/>
  <c r="D40" i="11"/>
  <c r="E40" i="11" s="1"/>
  <c r="F40" i="11" s="1"/>
  <c r="C42" i="11" l="1"/>
  <c r="D41" i="11"/>
  <c r="E41" i="11" s="1"/>
  <c r="F41" i="11" s="1"/>
  <c r="C43" i="11" l="1"/>
  <c r="D42" i="11"/>
  <c r="E42" i="11" s="1"/>
  <c r="F42" i="11" s="1"/>
  <c r="C44" i="11" l="1"/>
  <c r="D43" i="11"/>
  <c r="E43" i="11" s="1"/>
  <c r="F43" i="11" s="1"/>
  <c r="D44" i="11" l="1"/>
  <c r="E44" i="11" s="1"/>
  <c r="F44" i="11" s="1"/>
  <c r="C45" i="11"/>
  <c r="D45" i="11" l="1"/>
  <c r="E45" i="11" s="1"/>
  <c r="F45" i="11" s="1"/>
  <c r="C46" i="11"/>
  <c r="D46" i="11" l="1"/>
  <c r="E46" i="11" s="1"/>
  <c r="F46" i="11" s="1"/>
  <c r="C47" i="11"/>
  <c r="C48" i="11" l="1"/>
  <c r="D47" i="11"/>
  <c r="E47" i="11" s="1"/>
  <c r="F47" i="11" s="1"/>
  <c r="D48" i="11" l="1"/>
  <c r="E48" i="11" s="1"/>
  <c r="F48" i="11" s="1"/>
  <c r="C49" i="11"/>
  <c r="C50" i="11" l="1"/>
  <c r="D49" i="11"/>
  <c r="E49" i="11" s="1"/>
  <c r="F49" i="11" s="1"/>
  <c r="C51" i="11" l="1"/>
  <c r="D50" i="11"/>
  <c r="E50" i="11" s="1"/>
  <c r="F50" i="11" s="1"/>
  <c r="C52" i="11" l="1"/>
  <c r="D51" i="11"/>
  <c r="E51" i="11" s="1"/>
  <c r="F51" i="11" s="1"/>
  <c r="D52" i="11" l="1"/>
  <c r="E52" i="11" s="1"/>
  <c r="F52" i="11" s="1"/>
  <c r="C53" i="11"/>
  <c r="C54" i="11" l="1"/>
  <c r="D53" i="11"/>
  <c r="E53" i="11" s="1"/>
  <c r="F53" i="11" s="1"/>
  <c r="D54" i="11" l="1"/>
  <c r="E54" i="11" s="1"/>
  <c r="F54" i="11" s="1"/>
  <c r="C55" i="11"/>
  <c r="C56" i="11" l="1"/>
  <c r="D55" i="11"/>
  <c r="E55" i="11" s="1"/>
  <c r="F55" i="11" s="1"/>
  <c r="C57" i="11" l="1"/>
  <c r="D56" i="11"/>
  <c r="E56" i="11" s="1"/>
  <c r="F56" i="11" s="1"/>
  <c r="C58" i="11" l="1"/>
  <c r="D57" i="11"/>
  <c r="E57" i="11" s="1"/>
  <c r="F57" i="11" s="1"/>
  <c r="C59" i="11" l="1"/>
  <c r="D58" i="11"/>
  <c r="E58" i="11" s="1"/>
  <c r="F58" i="11" s="1"/>
  <c r="C60" i="11" l="1"/>
  <c r="D59" i="11"/>
  <c r="E59" i="11" s="1"/>
  <c r="F59" i="11" s="1"/>
  <c r="D60" i="11" l="1"/>
  <c r="E60" i="11" s="1"/>
  <c r="F60" i="11" s="1"/>
  <c r="C61" i="11"/>
  <c r="C62" i="11" l="1"/>
  <c r="D61" i="11"/>
  <c r="E61" i="11" s="1"/>
  <c r="F61" i="11" s="1"/>
  <c r="C63" i="11" l="1"/>
  <c r="D62" i="11"/>
  <c r="E62" i="11" s="1"/>
  <c r="F62" i="11" s="1"/>
  <c r="C64" i="11" l="1"/>
  <c r="D63" i="11"/>
  <c r="E63" i="11" s="1"/>
  <c r="F63" i="11" s="1"/>
  <c r="C65" i="11" l="1"/>
  <c r="D64" i="11"/>
  <c r="E64" i="11" s="1"/>
  <c r="F64" i="11" s="1"/>
  <c r="C66" i="11" l="1"/>
  <c r="D65" i="11"/>
  <c r="E65" i="11" s="1"/>
  <c r="F65" i="11" s="1"/>
  <c r="C67" i="11" l="1"/>
  <c r="D66" i="11"/>
  <c r="E66" i="11" s="1"/>
  <c r="F66" i="11" s="1"/>
  <c r="C68" i="11" l="1"/>
  <c r="D67" i="11"/>
  <c r="E67" i="11" s="1"/>
  <c r="F67" i="11" s="1"/>
  <c r="C69" i="11" l="1"/>
  <c r="D68" i="11"/>
  <c r="E68" i="11" s="1"/>
  <c r="F68" i="11" s="1"/>
  <c r="C70" i="11" l="1"/>
  <c r="D69" i="11"/>
  <c r="E69" i="11" s="1"/>
  <c r="F69" i="11" s="1"/>
  <c r="C71" i="11" l="1"/>
  <c r="D70" i="11"/>
  <c r="E70" i="11" s="1"/>
  <c r="F70" i="11" s="1"/>
  <c r="C72" i="11" l="1"/>
  <c r="D71" i="11"/>
  <c r="E71" i="11" s="1"/>
  <c r="F71" i="11" s="1"/>
  <c r="C73" i="11" l="1"/>
  <c r="D72" i="11"/>
  <c r="E72" i="11" s="1"/>
  <c r="F72" i="11" s="1"/>
  <c r="C74" i="11" l="1"/>
  <c r="D73" i="11"/>
  <c r="E73" i="11" s="1"/>
  <c r="F73" i="11" s="1"/>
  <c r="C75" i="11" l="1"/>
  <c r="D74" i="11"/>
  <c r="E74" i="11" s="1"/>
  <c r="F74" i="11" s="1"/>
  <c r="C76" i="11" l="1"/>
  <c r="D75" i="11"/>
  <c r="E75" i="11" s="1"/>
  <c r="F75" i="11" s="1"/>
  <c r="D76" i="11" l="1"/>
  <c r="E76" i="11" s="1"/>
  <c r="F76" i="11" s="1"/>
  <c r="C77" i="11"/>
  <c r="C78" i="11" l="1"/>
  <c r="D77" i="11"/>
  <c r="E77" i="11" s="1"/>
  <c r="F77" i="11" s="1"/>
  <c r="D78" i="11" l="1"/>
  <c r="E78" i="11" s="1"/>
  <c r="F78" i="11" s="1"/>
  <c r="C79" i="11"/>
  <c r="C80" i="11" l="1"/>
  <c r="D79" i="11"/>
  <c r="E79" i="11" s="1"/>
  <c r="F79" i="11" s="1"/>
  <c r="C81" i="11" l="1"/>
  <c r="D80" i="11"/>
  <c r="E80" i="11" s="1"/>
  <c r="F80" i="11" s="1"/>
  <c r="C82" i="11" l="1"/>
  <c r="D81" i="11"/>
  <c r="E81" i="11" s="1"/>
  <c r="F81" i="11" s="1"/>
  <c r="D82" i="11" l="1"/>
  <c r="E82" i="11" s="1"/>
  <c r="F82" i="11" s="1"/>
  <c r="C83" i="11"/>
  <c r="C84" i="11" l="1"/>
  <c r="D83" i="11"/>
  <c r="E83" i="11" s="1"/>
  <c r="F83" i="11" s="1"/>
  <c r="C85" i="11" l="1"/>
  <c r="D84" i="11"/>
  <c r="E84" i="11" s="1"/>
  <c r="F84" i="11" s="1"/>
  <c r="C86" i="11" l="1"/>
  <c r="D85" i="11"/>
  <c r="E85" i="11" s="1"/>
  <c r="F85" i="11" s="1"/>
  <c r="D86" i="11" l="1"/>
  <c r="E86" i="11" s="1"/>
  <c r="F86" i="11" s="1"/>
  <c r="C87" i="11"/>
  <c r="C88" i="11" l="1"/>
  <c r="D87" i="11"/>
  <c r="E87" i="11" s="1"/>
  <c r="F87" i="11" s="1"/>
  <c r="D88" i="11" l="1"/>
  <c r="E88" i="11" s="1"/>
  <c r="F88" i="11" s="1"/>
  <c r="C89" i="11"/>
  <c r="C90" i="11" l="1"/>
  <c r="D89" i="11"/>
  <c r="E89" i="11" s="1"/>
  <c r="F89" i="11" s="1"/>
  <c r="C91" i="11" l="1"/>
  <c r="D90" i="11"/>
  <c r="E90" i="11" s="1"/>
  <c r="F90" i="11" s="1"/>
  <c r="C92" i="11" l="1"/>
  <c r="D91" i="11"/>
  <c r="E91" i="11" s="1"/>
  <c r="F91" i="11" s="1"/>
  <c r="C93" i="11" l="1"/>
  <c r="D92" i="11"/>
  <c r="E92" i="11" s="1"/>
  <c r="F92" i="11" s="1"/>
  <c r="C94" i="11" l="1"/>
  <c r="D93" i="11"/>
  <c r="E93" i="11" s="1"/>
  <c r="F93" i="11" s="1"/>
  <c r="C95" i="11" l="1"/>
  <c r="D94" i="11"/>
  <c r="E94" i="11" s="1"/>
  <c r="F94" i="11" s="1"/>
  <c r="C96" i="11" l="1"/>
  <c r="D95" i="11"/>
  <c r="E95" i="11" s="1"/>
  <c r="F95" i="11" s="1"/>
  <c r="C97" i="11" l="1"/>
  <c r="D96" i="11"/>
  <c r="E96" i="11" s="1"/>
  <c r="F96" i="11" s="1"/>
  <c r="C98" i="11" l="1"/>
  <c r="D97" i="11"/>
  <c r="E97" i="11" s="1"/>
  <c r="F97" i="11" s="1"/>
  <c r="C99" i="11" l="1"/>
  <c r="D98" i="11"/>
  <c r="E98" i="11" s="1"/>
  <c r="F98" i="11" s="1"/>
  <c r="C100" i="11" l="1"/>
  <c r="D99" i="11"/>
  <c r="E99" i="11" s="1"/>
  <c r="F99" i="11" s="1"/>
  <c r="C101" i="11" l="1"/>
  <c r="D100" i="11"/>
  <c r="E100" i="11" s="1"/>
  <c r="F100" i="11" s="1"/>
  <c r="C102" i="11" l="1"/>
  <c r="D101" i="11"/>
  <c r="E101" i="11" s="1"/>
  <c r="F101" i="11" s="1"/>
  <c r="C103" i="11" l="1"/>
  <c r="D102" i="11"/>
  <c r="E102" i="11" s="1"/>
  <c r="F102" i="11" s="1"/>
  <c r="C104" i="11" l="1"/>
  <c r="D103" i="11"/>
  <c r="E103" i="11" s="1"/>
  <c r="F103" i="11" s="1"/>
  <c r="C105" i="11" l="1"/>
  <c r="D104" i="11"/>
  <c r="E104" i="11" s="1"/>
  <c r="F104" i="11" s="1"/>
  <c r="C106" i="11" l="1"/>
  <c r="D105" i="11"/>
  <c r="E105" i="11" s="1"/>
  <c r="F105" i="11" s="1"/>
  <c r="C107" i="11" l="1"/>
  <c r="D106" i="11"/>
  <c r="E106" i="11" s="1"/>
  <c r="F106" i="11" s="1"/>
  <c r="C108" i="11" l="1"/>
  <c r="D107" i="11"/>
  <c r="E107" i="11" s="1"/>
  <c r="F107" i="11" s="1"/>
  <c r="C109" i="11" l="1"/>
  <c r="D108" i="11"/>
  <c r="E108" i="11" s="1"/>
  <c r="F108" i="11" s="1"/>
  <c r="C110" i="11" l="1"/>
  <c r="D109" i="11"/>
  <c r="E109" i="11" s="1"/>
  <c r="F109" i="11" s="1"/>
  <c r="C111" i="11" l="1"/>
  <c r="D110" i="11"/>
  <c r="E110" i="11" s="1"/>
  <c r="F110" i="11" s="1"/>
  <c r="D111" i="11" l="1"/>
  <c r="E111" i="11" s="1"/>
  <c r="F111" i="11" s="1"/>
  <c r="C112" i="11"/>
  <c r="D112" i="11" l="1"/>
  <c r="E112" i="11" s="1"/>
  <c r="F112" i="11" s="1"/>
  <c r="C113" i="11"/>
  <c r="C114" i="11" l="1"/>
  <c r="D114" i="11" s="1"/>
  <c r="E114" i="11" s="1"/>
  <c r="F114" i="11" s="1"/>
  <c r="D113" i="11"/>
  <c r="E113" i="11" s="1"/>
  <c r="F113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teyssier</author>
  </authors>
  <commentList>
    <comment ref="B1" authorId="0" shapeId="0" xr:uid="{98E05E7D-8968-4011-A9A8-C78DFC55709E}">
      <text>
        <r>
          <rPr>
            <b/>
            <sz val="9"/>
            <color indexed="81"/>
            <rFont val="Tahoma"/>
            <family val="2"/>
          </rPr>
          <t>Ha</t>
        </r>
      </text>
    </comment>
  </commentList>
</comments>
</file>

<file path=xl/sharedStrings.xml><?xml version="1.0" encoding="utf-8"?>
<sst xmlns="http://schemas.openxmlformats.org/spreadsheetml/2006/main" count="18964" uniqueCount="4363">
  <si>
    <t>2015 APR 1</t>
  </si>
  <si>
    <t>2015 APR 2</t>
  </si>
  <si>
    <t>2015 APR 3</t>
  </si>
  <si>
    <t>2015 APR 4</t>
  </si>
  <si>
    <t>2015 APR 14</t>
  </si>
  <si>
    <t>2015 APR 15</t>
  </si>
  <si>
    <t>2015 APR 17</t>
  </si>
  <si>
    <t>2015 APR 18</t>
  </si>
  <si>
    <t>2015 APR 20</t>
  </si>
  <si>
    <t>2015 APR 21</t>
  </si>
  <si>
    <t>2015 APR 22</t>
  </si>
  <si>
    <t>2015 APR 23</t>
  </si>
  <si>
    <t>2015 APR 25</t>
  </si>
  <si>
    <t>2015 APR 27</t>
  </si>
  <si>
    <t>2015 APR 29</t>
  </si>
  <si>
    <t>2015 APR 30</t>
  </si>
  <si>
    <t>2015 MAR 6</t>
  </si>
  <si>
    <t>2015 MAR 7</t>
  </si>
  <si>
    <t>2015 MAR 9</t>
  </si>
  <si>
    <t>2015 MAR 29</t>
  </si>
  <si>
    <t>2015 FEB 3</t>
  </si>
  <si>
    <t>2015 FEB 6</t>
  </si>
  <si>
    <t>2015 FEB 12</t>
  </si>
  <si>
    <t>2015 FEB 28</t>
  </si>
  <si>
    <t>2015 MAY 1</t>
  </si>
  <si>
    <t>2015 MAY 2</t>
  </si>
  <si>
    <t>2015 MAY 11</t>
  </si>
  <si>
    <t>2015 MAY 20</t>
  </si>
  <si>
    <t>2015 MAY 21</t>
  </si>
  <si>
    <t>2015 MAY 24</t>
  </si>
  <si>
    <t>2015 MAY 25</t>
  </si>
  <si>
    <t>2015 MAY 26</t>
  </si>
  <si>
    <t>2015 MAY 28</t>
  </si>
  <si>
    <t>2015 MAY 29</t>
  </si>
  <si>
    <t>2015 JUN 4</t>
  </si>
  <si>
    <t>2015 JUN 19</t>
  </si>
  <si>
    <t>2015 JAN 20</t>
  </si>
  <si>
    <t>2015 MAY 27</t>
  </si>
  <si>
    <t>2015 JAN 6</t>
  </si>
  <si>
    <t>2015 JAN 13</t>
  </si>
  <si>
    <t>2015 JAN 15</t>
  </si>
  <si>
    <t>2015 JAN 16</t>
  </si>
  <si>
    <t>2015 JAN 18</t>
  </si>
  <si>
    <t>2015 JAN 21</t>
  </si>
  <si>
    <t>2015 JAN 22</t>
  </si>
  <si>
    <t>2015 JAN 24</t>
  </si>
  <si>
    <t>2015 FEB 2</t>
  </si>
  <si>
    <t>2015 FEB 4</t>
  </si>
  <si>
    <t>2015 FEB 7</t>
  </si>
  <si>
    <t>2015 FEB 8</t>
  </si>
  <si>
    <t>2015 FEB 13</t>
  </si>
  <si>
    <t>2015 FEB 14</t>
  </si>
  <si>
    <t>2015 FEB 17</t>
  </si>
  <si>
    <t>2015 FEB 25</t>
  </si>
  <si>
    <t>2015 FEB 27</t>
  </si>
  <si>
    <t>2015 MAR 8</t>
  </si>
  <si>
    <t>2015 MAR 10</t>
  </si>
  <si>
    <t>2015 MAR 17</t>
  </si>
  <si>
    <t>2015 MAR 21</t>
  </si>
  <si>
    <t>2015 APR 16</t>
  </si>
  <si>
    <t>2015 APR 28</t>
  </si>
  <si>
    <t>2015 MAY 12</t>
  </si>
  <si>
    <t>2015 MAY 19</t>
  </si>
  <si>
    <t>2015 MAY 22</t>
  </si>
  <si>
    <t>2015 MAY 23</t>
  </si>
  <si>
    <t>2015 MAY 30</t>
  </si>
  <si>
    <t>2015 MAY 31</t>
  </si>
  <si>
    <t>2015 JUN 2</t>
  </si>
  <si>
    <t>2015 JUN 7</t>
  </si>
  <si>
    <t>AG Dra (V)</t>
  </si>
  <si>
    <t>2014 MAR 7</t>
  </si>
  <si>
    <t>2014 APR 11</t>
  </si>
  <si>
    <t>2014 APR 15</t>
  </si>
  <si>
    <t>2014 APR 16</t>
  </si>
  <si>
    <t>2014 APR 17</t>
  </si>
  <si>
    <t>2014 APR 21</t>
  </si>
  <si>
    <t>2014 APR 22</t>
  </si>
  <si>
    <t>2014 APR 25</t>
  </si>
  <si>
    <t>2014 APR 27</t>
  </si>
  <si>
    <t>2014 APR 28</t>
  </si>
  <si>
    <t>2014 MAY 2</t>
  </si>
  <si>
    <t>2014 MAY 6</t>
  </si>
  <si>
    <t>2014 MAY 8</t>
  </si>
  <si>
    <t>2014 MAY 9</t>
  </si>
  <si>
    <t>2014 MAY 10</t>
  </si>
  <si>
    <t>2014 MAY 11</t>
  </si>
  <si>
    <t>2014 MAY 13</t>
  </si>
  <si>
    <t>2014 MAY 15</t>
  </si>
  <si>
    <t>2014 MAY 16</t>
  </si>
  <si>
    <t>2014 MAY 17</t>
  </si>
  <si>
    <t>2014 MAY 18</t>
  </si>
  <si>
    <t>2014 MAY 22</t>
  </si>
  <si>
    <t>2014 MAY 26</t>
  </si>
  <si>
    <t>2014 MAY 31</t>
  </si>
  <si>
    <t>2014 JUN 2</t>
  </si>
  <si>
    <t>2014 JUN 3</t>
  </si>
  <si>
    <t>2014 JUN 4</t>
  </si>
  <si>
    <t>2014 AUG 1</t>
  </si>
  <si>
    <t>2014 SEP 15</t>
  </si>
  <si>
    <t>2015 JUN 12</t>
  </si>
  <si>
    <t>2015 JUN 13</t>
  </si>
  <si>
    <t>2015 JUN 17</t>
  </si>
  <si>
    <t>2015 JUL 22</t>
  </si>
  <si>
    <t>2015 SEP 25</t>
  </si>
  <si>
    <t>2015 OCT 24</t>
  </si>
  <si>
    <t>2015 DEC 8</t>
  </si>
  <si>
    <t>2015 DEC 15</t>
  </si>
  <si>
    <t>2015 DEC 16</t>
  </si>
  <si>
    <t>2015 DEC 17</t>
  </si>
  <si>
    <t>2015 DEC 18</t>
  </si>
  <si>
    <t>2015 DEC 19</t>
  </si>
  <si>
    <t>2015 DEC 21</t>
  </si>
  <si>
    <t>2016 JAN 18</t>
  </si>
  <si>
    <t>2016 JAN 21</t>
  </si>
  <si>
    <t>2016 JAN 23</t>
  </si>
  <si>
    <t>2016 JAN 25</t>
  </si>
  <si>
    <t>2016 JAN 27</t>
  </si>
  <si>
    <t>2016 JAN 28</t>
  </si>
  <si>
    <t>2016 JAN 29</t>
  </si>
  <si>
    <t>2016 JAN 30</t>
  </si>
  <si>
    <t>2016 JAN 31</t>
  </si>
  <si>
    <t>2016 FEB 3</t>
  </si>
  <si>
    <t>2016 FEB 8</t>
  </si>
  <si>
    <t>2016 FEB 10</t>
  </si>
  <si>
    <t>2016 FEB 11</t>
  </si>
  <si>
    <t>2016 FEB 13</t>
  </si>
  <si>
    <t>2016 FEB 14</t>
  </si>
  <si>
    <t>2016 FEB 15</t>
  </si>
  <si>
    <t>2016 FEB 18</t>
  </si>
  <si>
    <t>2016 FEB 28</t>
  </si>
  <si>
    <t>2016 MAR 3</t>
  </si>
  <si>
    <t>2016 MAR 7</t>
  </si>
  <si>
    <t>2016 MAR 9</t>
  </si>
  <si>
    <t>2016 MAR 10</t>
  </si>
  <si>
    <t>2016 MAR 11</t>
  </si>
  <si>
    <t>2016 MAR 13</t>
  </si>
  <si>
    <t>2016 MAR 17</t>
  </si>
  <si>
    <t>2005 APR 15</t>
  </si>
  <si>
    <t>2005 JUN 1</t>
  </si>
  <si>
    <t>2005 JUN 13</t>
  </si>
  <si>
    <t>2005 JUN 23</t>
  </si>
  <si>
    <t>2006 MAY 28</t>
  </si>
  <si>
    <t>2006 JUN 30</t>
  </si>
  <si>
    <t>2006 JUL 20</t>
  </si>
  <si>
    <t>2006 JUL 21</t>
  </si>
  <si>
    <t>2006 JUL 23</t>
  </si>
  <si>
    <t>2006 AUG 1</t>
  </si>
  <si>
    <t>2006 AUG 3</t>
  </si>
  <si>
    <t>2006 AUG 5</t>
  </si>
  <si>
    <t>2006 AUG 9</t>
  </si>
  <si>
    <t>2006 AUG 12</t>
  </si>
  <si>
    <t>2006 AUG 20</t>
  </si>
  <si>
    <t>2006 SEP 1</t>
  </si>
  <si>
    <t>2006 SEP 27</t>
  </si>
  <si>
    <t>2007 MAR 12</t>
  </si>
  <si>
    <t>2007 MAR 30</t>
  </si>
  <si>
    <t>2007 APR 14</t>
  </si>
  <si>
    <t>2007 MAY 5</t>
  </si>
  <si>
    <t>2007 MAY 15</t>
  </si>
  <si>
    <t>2007 MAY 23</t>
  </si>
  <si>
    <t>2007 MAY 24</t>
  </si>
  <si>
    <t>2007 JUL 1</t>
  </si>
  <si>
    <t>2007 JUL 31</t>
  </si>
  <si>
    <t>2007 AUG 28</t>
  </si>
  <si>
    <t>2007 SEP 3</t>
  </si>
  <si>
    <t>2007 SEP 9</t>
  </si>
  <si>
    <t>2007 SEP 13</t>
  </si>
  <si>
    <t>2007 SEP 18</t>
  </si>
  <si>
    <t>2007 SEP 23</t>
  </si>
  <si>
    <t>2007 OCT 4</t>
  </si>
  <si>
    <t>2007 OCT 15</t>
  </si>
  <si>
    <t>2007 OCT 22</t>
  </si>
  <si>
    <t>2007 OCT 28</t>
  </si>
  <si>
    <t>2007 NOV 1</t>
  </si>
  <si>
    <t>2007 DEC 15</t>
  </si>
  <si>
    <t>2007 DEC 23</t>
  </si>
  <si>
    <t>2008 FEB 10</t>
  </si>
  <si>
    <t>2008 MAR 30</t>
  </si>
  <si>
    <t>2008 APR 6</t>
  </si>
  <si>
    <t>2008 APR 25</t>
  </si>
  <si>
    <t>2008 APR 29</t>
  </si>
  <si>
    <t>2008 MAY 5</t>
  </si>
  <si>
    <t>2008 MAY 9</t>
  </si>
  <si>
    <t>2008 MAY 14</t>
  </si>
  <si>
    <t>2008 MAY 24</t>
  </si>
  <si>
    <t>2008 MAY 25</t>
  </si>
  <si>
    <t>2008 MAY 28</t>
  </si>
  <si>
    <t>2008 JUN 5</t>
  </si>
  <si>
    <t>2008 JUN 24</t>
  </si>
  <si>
    <t>2008 JUL 1</t>
  </si>
  <si>
    <t>2008 JUL 2</t>
  </si>
  <si>
    <t>2008 JUL 4</t>
  </si>
  <si>
    <t>2008 JUL 6</t>
  </si>
  <si>
    <t>2008 JUL 14</t>
  </si>
  <si>
    <t>2008 JUL 16</t>
  </si>
  <si>
    <t>2008 JUL 26</t>
  </si>
  <si>
    <t>2008 AUG 11</t>
  </si>
  <si>
    <t>2008 AUG 18</t>
  </si>
  <si>
    <t>2008 AUG 25</t>
  </si>
  <si>
    <t>2008 AUG 26</t>
  </si>
  <si>
    <t>2008 AUG 30</t>
  </si>
  <si>
    <t>2008 SEP 1</t>
  </si>
  <si>
    <t>2008 SEP 2</t>
  </si>
  <si>
    <t>2008 SEP 6</t>
  </si>
  <si>
    <t>2008 SEP 10</t>
  </si>
  <si>
    <t>2008 SEP 11</t>
  </si>
  <si>
    <t>2008 SEP 19</t>
  </si>
  <si>
    <t>2008 SEP 20</t>
  </si>
  <si>
    <t>2008 SEP 21</t>
  </si>
  <si>
    <t>2008 SEP 27</t>
  </si>
  <si>
    <t>2008 OCT 4</t>
  </si>
  <si>
    <t>2008 OCT 9</t>
  </si>
  <si>
    <t>2008 OCT 17</t>
  </si>
  <si>
    <t>2008 OCT 19</t>
  </si>
  <si>
    <t>2008 OCT 20</t>
  </si>
  <si>
    <t>2008 OCT 23</t>
  </si>
  <si>
    <t>2008 OCT 25</t>
  </si>
  <si>
    <t>2008 OCT 26</t>
  </si>
  <si>
    <t>2008 OCT 28</t>
  </si>
  <si>
    <t>2008 OCT 29</t>
  </si>
  <si>
    <t>2008 OCT 30</t>
  </si>
  <si>
    <t>2008 NOV 4</t>
  </si>
  <si>
    <t>2009 MAR 17</t>
  </si>
  <si>
    <t>2009 MAR 20</t>
  </si>
  <si>
    <t>2009 MAR 28</t>
  </si>
  <si>
    <t>2009 MAR 30</t>
  </si>
  <si>
    <t>2009 APR 7</t>
  </si>
  <si>
    <t>2009 APR 16</t>
  </si>
  <si>
    <t>2009 APR 21</t>
  </si>
  <si>
    <t>2009 APR 25</t>
  </si>
  <si>
    <t>2009 MAY 1</t>
  </si>
  <si>
    <t>2009 MAY 6</t>
  </si>
  <si>
    <t>2009 MAY 22</t>
  </si>
  <si>
    <t>2009 MAY 23</t>
  </si>
  <si>
    <t>2009 JUN 1</t>
  </si>
  <si>
    <t>2009 JUL 10</t>
  </si>
  <si>
    <t>2009 JUL 12</t>
  </si>
  <si>
    <t>2009 JUL 29</t>
  </si>
  <si>
    <t>2009 JUL 30</t>
  </si>
  <si>
    <t>2009 AUG 1</t>
  </si>
  <si>
    <t>2009 AUG 2</t>
  </si>
  <si>
    <t>2009 AUG 3</t>
  </si>
  <si>
    <t>2009 AUG 7</t>
  </si>
  <si>
    <t>2009 AUG 8</t>
  </si>
  <si>
    <t>2009 AUG 9</t>
  </si>
  <si>
    <t>2009 AUG 12</t>
  </si>
  <si>
    <t>2009 AUG 13</t>
  </si>
  <si>
    <t>2009 AUG 14</t>
  </si>
  <si>
    <t>2009 AUG 15</t>
  </si>
  <si>
    <t>2009 AUG 16</t>
  </si>
  <si>
    <t>2009 AUG 17</t>
  </si>
  <si>
    <t>2009 AUG 18</t>
  </si>
  <si>
    <t>2009 AUG 20</t>
  </si>
  <si>
    <t>2009 AUG 21</t>
  </si>
  <si>
    <t>2009 AUG 22</t>
  </si>
  <si>
    <t>2009 AUG 23</t>
  </si>
  <si>
    <t>2009 AUG 24</t>
  </si>
  <si>
    <t>2009 AUG 25</t>
  </si>
  <si>
    <t>2009 AUG 26</t>
  </si>
  <si>
    <t>2009 AUG 27</t>
  </si>
  <si>
    <t>2009 AUG 30</t>
  </si>
  <si>
    <t>2009 AUG 31</t>
  </si>
  <si>
    <t>2009 SEP 1</t>
  </si>
  <si>
    <t>2009 SEP 2</t>
  </si>
  <si>
    <t>2009 SEP 3</t>
  </si>
  <si>
    <t>2009 SEP 4</t>
  </si>
  <si>
    <t>2009 SEP 5</t>
  </si>
  <si>
    <t>2009 SEP 6</t>
  </si>
  <si>
    <t>2009 SEP 7</t>
  </si>
  <si>
    <t>2009 SEP 9</t>
  </si>
  <si>
    <t>2009 SEP 10</t>
  </si>
  <si>
    <t>2009 SEP 11</t>
  </si>
  <si>
    <t>2009 SEP 14</t>
  </si>
  <si>
    <t>2009 OCT 1</t>
  </si>
  <si>
    <t>2009 OCT 2</t>
  </si>
  <si>
    <t>2009 OCT 5</t>
  </si>
  <si>
    <t>2009 OCT 9</t>
  </si>
  <si>
    <t>2009 OCT 29</t>
  </si>
  <si>
    <t>2009 NOV 21</t>
  </si>
  <si>
    <t>2009 DEC 3</t>
  </si>
  <si>
    <t>2010 JAN 5</t>
  </si>
  <si>
    <t>2010 JAN 23</t>
  </si>
  <si>
    <t>2010 APR 9</t>
  </si>
  <si>
    <t>2010 APR 15</t>
  </si>
  <si>
    <t>2010 MAY 27</t>
  </si>
  <si>
    <t>2010 MAY 30</t>
  </si>
  <si>
    <t>2010 JUN 1</t>
  </si>
  <si>
    <t>2010 JUN 10</t>
  </si>
  <si>
    <t>2010 JUN 17</t>
  </si>
  <si>
    <t>2010 JUN 23</t>
  </si>
  <si>
    <t>2010 JUN 25</t>
  </si>
  <si>
    <t>2010 JUL 19</t>
  </si>
  <si>
    <t>2010 AUG 1</t>
  </si>
  <si>
    <t>2010 AUG 5</t>
  </si>
  <si>
    <t>2010 AUG 7</t>
  </si>
  <si>
    <t>2010 AUG 13</t>
  </si>
  <si>
    <t>2010 AUG 16</t>
  </si>
  <si>
    <t>2010 AUG 19</t>
  </si>
  <si>
    <t>2010 AUG 28</t>
  </si>
  <si>
    <t>2010 SEP 2</t>
  </si>
  <si>
    <t>2010 SEP 8</t>
  </si>
  <si>
    <t>2010 SEP 10</t>
  </si>
  <si>
    <t>2010 SEP 13</t>
  </si>
  <si>
    <t>2010 SEP 18</t>
  </si>
  <si>
    <t>2010 SEP 20</t>
  </si>
  <si>
    <t>2010 SEP 22</t>
  </si>
  <si>
    <t>2010 SEP 28</t>
  </si>
  <si>
    <t>2010 OCT 29</t>
  </si>
  <si>
    <t>2011 JUN 30</t>
  </si>
  <si>
    <t>2011 JUL 31</t>
  </si>
  <si>
    <t>2012 MAR 19</t>
  </si>
  <si>
    <t>2012 JUN 15</t>
  </si>
  <si>
    <t>2012 JUN 16</t>
  </si>
  <si>
    <t>2012 JUN 24</t>
  </si>
  <si>
    <t>2012 JUL 13</t>
  </si>
  <si>
    <t>2012 JUL 22</t>
  </si>
  <si>
    <t>2012 AUG 1</t>
  </si>
  <si>
    <t>2012 AUG 3</t>
  </si>
  <si>
    <t>2012 AUG 23</t>
  </si>
  <si>
    <t>2012 AUG 29</t>
  </si>
  <si>
    <t>2012 SEP 11</t>
  </si>
  <si>
    <t>2012 SEP 14</t>
  </si>
  <si>
    <t>2012 SEP 25</t>
  </si>
  <si>
    <t>2012 OCT 5</t>
  </si>
  <si>
    <t>2013 JUN 30</t>
  </si>
  <si>
    <t>2013 JUL 2</t>
  </si>
  <si>
    <t>2013 JUL 5</t>
  </si>
  <si>
    <t>2013 JUL 6</t>
  </si>
  <si>
    <t>2013 JUL 9</t>
  </si>
  <si>
    <t>2013 JUL 16</t>
  </si>
  <si>
    <t>2013 JUL 19</t>
  </si>
  <si>
    <t>2013 JUL 20</t>
  </si>
  <si>
    <t>2013 JUL 25</t>
  </si>
  <si>
    <t>2013 JUL 29</t>
  </si>
  <si>
    <t>2013 JUL 31</t>
  </si>
  <si>
    <t>2013 AUG 4</t>
  </si>
  <si>
    <t>2013 AUG 6</t>
  </si>
  <si>
    <t>2013 AUG 7</t>
  </si>
  <si>
    <t>2013 AUG 11</t>
  </si>
  <si>
    <t>2013 AUG 15</t>
  </si>
  <si>
    <t>2013 AUG 17</t>
  </si>
  <si>
    <t>2013 AUG 19</t>
  </si>
  <si>
    <t>2013 AUG 20</t>
  </si>
  <si>
    <t>2013 AUG 22</t>
  </si>
  <si>
    <t>2013 AUG 24</t>
  </si>
  <si>
    <t>2013 AUG 25</t>
  </si>
  <si>
    <t>2013 OCT 1</t>
  </si>
  <si>
    <t>2016 APR 12</t>
  </si>
  <si>
    <t>2016 APR 17</t>
  </si>
  <si>
    <t>2016 APR 23</t>
  </si>
  <si>
    <t>2016 APR 24</t>
  </si>
  <si>
    <t>2016 APR 25</t>
  </si>
  <si>
    <t>2016 APR 26</t>
  </si>
  <si>
    <t>2016 APR 27</t>
  </si>
  <si>
    <t>2016 APR 29</t>
  </si>
  <si>
    <t>2016 APR 30</t>
  </si>
  <si>
    <t>2016 MAY 2</t>
  </si>
  <si>
    <t>2016 MAY 3</t>
  </si>
  <si>
    <t>2016 MAY 4</t>
  </si>
  <si>
    <t>2016 MAY 6</t>
  </si>
  <si>
    <t>2016 MAY 7</t>
  </si>
  <si>
    <t>2016 MAY 12</t>
  </si>
  <si>
    <t>2016 MAY 16</t>
  </si>
  <si>
    <t>2016 MAY 17</t>
  </si>
  <si>
    <t>2016 MAY 18</t>
  </si>
  <si>
    <t>2016 MAY 19</t>
  </si>
  <si>
    <t>2016 MAY 24</t>
  </si>
  <si>
    <t>2016 MAY 26</t>
  </si>
  <si>
    <t>2016 MAY 29</t>
  </si>
  <si>
    <t>2016 JUN 5</t>
  </si>
  <si>
    <t>2016 JUL 3</t>
  </si>
  <si>
    <t>2015 NOV 1</t>
  </si>
  <si>
    <t>2015 NOV 2</t>
  </si>
  <si>
    <t>2016 MAR 12</t>
  </si>
  <si>
    <t>2016 MAR 14</t>
  </si>
  <si>
    <t>2016 MAR 15</t>
  </si>
  <si>
    <t>2016 MAR 18</t>
  </si>
  <si>
    <t>2016 MAR 19</t>
  </si>
  <si>
    <t>2016 MAR 20</t>
  </si>
  <si>
    <t>2016 MAR 21</t>
  </si>
  <si>
    <t>2016 MAR 22</t>
  </si>
  <si>
    <t>2016 MAR 23</t>
  </si>
  <si>
    <t>2016 MAR 24</t>
  </si>
  <si>
    <t>2016 MAR 25</t>
  </si>
  <si>
    <t>2016 MAR 26</t>
  </si>
  <si>
    <t>2016 APR 3</t>
  </si>
  <si>
    <t>2016 APR 4</t>
  </si>
  <si>
    <t>2016 APR 13</t>
  </si>
  <si>
    <t>2016 APR 14</t>
  </si>
  <si>
    <t>2016 APR 18</t>
  </si>
  <si>
    <t>2016 APR 20</t>
  </si>
  <si>
    <t>2016 APR 21</t>
  </si>
  <si>
    <t>2016 APR 28</t>
  </si>
  <si>
    <t>2016 MAY 8</t>
  </si>
  <si>
    <t>2016 MAY 9</t>
  </si>
  <si>
    <t>2016 MAY 11</t>
  </si>
  <si>
    <t>2016 AUG 22</t>
  </si>
  <si>
    <t>2016 AUG 23</t>
  </si>
  <si>
    <t>2016 SEP 4</t>
  </si>
  <si>
    <t>2016 SEP 13</t>
  </si>
  <si>
    <t>2016 OCT 12</t>
  </si>
  <si>
    <t>1999 MAR 18</t>
  </si>
  <si>
    <t>1999 MAR 24</t>
  </si>
  <si>
    <t>1999 APR 3</t>
  </si>
  <si>
    <t>1999 APR 4</t>
  </si>
  <si>
    <t>1999 APR 9</t>
  </si>
  <si>
    <t>1999 APR 20</t>
  </si>
  <si>
    <t>1999 JUL 6</t>
  </si>
  <si>
    <t>1999 JUL 17</t>
  </si>
  <si>
    <t>1999 JUL 19</t>
  </si>
  <si>
    <t>2000 FEB 27</t>
  </si>
  <si>
    <t>2000 MAR 4</t>
  </si>
  <si>
    <t>2000 APR 17</t>
  </si>
  <si>
    <t>2000 APR 26</t>
  </si>
  <si>
    <t>2000 MAY 2</t>
  </si>
  <si>
    <t>2000 MAY 12</t>
  </si>
  <si>
    <t>2000 OCT 23</t>
  </si>
  <si>
    <t>2000 OCT 29</t>
  </si>
  <si>
    <t>2001 FEB 11</t>
  </si>
  <si>
    <t>2001 FEB 27</t>
  </si>
  <si>
    <t>2001 APR 24</t>
  </si>
  <si>
    <t>2001 MAY 9</t>
  </si>
  <si>
    <t>2001 MAY 14</t>
  </si>
  <si>
    <t>2001 MAY 20</t>
  </si>
  <si>
    <t>2001 MAY 24</t>
  </si>
  <si>
    <t>2001 MAY 30</t>
  </si>
  <si>
    <t>2016 MAY 20</t>
  </si>
  <si>
    <t>2016 MAY 21</t>
  </si>
  <si>
    <t>2016 MAY 25</t>
  </si>
  <si>
    <t>2016 MAY 27</t>
  </si>
  <si>
    <t>2016 MAY 31</t>
  </si>
  <si>
    <t>2016 JUN 2</t>
  </si>
  <si>
    <t>2016 JUN 3</t>
  </si>
  <si>
    <t>2016 JUN 6</t>
  </si>
  <si>
    <t>2016 JUN 12</t>
  </si>
  <si>
    <t>2016 JUN 14</t>
  </si>
  <si>
    <t>2016 JUN 16</t>
  </si>
  <si>
    <t>2016 JUN 17</t>
  </si>
  <si>
    <t>2016 JUN 18</t>
  </si>
  <si>
    <t>2016 JUN 19</t>
  </si>
  <si>
    <t>2016 JUN 4</t>
  </si>
  <si>
    <t>2016 MAY 30</t>
  </si>
  <si>
    <t>2016 JUN 15</t>
  </si>
  <si>
    <t>2016 JUN 20</t>
  </si>
  <si>
    <t>V</t>
  </si>
  <si>
    <t>B</t>
  </si>
  <si>
    <t>B-V</t>
  </si>
  <si>
    <t>Vis</t>
  </si>
  <si>
    <t>1968 JUL 30</t>
  </si>
  <si>
    <t>1969 JUN 1</t>
  </si>
  <si>
    <t>1969 JUN 29</t>
  </si>
  <si>
    <t>1969 AUG 15</t>
  </si>
  <si>
    <t>1970 MAR 12</t>
  </si>
  <si>
    <t>1970 JUN 22</t>
  </si>
  <si>
    <t>1970 JUL 13</t>
  </si>
  <si>
    <t>1970 AUG 13</t>
  </si>
  <si>
    <t>1970 OCT 20</t>
  </si>
  <si>
    <t>1970 NOV 22</t>
  </si>
  <si>
    <t>1971 JAN 8</t>
  </si>
  <si>
    <t>1971 FEB 3</t>
  </si>
  <si>
    <t>1971 OCT 7</t>
  </si>
  <si>
    <t>1971 OCT 23</t>
  </si>
  <si>
    <t>1972 FEB 15</t>
  </si>
  <si>
    <t>1972 MAR 9</t>
  </si>
  <si>
    <t>1972 JUN 19</t>
  </si>
  <si>
    <t>1972 OCT 28</t>
  </si>
  <si>
    <t>1973 JAN 10</t>
  </si>
  <si>
    <t>1973 JUL 12</t>
  </si>
  <si>
    <t>1973 JUL 29</t>
  </si>
  <si>
    <t>1973 SEP 12</t>
  </si>
  <si>
    <t>1973 OCT 17</t>
  </si>
  <si>
    <t>1974 FEB 18</t>
  </si>
  <si>
    <t>1974 APR 4</t>
  </si>
  <si>
    <t>1974 MAY 7</t>
  </si>
  <si>
    <t>1974 JUN 20</t>
  </si>
  <si>
    <t>1974 JUL 22</t>
  </si>
  <si>
    <t>1974 AUG 7</t>
  </si>
  <si>
    <t>1974 OCT 20</t>
  </si>
  <si>
    <t>1975 JAN 24</t>
  </si>
  <si>
    <t>1975 FEB 14</t>
  </si>
  <si>
    <t>1975 APR 20</t>
  </si>
  <si>
    <t>1975 JUL 22</t>
  </si>
  <si>
    <t>1975 SEP 3</t>
  </si>
  <si>
    <t>1975 NOV 6</t>
  </si>
  <si>
    <t>1975 NOV 24</t>
  </si>
  <si>
    <t>1975 DEC 24</t>
  </si>
  <si>
    <t>1976 AUG 29</t>
  </si>
  <si>
    <t>1976 SEP 17</t>
  </si>
  <si>
    <t>1976 NOV 2</t>
  </si>
  <si>
    <t>1977 JAN 21</t>
  </si>
  <si>
    <t>1977 MAR 28</t>
  </si>
  <si>
    <t>1977 MAY 31</t>
  </si>
  <si>
    <t>1977 AUG 2</t>
  </si>
  <si>
    <t>1977 SEP 4</t>
  </si>
  <si>
    <t>1977 NOV 19</t>
  </si>
  <si>
    <t>1978 MAR 21</t>
  </si>
  <si>
    <t>1978 JUN 10</t>
  </si>
  <si>
    <t>1978 JUN 29</t>
  </si>
  <si>
    <t>1978 JUL 29</t>
  </si>
  <si>
    <t>1978 AUG 13</t>
  </si>
  <si>
    <t>1979 JAN 20</t>
  </si>
  <si>
    <t>1979 FEB 22</t>
  </si>
  <si>
    <t>1979 APR 25</t>
  </si>
  <si>
    <t>1979 MAY 14</t>
  </si>
  <si>
    <t>1980 JAN 5</t>
  </si>
  <si>
    <t>1980 FEB 3</t>
  </si>
  <si>
    <t>1980 FEB 21</t>
  </si>
  <si>
    <t>1980 APR 22</t>
  </si>
  <si>
    <t>1980 AUG 22</t>
  </si>
  <si>
    <t>1980 SEP 7</t>
  </si>
  <si>
    <t>1981 MAR 29</t>
  </si>
  <si>
    <t>1981 MAY 1</t>
  </si>
  <si>
    <t>1981 AUG 1</t>
  </si>
  <si>
    <t>1981 DEC 19</t>
  </si>
  <si>
    <t>1982 MAY 10</t>
  </si>
  <si>
    <t>1982 JUN 26</t>
  </si>
  <si>
    <t>1982 JUL 12</t>
  </si>
  <si>
    <t>1983 JAN 17</t>
  </si>
  <si>
    <t>1983 FEB 2</t>
  </si>
  <si>
    <t>1983 MAR 9</t>
  </si>
  <si>
    <t>1983 JUL 14</t>
  </si>
  <si>
    <t>1983 SEP 1</t>
  </si>
  <si>
    <t>1983 DEC 14</t>
  </si>
  <si>
    <t>1984 MAR 31</t>
  </si>
  <si>
    <t>1984 JUN 3</t>
  </si>
  <si>
    <t>1984 SEP 4</t>
  </si>
  <si>
    <t>1984 OCT 24</t>
  </si>
  <si>
    <t>1985 FEB 26</t>
  </si>
  <si>
    <t>1985 MAR 15</t>
  </si>
  <si>
    <t>1985 MAY 29</t>
  </si>
  <si>
    <t>1985 JUN 14</t>
  </si>
  <si>
    <t>1985 SEP 11</t>
  </si>
  <si>
    <t>1985 NOV 11</t>
  </si>
  <si>
    <t>1985 DEC 17</t>
  </si>
  <si>
    <t>1986 JUN 4</t>
  </si>
  <si>
    <t>1986 NOV 18</t>
  </si>
  <si>
    <t>1987 AUG 21</t>
  </si>
  <si>
    <t>1987 OCT 6</t>
  </si>
  <si>
    <t>1988 FEB 12</t>
  </si>
  <si>
    <t>1988 MAR 12</t>
  </si>
  <si>
    <t>1988 MAY 11</t>
  </si>
  <si>
    <t>1988 MAY 16</t>
  </si>
  <si>
    <t>1988 MAY 22</t>
  </si>
  <si>
    <t>1988 MAY 27</t>
  </si>
  <si>
    <t>1988 JUN 1</t>
  </si>
  <si>
    <t>1988 JUN 6</t>
  </si>
  <si>
    <t>1988 JUN 12</t>
  </si>
  <si>
    <t>1988 JUN 17</t>
  </si>
  <si>
    <t>1988 JUN 23</t>
  </si>
  <si>
    <t>1988 JUL 2</t>
  </si>
  <si>
    <t>1988 JUL 6</t>
  </si>
  <si>
    <t>1988 JUL 11</t>
  </si>
  <si>
    <t>1988 JUL 18</t>
  </si>
  <si>
    <t>1988 JUL 22</t>
  </si>
  <si>
    <t>1988 JUL 27</t>
  </si>
  <si>
    <t>1988 AUG 2</t>
  </si>
  <si>
    <t>1988 AUG 6</t>
  </si>
  <si>
    <t>1988 AUG 11</t>
  </si>
  <si>
    <t>1988 AUG 16</t>
  </si>
  <si>
    <t>1988 AUG 21</t>
  </si>
  <si>
    <t>1988 AUG 26</t>
  </si>
  <si>
    <t>1988 SEP 1</t>
  </si>
  <si>
    <t>1988 SEP 6</t>
  </si>
  <si>
    <t>1988 SEP 11</t>
  </si>
  <si>
    <t>1988 SEP 17</t>
  </si>
  <si>
    <t>1988 SEP 21</t>
  </si>
  <si>
    <t>1988 SEP 27</t>
  </si>
  <si>
    <t>1988 OCT 1</t>
  </si>
  <si>
    <t>1988 OCT 8</t>
  </si>
  <si>
    <t>1988 OCT 12</t>
  </si>
  <si>
    <t>1988 OCT 18</t>
  </si>
  <si>
    <t>1988 OCT 23</t>
  </si>
  <si>
    <t>1988 OCT 29</t>
  </si>
  <si>
    <t>1988 NOV 2</t>
  </si>
  <si>
    <t>1988 NOV 7</t>
  </si>
  <si>
    <t>1988 NOV 13</t>
  </si>
  <si>
    <t>1988 NOV 18</t>
  </si>
  <si>
    <t>1988 NOV 22</t>
  </si>
  <si>
    <t>1988 NOV 28</t>
  </si>
  <si>
    <t>1988 DEC 5</t>
  </si>
  <si>
    <t>1988 DEC 12</t>
  </si>
  <si>
    <t>1988 DEC 16</t>
  </si>
  <si>
    <t>1988 DEC 21</t>
  </si>
  <si>
    <t>1988 DEC 27</t>
  </si>
  <si>
    <t>1989 JAN 2</t>
  </si>
  <si>
    <t>1989 JAN 5</t>
  </si>
  <si>
    <t>1989 JAN 11</t>
  </si>
  <si>
    <t>1989 JAN 17</t>
  </si>
  <si>
    <t>1989 JAN 23</t>
  </si>
  <si>
    <t>1989 JAN 27</t>
  </si>
  <si>
    <t>1989 FEB 3</t>
  </si>
  <si>
    <t>1989 FEB 8</t>
  </si>
  <si>
    <t>1989 FEB 14</t>
  </si>
  <si>
    <t>1989 FEB 21</t>
  </si>
  <si>
    <t>1989 FEB 25</t>
  </si>
  <si>
    <t>1989 MAR 2</t>
  </si>
  <si>
    <t>1989 MAR 8</t>
  </si>
  <si>
    <t>1989 MAR 14</t>
  </si>
  <si>
    <t>1989 MAR 19</t>
  </si>
  <si>
    <t>1989 MAR 25</t>
  </si>
  <si>
    <t>1989 MAR 30</t>
  </si>
  <si>
    <t>1989 APR 4</t>
  </si>
  <si>
    <t>1989 APR 10</t>
  </si>
  <si>
    <t>1989 APR 14</t>
  </si>
  <si>
    <t>1989 APR 21</t>
  </si>
  <si>
    <t>1989 APR 25</t>
  </si>
  <si>
    <t>1989 MAY 1</t>
  </si>
  <si>
    <t>1989 MAY 5</t>
  </si>
  <si>
    <t>1989 MAY 11</t>
  </si>
  <si>
    <t>1989 MAY 16</t>
  </si>
  <si>
    <t>1989 MAY 23</t>
  </si>
  <si>
    <t>1989 MAY 27</t>
  </si>
  <si>
    <t>1989 JUN 2</t>
  </si>
  <si>
    <t>1989 JUN 7</t>
  </si>
  <si>
    <t>1989 JUN 12</t>
  </si>
  <si>
    <t>1989 JUN 17</t>
  </si>
  <si>
    <t>1989 JUN 23</t>
  </si>
  <si>
    <t>1989 JUN 29</t>
  </si>
  <si>
    <t>1989 JUL 3</t>
  </si>
  <si>
    <t>1989 JUL 9</t>
  </si>
  <si>
    <t>1989 JUL 14</t>
  </si>
  <si>
    <t>1989 JUL 18</t>
  </si>
  <si>
    <t>1989 JUL 24</t>
  </si>
  <si>
    <t>1989 JUL 29</t>
  </si>
  <si>
    <t>1989 AUG 3</t>
  </si>
  <si>
    <t>1989 AUG 8</t>
  </si>
  <si>
    <t>1989 AUG 13</t>
  </si>
  <si>
    <t>1989 AUG 19</t>
  </si>
  <si>
    <t>1989 AUG 23</t>
  </si>
  <si>
    <t>1989 AUG 29</t>
  </si>
  <si>
    <t>1989 SEP 3</t>
  </si>
  <si>
    <t>1989 SEP 7</t>
  </si>
  <si>
    <t>1989 SEP 13</t>
  </si>
  <si>
    <t>1989 SEP 20</t>
  </si>
  <si>
    <t>1989 SEP 24</t>
  </si>
  <si>
    <t>1989 SEP 29</t>
  </si>
  <si>
    <t>1989 OCT 5</t>
  </si>
  <si>
    <t>1989 OCT 10</t>
  </si>
  <si>
    <t>1989 OCT 16</t>
  </si>
  <si>
    <t>1989 OCT 22</t>
  </si>
  <si>
    <t>1989 OCT 26</t>
  </si>
  <si>
    <t>1989 OCT 30</t>
  </si>
  <si>
    <t>1989 NOV 6</t>
  </si>
  <si>
    <t>1989 NOV 11</t>
  </si>
  <si>
    <t>1989 NOV 17</t>
  </si>
  <si>
    <t>1989 NOV 24</t>
  </si>
  <si>
    <t>1989 NOV 29</t>
  </si>
  <si>
    <t>1989 DEC 4</t>
  </si>
  <si>
    <t>1989 DEC 9</t>
  </si>
  <si>
    <t>1989 DEC 17</t>
  </si>
  <si>
    <t>1989 DEC 21</t>
  </si>
  <si>
    <t>1989 DEC 27</t>
  </si>
  <si>
    <t>1990 JAN 1</t>
  </si>
  <si>
    <t>1990 JAN 6</t>
  </si>
  <si>
    <t>1990 JAN 14</t>
  </si>
  <si>
    <t>1990 JAN 18</t>
  </si>
  <si>
    <t>1990 JAN 23</t>
  </si>
  <si>
    <t>1990 JAN 30</t>
  </si>
  <si>
    <t>1990 FEB 4</t>
  </si>
  <si>
    <t>1990 FEB 12</t>
  </si>
  <si>
    <t>1990 FEB 18</t>
  </si>
  <si>
    <t>1990 FEB 22</t>
  </si>
  <si>
    <t>1990 FEB 28</t>
  </si>
  <si>
    <t>1990 MAR 5</t>
  </si>
  <si>
    <t>1990 MAR 12</t>
  </si>
  <si>
    <t>1990 MAR 17</t>
  </si>
  <si>
    <t>1990 MAR 22</t>
  </si>
  <si>
    <t>1990 MAR 26</t>
  </si>
  <si>
    <t>1990 MAR 31</t>
  </si>
  <si>
    <t>1990 APR 6</t>
  </si>
  <si>
    <t>1990 APR 11</t>
  </si>
  <si>
    <t>1990 APR 17</t>
  </si>
  <si>
    <t>1990 APR 23</t>
  </si>
  <si>
    <t>1990 APR 27</t>
  </si>
  <si>
    <t>1990 MAY 2</t>
  </si>
  <si>
    <t>1990 MAY 8</t>
  </si>
  <si>
    <t>1990 MAY 14</t>
  </si>
  <si>
    <t>1990 MAY 19</t>
  </si>
  <si>
    <t>1990 MAY 24</t>
  </si>
  <si>
    <t>1990 MAY 30</t>
  </si>
  <si>
    <t>1990 JUN 5</t>
  </si>
  <si>
    <t>1990 JUN 11</t>
  </si>
  <si>
    <t>1990 JUN 17</t>
  </si>
  <si>
    <t>1990 JUN 22</t>
  </si>
  <si>
    <t>1990 JUN 26</t>
  </si>
  <si>
    <t>1990 JUL 2</t>
  </si>
  <si>
    <t>1990 JUL 8</t>
  </si>
  <si>
    <t>1990 JUL 12</t>
  </si>
  <si>
    <t>1990 JUL 17</t>
  </si>
  <si>
    <t>1990 JUL 23</t>
  </si>
  <si>
    <t>1990 JUL 28</t>
  </si>
  <si>
    <t>1990 AUG 1</t>
  </si>
  <si>
    <t>1990 AUG 8</t>
  </si>
  <si>
    <t>1990 AUG 13</t>
  </si>
  <si>
    <t>1990 AUG 18</t>
  </si>
  <si>
    <t>1990 AUG 24</t>
  </si>
  <si>
    <t>1990 AUG 29</t>
  </si>
  <si>
    <t>1990 SEP 4</t>
  </si>
  <si>
    <t>1990 SEP 9</t>
  </si>
  <si>
    <t>1990 SEP 16</t>
  </si>
  <si>
    <t>1990 SEP 21</t>
  </si>
  <si>
    <t>1990 SEP 26</t>
  </si>
  <si>
    <t>1990 OCT 1</t>
  </si>
  <si>
    <t>1990 OCT 6</t>
  </si>
  <si>
    <t>1990 OCT 11</t>
  </si>
  <si>
    <t>1990 OCT 16</t>
  </si>
  <si>
    <t>1990 OCT 22</t>
  </si>
  <si>
    <t>1990 OCT 27</t>
  </si>
  <si>
    <t>1990 NOV 2</t>
  </si>
  <si>
    <t>1990 NOV 7</t>
  </si>
  <si>
    <t>1990 NOV 12</t>
  </si>
  <si>
    <t>1990 NOV 18</t>
  </si>
  <si>
    <t>1990 NOV 23</t>
  </si>
  <si>
    <t>1990 NOV 28</t>
  </si>
  <si>
    <t>1990 DEC 4</t>
  </si>
  <si>
    <t>1990 DEC 8</t>
  </si>
  <si>
    <t>1990 DEC 14</t>
  </si>
  <si>
    <t>1990 DEC 19</t>
  </si>
  <si>
    <t>1990 DEC 26</t>
  </si>
  <si>
    <t>1991 JAN 1</t>
  </si>
  <si>
    <t>1991 JAN 6</t>
  </si>
  <si>
    <t>1991 JAN 12</t>
  </si>
  <si>
    <t>1991 JAN 17</t>
  </si>
  <si>
    <t>1991 JAN 24</t>
  </si>
  <si>
    <t>1991 JAN 29</t>
  </si>
  <si>
    <t>1991 FEB 4</t>
  </si>
  <si>
    <t>1991 FEB 10</t>
  </si>
  <si>
    <t>1991 FEB 16</t>
  </si>
  <si>
    <t>1991 FEB 20</t>
  </si>
  <si>
    <t>1991 FEB 25</t>
  </si>
  <si>
    <t>1991 MAR 4</t>
  </si>
  <si>
    <t>1991 MAR 9</t>
  </si>
  <si>
    <t>1991 MAR 14</t>
  </si>
  <si>
    <t>1991 MAR 19</t>
  </si>
  <si>
    <t>1991 MAR 26</t>
  </si>
  <si>
    <t>1991 APR 1</t>
  </si>
  <si>
    <t>1991 APR 4</t>
  </si>
  <si>
    <t>1991 APR 10</t>
  </si>
  <si>
    <t>1991 APR 15</t>
  </si>
  <si>
    <t>1991 APR 21</t>
  </si>
  <si>
    <t>1991 APR 25</t>
  </si>
  <si>
    <t>1991 MAY 2</t>
  </si>
  <si>
    <t>1991 MAY 6</t>
  </si>
  <si>
    <t>1991 MAY 11</t>
  </si>
  <si>
    <t>1991 MAY 16</t>
  </si>
  <si>
    <t>1991 MAY 22</t>
  </si>
  <si>
    <t>1991 MAY 29</t>
  </si>
  <si>
    <t>1991 JUN 3</t>
  </si>
  <si>
    <t>1991 JUN 8</t>
  </si>
  <si>
    <t>1991 JUN 14</t>
  </si>
  <si>
    <t>1991 JUN 19</t>
  </si>
  <si>
    <t>1991 JUN 23</t>
  </si>
  <si>
    <t>1991 JUN 30</t>
  </si>
  <si>
    <t>1991 JUL 5</t>
  </si>
  <si>
    <t>1991 JUL 9</t>
  </si>
  <si>
    <t>1991 JUL 15</t>
  </si>
  <si>
    <t>1991 JUL 21</t>
  </si>
  <si>
    <t>1991 JUL 26</t>
  </si>
  <si>
    <t>1991 AUG 1</t>
  </si>
  <si>
    <t>1991 AUG 5</t>
  </si>
  <si>
    <t>1991 AUG 11</t>
  </si>
  <si>
    <t>1991 AUG 15</t>
  </si>
  <si>
    <t>1991 AUG 20</t>
  </si>
  <si>
    <t>1991 AUG 27</t>
  </si>
  <si>
    <t>1991 AUG 31</t>
  </si>
  <si>
    <t>1991 SEP 5</t>
  </si>
  <si>
    <t>1991 SEP 10</t>
  </si>
  <si>
    <t>1991 SEP 15</t>
  </si>
  <si>
    <t>1991 SEP 20</t>
  </si>
  <si>
    <t>1991 SEP 26</t>
  </si>
  <si>
    <t>1991 OCT 2</t>
  </si>
  <si>
    <t>1991 OCT 7</t>
  </si>
  <si>
    <t>1991 OCT 12</t>
  </si>
  <si>
    <t>1991 OCT 18</t>
  </si>
  <si>
    <t>1991 OCT 22</t>
  </si>
  <si>
    <t>1991 OCT 28</t>
  </si>
  <si>
    <t>1991 NOV 2</t>
  </si>
  <si>
    <t>1991 NOV 7</t>
  </si>
  <si>
    <t>1991 NOV 12</t>
  </si>
  <si>
    <t>1991 NOV 18</t>
  </si>
  <si>
    <t>1991 NOV 24</t>
  </si>
  <si>
    <t>1991 NOV 30</t>
  </si>
  <si>
    <t>1991 DEC 5</t>
  </si>
  <si>
    <t>1991 DEC 10</t>
  </si>
  <si>
    <t>1991 DEC 15</t>
  </si>
  <si>
    <t>1991 DEC 25</t>
  </si>
  <si>
    <t>1991 DEC 30</t>
  </si>
  <si>
    <t>1992 JAN 5</t>
  </si>
  <si>
    <t>1992 JAN 11</t>
  </si>
  <si>
    <t>1992 JAN 17</t>
  </si>
  <si>
    <t>1992 JAN 22</t>
  </si>
  <si>
    <t>1992 JAN 26</t>
  </si>
  <si>
    <t>1992 JAN 31</t>
  </si>
  <si>
    <t>1992 FEB 6</t>
  </si>
  <si>
    <t>1992 FEB 11</t>
  </si>
  <si>
    <t>1992 FEB 20</t>
  </si>
  <si>
    <t>1992 FEB 24</t>
  </si>
  <si>
    <t>1992 MAR 1</t>
  </si>
  <si>
    <t>1992 MAR 5</t>
  </si>
  <si>
    <t>1992 MAR 10</t>
  </si>
  <si>
    <t>1992 MAR 16</t>
  </si>
  <si>
    <t>1992 MAR 22</t>
  </si>
  <si>
    <t>1992 MAR 29</t>
  </si>
  <si>
    <t>1992 APR 3</t>
  </si>
  <si>
    <t>1992 APR 8</t>
  </si>
  <si>
    <t>1992 APR 13</t>
  </si>
  <si>
    <t>1992 APR 19</t>
  </si>
  <si>
    <t>1992 APR 24</t>
  </si>
  <si>
    <t>1992 APR 30</t>
  </si>
  <si>
    <t>1992 MAY 5</t>
  </si>
  <si>
    <t>1992 MAY 10</t>
  </si>
  <si>
    <t>1992 MAY 15</t>
  </si>
  <si>
    <t>1992 MAY 21</t>
  </si>
  <si>
    <t>1992 MAY 25</t>
  </si>
  <si>
    <t>1992 MAY 31</t>
  </si>
  <si>
    <t>1992 JUN 6</t>
  </si>
  <si>
    <t>1992 JUN 11</t>
  </si>
  <si>
    <t>1992 JUN 17</t>
  </si>
  <si>
    <t>1992 JUN 23</t>
  </si>
  <si>
    <t>1992 JUN 28</t>
  </si>
  <si>
    <t>1992 JUL 3</t>
  </si>
  <si>
    <t>1992 JUL 7</t>
  </si>
  <si>
    <t>1992 JUL 13</t>
  </si>
  <si>
    <t>1992 JUL 19</t>
  </si>
  <si>
    <t>1992 JUL 23</t>
  </si>
  <si>
    <t>1992 JUL 29</t>
  </si>
  <si>
    <t>1992 AUG 3</t>
  </si>
  <si>
    <t>1992 AUG 7</t>
  </si>
  <si>
    <t>1992 AUG 14</t>
  </si>
  <si>
    <t>1992 AUG 19</t>
  </si>
  <si>
    <t>1992 AUG 23</t>
  </si>
  <si>
    <t>1992 AUG 29</t>
  </si>
  <si>
    <t>1992 SEP 2</t>
  </si>
  <si>
    <t>1992 SEP 7</t>
  </si>
  <si>
    <t>1992 SEP 13</t>
  </si>
  <si>
    <t>1992 SEP 18</t>
  </si>
  <si>
    <t>1992 SEP 24</t>
  </si>
  <si>
    <t>1992 SEP 28</t>
  </si>
  <si>
    <t>1992 OCT 3</t>
  </si>
  <si>
    <t>1992 OCT 9</t>
  </si>
  <si>
    <t>1992 OCT 14</t>
  </si>
  <si>
    <t>1992 OCT 19</t>
  </si>
  <si>
    <t>1992 OCT 24</t>
  </si>
  <si>
    <t>1992 OCT 29</t>
  </si>
  <si>
    <t>1992 NOV 4</t>
  </si>
  <si>
    <t>1992 NOV 9</t>
  </si>
  <si>
    <t>1992 NOV 15</t>
  </si>
  <si>
    <t>1992 NOV 20</t>
  </si>
  <si>
    <t>1992 NOV 26</t>
  </si>
  <si>
    <t>1992 DEC 1</t>
  </si>
  <si>
    <t>1992 DEC 6</t>
  </si>
  <si>
    <t>1992 DEC 15</t>
  </si>
  <si>
    <t>1992 DEC 20</t>
  </si>
  <si>
    <t>1992 DEC 25</t>
  </si>
  <si>
    <t>1992 DEC 29</t>
  </si>
  <si>
    <t>1993 JAN 3</t>
  </si>
  <si>
    <t>1993 JAN 12</t>
  </si>
  <si>
    <t>1993 JAN 16</t>
  </si>
  <si>
    <t>1993 JAN 21</t>
  </si>
  <si>
    <t>1993 JAN 27</t>
  </si>
  <si>
    <t>1993 JAN 31</t>
  </si>
  <si>
    <t>1993 FEB 7</t>
  </si>
  <si>
    <t>1993 FEB 14</t>
  </si>
  <si>
    <t>1993 FEB 19</t>
  </si>
  <si>
    <t>1993 FEB 23</t>
  </si>
  <si>
    <t>1993 FEB 28</t>
  </si>
  <si>
    <t>1993 MAR 8</t>
  </si>
  <si>
    <t>1993 MAR 13</t>
  </si>
  <si>
    <t>1993 MAR 19</t>
  </si>
  <si>
    <t>1993 MAR 24</t>
  </si>
  <si>
    <t>1993 MAR 29</t>
  </si>
  <si>
    <t>1993 APR 3</t>
  </si>
  <si>
    <t>1993 APR 10</t>
  </si>
  <si>
    <t>1993 APR 14</t>
  </si>
  <si>
    <t>1993 APR 19</t>
  </si>
  <si>
    <t>1993 APR 25</t>
  </si>
  <si>
    <t>1993 APR 29</t>
  </si>
  <si>
    <t>1993 MAY 5</t>
  </si>
  <si>
    <t>1993 MAY 10</t>
  </si>
  <si>
    <t>1993 MAY 15</t>
  </si>
  <si>
    <t>1993 MAY 20</t>
  </si>
  <si>
    <t>1993 MAY 25</t>
  </si>
  <si>
    <t>1993 MAY 30</t>
  </si>
  <si>
    <t>1993 JUN 5</t>
  </si>
  <si>
    <t>1993 JUN 10</t>
  </si>
  <si>
    <t>1993 JUN 15</t>
  </si>
  <si>
    <t>1993 JUN 21</t>
  </si>
  <si>
    <t>1993 JUN 25</t>
  </si>
  <si>
    <t>1993 JUN 30</t>
  </si>
  <si>
    <t>1993 JUL 6</t>
  </si>
  <si>
    <t>1993 JUL 11</t>
  </si>
  <si>
    <t>1993 JUL 16</t>
  </si>
  <si>
    <t>1993 JUL 21</t>
  </si>
  <si>
    <t>1993 JUL 26</t>
  </si>
  <si>
    <t>1993 JUL 31</t>
  </si>
  <si>
    <t>1993 AUG 5</t>
  </si>
  <si>
    <t>1993 AUG 10</t>
  </si>
  <si>
    <t>1993 AUG 15</t>
  </si>
  <si>
    <t>1993 AUG 21</t>
  </si>
  <si>
    <t>1993 AUG 26</t>
  </si>
  <si>
    <t>1993 AUG 31</t>
  </si>
  <si>
    <t>1993 SEP 6</t>
  </si>
  <si>
    <t>1993 SEP 10</t>
  </si>
  <si>
    <t>1993 SEP 16</t>
  </si>
  <si>
    <t>1993 SEP 20</t>
  </si>
  <si>
    <t>1993 SEP 25</t>
  </si>
  <si>
    <t>1993 OCT 1</t>
  </si>
  <si>
    <t>1993 OCT 6</t>
  </si>
  <si>
    <t>1993 OCT 11</t>
  </si>
  <si>
    <t>1993 OCT 17</t>
  </si>
  <si>
    <t>1993 OCT 21</t>
  </si>
  <si>
    <t>1993 OCT 27</t>
  </si>
  <si>
    <t>1993 NOV 1</t>
  </si>
  <si>
    <t>1993 NOV 6</t>
  </si>
  <si>
    <t>1993 NOV 12</t>
  </si>
  <si>
    <t>1993 NOV 18</t>
  </si>
  <si>
    <t>1993 NOV 22</t>
  </si>
  <si>
    <t>1993 NOV 27</t>
  </si>
  <si>
    <t>1993 DEC 4</t>
  </si>
  <si>
    <t>1993 DEC 8</t>
  </si>
  <si>
    <t>1993 DEC 13</t>
  </si>
  <si>
    <t>1993 DEC 19</t>
  </si>
  <si>
    <t>1993 DEC 24</t>
  </si>
  <si>
    <t>1994 JAN 1</t>
  </si>
  <si>
    <t>1994 JAN 5</t>
  </si>
  <si>
    <t>1994 JAN 10</t>
  </si>
  <si>
    <t>1994 JAN 15</t>
  </si>
  <si>
    <t>1994 JAN 21</t>
  </si>
  <si>
    <t>1994 JAN 26</t>
  </si>
  <si>
    <t>1994 FEB 1</t>
  </si>
  <si>
    <t>1994 FEB 5</t>
  </si>
  <si>
    <t>1994 FEB 11</t>
  </si>
  <si>
    <t>1994 FEB 16</t>
  </si>
  <si>
    <t>1994 FEB 20</t>
  </si>
  <si>
    <t>1994 FEB 27</t>
  </si>
  <si>
    <t>1994 MAR 4</t>
  </si>
  <si>
    <t>1994 MAR 10</t>
  </si>
  <si>
    <t>1994 MAR 15</t>
  </si>
  <si>
    <t>1994 MAR 20</t>
  </si>
  <si>
    <t>1994 MAR 25</t>
  </si>
  <si>
    <t>1994 MAR 31</t>
  </si>
  <si>
    <t>1994 APR 4</t>
  </si>
  <si>
    <t>1994 APR 9</t>
  </si>
  <si>
    <t>1994 APR 15</t>
  </si>
  <si>
    <t>1994 APR 20</t>
  </si>
  <si>
    <t>1994 APR 29</t>
  </si>
  <si>
    <t>1994 MAY 3</t>
  </si>
  <si>
    <t>1994 MAY 9</t>
  </si>
  <si>
    <t>1994 MAY 14</t>
  </si>
  <si>
    <t>1994 MAY 20</t>
  </si>
  <si>
    <t>1994 MAY 25</t>
  </si>
  <si>
    <t>1994 MAY 30</t>
  </si>
  <si>
    <t>1994 JUN 4</t>
  </si>
  <si>
    <t>1994 JUN 9</t>
  </si>
  <si>
    <t>1994 JUN 15</t>
  </si>
  <si>
    <t>1994 JUN 20</t>
  </si>
  <si>
    <t>1994 JUN 25</t>
  </si>
  <si>
    <t>1994 JUN 30</t>
  </si>
  <si>
    <t>1994 JUL 5</t>
  </si>
  <si>
    <t>1994 JUL 10</t>
  </si>
  <si>
    <t>1994 JUL 15</t>
  </si>
  <si>
    <t>1994 JUL 21</t>
  </si>
  <si>
    <t>1994 JUL 26</t>
  </si>
  <si>
    <t>1994 JUL 31</t>
  </si>
  <si>
    <t>1994 AUG 5</t>
  </si>
  <si>
    <t>1994 AUG 10</t>
  </si>
  <si>
    <t>1994 AUG 15</t>
  </si>
  <si>
    <t>1994 AUG 21</t>
  </si>
  <si>
    <t>1994 AUG 26</t>
  </si>
  <si>
    <t>1994 AUG 31</t>
  </si>
  <si>
    <t>1994 SEP 5</t>
  </si>
  <si>
    <t>1994 SEP 10</t>
  </si>
  <si>
    <t>1994 SEP 15</t>
  </si>
  <si>
    <t>1994 SEP 20</t>
  </si>
  <si>
    <t>1994 SEP 25</t>
  </si>
  <si>
    <t>1994 SEP 30</t>
  </si>
  <si>
    <t>1994 OCT 5</t>
  </si>
  <si>
    <t>1994 OCT 10</t>
  </si>
  <si>
    <t>1994 OCT 15</t>
  </si>
  <si>
    <t>1994 OCT 21</t>
  </si>
  <si>
    <t>1994 OCT 26</t>
  </si>
  <si>
    <t>1994 OCT 30</t>
  </si>
  <si>
    <t>1994 NOV 5</t>
  </si>
  <si>
    <t>1994 NOV 9</t>
  </si>
  <si>
    <t>1994 NOV 16</t>
  </si>
  <si>
    <t>1994 NOV 21</t>
  </si>
  <si>
    <t>1994 NOV 26</t>
  </si>
  <si>
    <t>1994 DEC 2</t>
  </si>
  <si>
    <t>1994 DEC 7</t>
  </si>
  <si>
    <t>1994 DEC 14</t>
  </si>
  <si>
    <t>1994 DEC 21</t>
  </si>
  <si>
    <t>1994 DEC 25</t>
  </si>
  <si>
    <t>1994 DEC 31</t>
  </si>
  <si>
    <t>1995 JAN 4</t>
  </si>
  <si>
    <t>1995 JAN 11</t>
  </si>
  <si>
    <t>1995 JAN 17</t>
  </si>
  <si>
    <t>1995 JAN 22</t>
  </si>
  <si>
    <t>1995 JAN 27</t>
  </si>
  <si>
    <t>1995 FEB 1</t>
  </si>
  <si>
    <t>1995 FEB 6</t>
  </si>
  <si>
    <t>1995 FEB 11</t>
  </si>
  <si>
    <t>1995 FEB 17</t>
  </si>
  <si>
    <t>1995 FEB 23</t>
  </si>
  <si>
    <t>1995 FEB 28</t>
  </si>
  <si>
    <t>1995 MAR 5</t>
  </si>
  <si>
    <t>1995 MAR 10</t>
  </si>
  <si>
    <t>1995 MAR 17</t>
  </si>
  <si>
    <t>1995 MAR 21</t>
  </si>
  <si>
    <t>1995 MAR 28</t>
  </si>
  <si>
    <t>1995 APR 2</t>
  </si>
  <si>
    <t>1995 APR 7</t>
  </si>
  <si>
    <t>1995 APR 12</t>
  </si>
  <si>
    <t>1995 APR 19</t>
  </si>
  <si>
    <t>1995 APR 23</t>
  </si>
  <si>
    <t>1995 APR 28</t>
  </si>
  <si>
    <t>1995 MAY 3</t>
  </si>
  <si>
    <t>1995 MAY 9</t>
  </si>
  <si>
    <t>1995 MAY 14</t>
  </si>
  <si>
    <t>1995 MAY 20</t>
  </si>
  <si>
    <t>1995 MAY 23</t>
  </si>
  <si>
    <t>1995 MAY 29</t>
  </si>
  <si>
    <t>1995 JUN 3</t>
  </si>
  <si>
    <t>1995 JUN 8</t>
  </si>
  <si>
    <t>1995 JUN 15</t>
  </si>
  <si>
    <t>1995 JUN 20</t>
  </si>
  <si>
    <t>1995 JUN 26</t>
  </si>
  <si>
    <t>1995 JUL 1</t>
  </si>
  <si>
    <t>1995 JUL 6</t>
  </si>
  <si>
    <t>1995 JUL 10</t>
  </si>
  <si>
    <t>1995 JUL 16</t>
  </si>
  <si>
    <t>1995 JUL 21</t>
  </si>
  <si>
    <t>1995 JUL 26</t>
  </si>
  <si>
    <t>1995 JUL 31</t>
  </si>
  <si>
    <t>1995 AUG 5</t>
  </si>
  <si>
    <t>1995 AUG 10</t>
  </si>
  <si>
    <t>1995 AUG 16</t>
  </si>
  <si>
    <t>1995 AUG 20</t>
  </si>
  <si>
    <t>1995 AUG 26</t>
  </si>
  <si>
    <t>1995 AUG 31</t>
  </si>
  <si>
    <t>1995 SEP 4</t>
  </si>
  <si>
    <t>1995 SEP 10</t>
  </si>
  <si>
    <t>1995 SEP 15</t>
  </si>
  <si>
    <t>1995 SEP 19</t>
  </si>
  <si>
    <t>1995 SEP 25</t>
  </si>
  <si>
    <t>1995 SEP 30</t>
  </si>
  <si>
    <t>1995 OCT 5</t>
  </si>
  <si>
    <t>1995 OCT 11</t>
  </si>
  <si>
    <t>1995 OCT 15</t>
  </si>
  <si>
    <t>1995 OCT 21</t>
  </si>
  <si>
    <t>1995 OCT 25</t>
  </si>
  <si>
    <t>1995 OCT 30</t>
  </si>
  <si>
    <t>1995 NOV 4</t>
  </si>
  <si>
    <t>1995 NOV 11</t>
  </si>
  <si>
    <t>1995 NOV 15</t>
  </si>
  <si>
    <t>1995 NOV 20</t>
  </si>
  <si>
    <t>1995 NOV 26</t>
  </si>
  <si>
    <t>1995 DEC 1</t>
  </si>
  <si>
    <t>1995 DEC 8</t>
  </si>
  <si>
    <t>1995 DEC 12</t>
  </si>
  <si>
    <t>1995 DEC 17</t>
  </si>
  <si>
    <t>1995 DEC 23</t>
  </si>
  <si>
    <t>1995 DEC 28</t>
  </si>
  <si>
    <t>1996 JAN 5</t>
  </si>
  <si>
    <t>1996 JAN 8</t>
  </si>
  <si>
    <t>1996 JAN 13</t>
  </si>
  <si>
    <t>1996 JAN 18</t>
  </si>
  <si>
    <t>1996 JAN 23</t>
  </si>
  <si>
    <t>1996 JAN 29</t>
  </si>
  <si>
    <t>1996 FEB 3</t>
  </si>
  <si>
    <t>1996 FEB 8</t>
  </si>
  <si>
    <t>1996 FEB 14</t>
  </si>
  <si>
    <t>1996 FEB 19</t>
  </si>
  <si>
    <t>1996 FEB 24</t>
  </si>
  <si>
    <t>1996 MAR 1</t>
  </si>
  <si>
    <t>1996 MAR 9</t>
  </si>
  <si>
    <t>1996 MAR 13</t>
  </si>
  <si>
    <t>1996 MAR 19</t>
  </si>
  <si>
    <t>1996 MAR 24</t>
  </si>
  <si>
    <t>1996 MAR 29</t>
  </si>
  <si>
    <t>1996 APR 3</t>
  </si>
  <si>
    <t>1996 APR 7</t>
  </si>
  <si>
    <t>1996 APR 13</t>
  </si>
  <si>
    <t>1996 APR 17</t>
  </si>
  <si>
    <t>1996 APR 23</t>
  </si>
  <si>
    <t>1996 APR 28</t>
  </si>
  <si>
    <t>1996 MAY 4</t>
  </si>
  <si>
    <t>1996 MAY 8</t>
  </si>
  <si>
    <t>1996 MAY 13</t>
  </si>
  <si>
    <t>1996 MAY 19</t>
  </si>
  <si>
    <t>1996 MAY 23</t>
  </si>
  <si>
    <t>1996 MAY 29</t>
  </si>
  <si>
    <t>1996 JUN 4</t>
  </si>
  <si>
    <t>1996 JUN 8</t>
  </si>
  <si>
    <t>1996 JUN 14</t>
  </si>
  <si>
    <t>1996 JUN 18</t>
  </si>
  <si>
    <t>1996 JUN 24</t>
  </si>
  <si>
    <t>1996 JUN 29</t>
  </si>
  <si>
    <t>1996 JUL 5</t>
  </si>
  <si>
    <t>1996 JUL 10</t>
  </si>
  <si>
    <t>1996 JUL 15</t>
  </si>
  <si>
    <t>1996 JUL 20</t>
  </si>
  <si>
    <t>1996 JUL 25</t>
  </si>
  <si>
    <t>1996 JUL 31</t>
  </si>
  <si>
    <t>1996 AUG 4</t>
  </si>
  <si>
    <t>1996 AUG 9</t>
  </si>
  <si>
    <t>1996 AUG 15</t>
  </si>
  <si>
    <t>1996 AUG 19</t>
  </si>
  <si>
    <t>1996 AUG 24</t>
  </si>
  <si>
    <t>1996 AUG 30</t>
  </si>
  <si>
    <t>1996 SEP 4</t>
  </si>
  <si>
    <t>1996 SEP 9</t>
  </si>
  <si>
    <t>1996 SEP 15</t>
  </si>
  <si>
    <t>1996 SEP 19</t>
  </si>
  <si>
    <t>1996 SEP 25</t>
  </si>
  <si>
    <t>1996 OCT 1</t>
  </si>
  <si>
    <t>1996 OCT 5</t>
  </si>
  <si>
    <t>1996 OCT 10</t>
  </si>
  <si>
    <t>1996 OCT 15</t>
  </si>
  <si>
    <t>1996 OCT 21</t>
  </si>
  <si>
    <t>1996 OCT 25</t>
  </si>
  <si>
    <t>1996 OCT 31</t>
  </si>
  <si>
    <t>1996 NOV 5</t>
  </si>
  <si>
    <t>1996 NOV 10</t>
  </si>
  <si>
    <t>1996 NOV 14</t>
  </si>
  <si>
    <t>1996 NOV 20</t>
  </si>
  <si>
    <t>1996 NOV 25</t>
  </si>
  <si>
    <t>1996 DEC 1</t>
  </si>
  <si>
    <t>1996 DEC 5</t>
  </si>
  <si>
    <t>1996 DEC 12</t>
  </si>
  <si>
    <t>1996 DEC 17</t>
  </si>
  <si>
    <t>1996 DEC 23</t>
  </si>
  <si>
    <t>1996 DEC 28</t>
  </si>
  <si>
    <t>1997 JAN 3</t>
  </si>
  <si>
    <t>1997 JAN 8</t>
  </si>
  <si>
    <t>1997 JAN 14</t>
  </si>
  <si>
    <t>1997 JAN 18</t>
  </si>
  <si>
    <t>1997 JAN 27</t>
  </si>
  <si>
    <t>1997 FEB 1</t>
  </si>
  <si>
    <t>1997 FEB 7</t>
  </si>
  <si>
    <t>1997 FEB 11</t>
  </si>
  <si>
    <t>1997 FEB 17</t>
  </si>
  <si>
    <t>1997 FEB 22</t>
  </si>
  <si>
    <t>1997 FEB 28</t>
  </si>
  <si>
    <t>1997 MAR 5</t>
  </si>
  <si>
    <t>1997 MAR 10</t>
  </si>
  <si>
    <t>1997 MAR 15</t>
  </si>
  <si>
    <t>1997 MAR 20</t>
  </si>
  <si>
    <t>1997 MAR 25</t>
  </si>
  <si>
    <t>1997 MAR 30</t>
  </si>
  <si>
    <t>1997 APR 6</t>
  </si>
  <si>
    <t>1997 APR 11</t>
  </si>
  <si>
    <t>1997 APR 15</t>
  </si>
  <si>
    <t>1997 APR 21</t>
  </si>
  <si>
    <t>1997 APR 27</t>
  </si>
  <si>
    <t>1997 MAY 2</t>
  </si>
  <si>
    <t>1997 MAY 7</t>
  </si>
  <si>
    <t>1997 MAY 12</t>
  </si>
  <si>
    <t>1997 MAY 17</t>
  </si>
  <si>
    <t>1997 MAY 24</t>
  </si>
  <si>
    <t>1997 MAY 28</t>
  </si>
  <si>
    <t>1997 JUN 2</t>
  </si>
  <si>
    <t>1997 JUN 7</t>
  </si>
  <si>
    <t>1997 JUN 12</t>
  </si>
  <si>
    <t>1997 JUN 16</t>
  </si>
  <si>
    <t>1997 JUN 23</t>
  </si>
  <si>
    <t>1997 JUN 27</t>
  </si>
  <si>
    <t>1997 JUL 3</t>
  </si>
  <si>
    <t>1997 JUL 7</t>
  </si>
  <si>
    <t>1997 JUL 12</t>
  </si>
  <si>
    <t>1997 JUL 17</t>
  </si>
  <si>
    <t>1997 JUL 23</t>
  </si>
  <si>
    <t>1997 JUL 28</t>
  </si>
  <si>
    <t>1997 AUG 1</t>
  </si>
  <si>
    <t>1997 AUG 7</t>
  </si>
  <si>
    <t>1997 AUG 12</t>
  </si>
  <si>
    <t>1997 AUG 17</t>
  </si>
  <si>
    <t>1997 AUG 22</t>
  </si>
  <si>
    <t>1997 AUG 28</t>
  </si>
  <si>
    <t>1997 SEP 2</t>
  </si>
  <si>
    <t>1997 SEP 7</t>
  </si>
  <si>
    <t>1997 SEP 12</t>
  </si>
  <si>
    <t>1997 SEP 17</t>
  </si>
  <si>
    <t>1997 SEP 23</t>
  </si>
  <si>
    <t>1997 SEP 28</t>
  </si>
  <si>
    <t>1997 OCT 4</t>
  </si>
  <si>
    <t>1997 OCT 9</t>
  </si>
  <si>
    <t>1997 OCT 13</t>
  </si>
  <si>
    <t>1997 OCT 19</t>
  </si>
  <si>
    <t>1997 OCT 25</t>
  </si>
  <si>
    <t>1997 OCT 29</t>
  </si>
  <si>
    <t>1997 NOV 4</t>
  </si>
  <si>
    <t>1997 NOV 10</t>
  </si>
  <si>
    <t>1997 NOV 17</t>
  </si>
  <si>
    <t>1997 NOV 20</t>
  </si>
  <si>
    <t>1997 NOV 26</t>
  </si>
  <si>
    <t>1997 DEC 1</t>
  </si>
  <si>
    <t>1997 DEC 7</t>
  </si>
  <si>
    <t>1997 DEC 12</t>
  </si>
  <si>
    <t>1997 DEC 17</t>
  </si>
  <si>
    <t>1997 DEC 22</t>
  </si>
  <si>
    <t>1997 DEC 28</t>
  </si>
  <si>
    <t>1998 JAN 2</t>
  </si>
  <si>
    <t>1998 JAN 8</t>
  </si>
  <si>
    <t>1998 JAN 13</t>
  </si>
  <si>
    <t>1998 JAN 18</t>
  </si>
  <si>
    <t>1998 JAN 25</t>
  </si>
  <si>
    <t>1998 JAN 31</t>
  </si>
  <si>
    <t>1998 FEB 4</t>
  </si>
  <si>
    <t>1998 FEB 9</t>
  </si>
  <si>
    <t>1998 FEB 16</t>
  </si>
  <si>
    <t>1998 FEB 21</t>
  </si>
  <si>
    <t>1998 FEB 26</t>
  </si>
  <si>
    <t>1998 MAR 3</t>
  </si>
  <si>
    <t>1998 MAR 8</t>
  </si>
  <si>
    <t>1998 MAR 12</t>
  </si>
  <si>
    <t>1998 MAR 19</t>
  </si>
  <si>
    <t>1998 MAR 23</t>
  </si>
  <si>
    <t>1998 MAR 29</t>
  </si>
  <si>
    <t>1998 APR 3</t>
  </si>
  <si>
    <t>1998 APR 7</t>
  </si>
  <si>
    <t>1998 APR 13</t>
  </si>
  <si>
    <t>1998 APR 19</t>
  </si>
  <si>
    <t>1998 APR 23</t>
  </si>
  <si>
    <t>1998 APR 28</t>
  </si>
  <si>
    <t>1998 MAY 4</t>
  </si>
  <si>
    <t>1998 MAY 10</t>
  </si>
  <si>
    <t>1998 MAY 15</t>
  </si>
  <si>
    <t>1998 MAY 20</t>
  </si>
  <si>
    <t>1998 MAY 25</t>
  </si>
  <si>
    <t>1998 MAY 30</t>
  </si>
  <si>
    <t>1998 JUN 4</t>
  </si>
  <si>
    <t>1998 JUN 9</t>
  </si>
  <si>
    <t>1998 JUN 14</t>
  </si>
  <si>
    <t>1998 JUN 20</t>
  </si>
  <si>
    <t>1998 JUN 24</t>
  </si>
  <si>
    <t>1998 JUN 30</t>
  </si>
  <si>
    <t>1998 JUL 4</t>
  </si>
  <si>
    <t>1998 JUL 12</t>
  </si>
  <si>
    <t>1998 JUL 16</t>
  </si>
  <si>
    <t>1998 JUL 20</t>
  </si>
  <si>
    <t>1998 JUL 25</t>
  </si>
  <si>
    <t>1998 JUL 31</t>
  </si>
  <si>
    <t>1998 AUG 5</t>
  </si>
  <si>
    <t>1998 AUG 10</t>
  </si>
  <si>
    <t>1998 AUG 15</t>
  </si>
  <si>
    <t>1998 AUG 20</t>
  </si>
  <si>
    <t>1998 AUG 25</t>
  </si>
  <si>
    <t>1998 AUG 30</t>
  </si>
  <si>
    <t>1998 SEP 4</t>
  </si>
  <si>
    <t>1998 SEP 10</t>
  </si>
  <si>
    <t>1998 SEP 14</t>
  </si>
  <si>
    <t>1998 SEP 20</t>
  </si>
  <si>
    <t>1998 SEP 24</t>
  </si>
  <si>
    <t>1998 SEP 30</t>
  </si>
  <si>
    <t>1998 OCT 8</t>
  </si>
  <si>
    <t>1998 OCT 12</t>
  </si>
  <si>
    <t>1998 OCT 17</t>
  </si>
  <si>
    <t>1998 OCT 23</t>
  </si>
  <si>
    <t>1998 OCT 27</t>
  </si>
  <si>
    <t>1998 NOV 2</t>
  </si>
  <si>
    <t>1998 NOV 7</t>
  </si>
  <si>
    <t>1998 NOV 12</t>
  </si>
  <si>
    <t>1998 NOV 18</t>
  </si>
  <si>
    <t>1998 NOV 23</t>
  </si>
  <si>
    <t>1998 NOV 28</t>
  </si>
  <si>
    <t>1998 DEC 5</t>
  </si>
  <si>
    <t>1998 DEC 9</t>
  </si>
  <si>
    <t>1998 DEC 15</t>
  </si>
  <si>
    <t>1998 DEC 19</t>
  </si>
  <si>
    <t>1998 DEC 25</t>
  </si>
  <si>
    <t>1998 DEC 30</t>
  </si>
  <si>
    <t>1999 JAN 5</t>
  </si>
  <si>
    <t>1999 JAN 10</t>
  </si>
  <si>
    <t>1999 JAN 16</t>
  </si>
  <si>
    <t>1999 JAN 20</t>
  </si>
  <si>
    <t>1999 JAN 25</t>
  </si>
  <si>
    <t>1999 JAN 31</t>
  </si>
  <si>
    <t>1999 FEB 7</t>
  </si>
  <si>
    <t>1999 FEB 11</t>
  </si>
  <si>
    <t>1999 FEB 15</t>
  </si>
  <si>
    <t>1999 FEB 23</t>
  </si>
  <si>
    <t>1999 MAR 1</t>
  </si>
  <si>
    <t>1999 MAR 7</t>
  </si>
  <si>
    <t>1999 MAR 12</t>
  </si>
  <si>
    <t>1999 MAR 17</t>
  </si>
  <si>
    <t>1999 MAR 28</t>
  </si>
  <si>
    <t>1999 APR 14</t>
  </si>
  <si>
    <t>1999 APR 25</t>
  </si>
  <si>
    <t>1999 MAY 1</t>
  </si>
  <si>
    <t>1999 MAY 6</t>
  </si>
  <si>
    <t>1999 MAY 11</t>
  </si>
  <si>
    <t>1999 MAY 16</t>
  </si>
  <si>
    <t>1999 MAY 20</t>
  </si>
  <si>
    <t>1999 MAY 26</t>
  </si>
  <si>
    <t>1999 JUN 1</t>
  </si>
  <si>
    <t>1999 JUN 5</t>
  </si>
  <si>
    <t>1999 JUN 11</t>
  </si>
  <si>
    <t>1999 JUN 16</t>
  </si>
  <si>
    <t>1999 JUN 20</t>
  </si>
  <si>
    <t>1999 JUN 25</t>
  </si>
  <si>
    <t>1999 JUL 2</t>
  </si>
  <si>
    <t>1999 JUL 7</t>
  </si>
  <si>
    <t>1999 JUL 11</t>
  </si>
  <si>
    <t>1999 JUL 22</t>
  </si>
  <si>
    <t>1999 JUL 28</t>
  </si>
  <si>
    <t>1999 AUG 2</t>
  </si>
  <si>
    <t>1999 AUG 7</t>
  </si>
  <si>
    <t>1999 AUG 12</t>
  </si>
  <si>
    <t>1999 AUG 17</t>
  </si>
  <si>
    <t>1999 AUG 22</t>
  </si>
  <si>
    <t>1999 AUG 29</t>
  </si>
  <si>
    <t>1999 SEP 2</t>
  </si>
  <si>
    <t>1999 SEP 7</t>
  </si>
  <si>
    <t>1999 SEP 12</t>
  </si>
  <si>
    <t>1999 SEP 18</t>
  </si>
  <si>
    <t>1999 SEP 23</t>
  </si>
  <si>
    <t>1999 SEP 29</t>
  </si>
  <si>
    <t>1999 OCT 3</t>
  </si>
  <si>
    <t>1999 OCT 8</t>
  </si>
  <si>
    <t>1999 OCT 13</t>
  </si>
  <si>
    <t>1999 OCT 18</t>
  </si>
  <si>
    <t>1999 OCT 25</t>
  </si>
  <si>
    <t>1999 OCT 30</t>
  </si>
  <si>
    <t>1999 NOV 4</t>
  </si>
  <si>
    <t>1999 NOV 10</t>
  </si>
  <si>
    <t>1999 NOV 14</t>
  </si>
  <si>
    <t>1999 NOV 19</t>
  </si>
  <si>
    <t>1999 NOV 26</t>
  </si>
  <si>
    <t>1999 DEC 1</t>
  </si>
  <si>
    <t>1999 DEC 7</t>
  </si>
  <si>
    <t>1999 DEC 11</t>
  </si>
  <si>
    <t>1999 DEC 18</t>
  </si>
  <si>
    <t>1999 DEC 22</t>
  </si>
  <si>
    <t>1999 DEC 28</t>
  </si>
  <si>
    <t>2000 JAN 3</t>
  </si>
  <si>
    <t>2000 JAN 7</t>
  </si>
  <si>
    <t>2000 JAN 12</t>
  </si>
  <si>
    <t>2000 JAN 21</t>
  </si>
  <si>
    <t>2000 JAN 26</t>
  </si>
  <si>
    <t>2000 FEB 1</t>
  </si>
  <si>
    <t>2000 FEB 6</t>
  </si>
  <si>
    <t>2000 FEB 11</t>
  </si>
  <si>
    <t>2000 FEB 16</t>
  </si>
  <si>
    <t>2000 FEB 21</t>
  </si>
  <si>
    <t>2000 MAR 9</t>
  </si>
  <si>
    <t>2000 MAR 14</t>
  </si>
  <si>
    <t>2000 MAR 21</t>
  </si>
  <si>
    <t>2000 MAR 25</t>
  </si>
  <si>
    <t>2000 APR 1</t>
  </si>
  <si>
    <t>2000 APR 6</t>
  </si>
  <si>
    <t>2000 APR 11</t>
  </si>
  <si>
    <t>2000 APR 22</t>
  </si>
  <si>
    <t>2000 MAY 7</t>
  </si>
  <si>
    <t>2000 MAY 17</t>
  </si>
  <si>
    <t>2000 MAY 22</t>
  </si>
  <si>
    <t>2000 MAY 26</t>
  </si>
  <si>
    <t>2000 JUN 1</t>
  </si>
  <si>
    <t>2000 JUN 6</t>
  </si>
  <si>
    <t>2000 JUN 11</t>
  </si>
  <si>
    <t>2000 JUN 17</t>
  </si>
  <si>
    <t>2000 JUN 21</t>
  </si>
  <si>
    <t>2000 JUN 27</t>
  </si>
  <si>
    <t>2000 JUL 2</t>
  </si>
  <si>
    <t>2000 JUL 7</t>
  </si>
  <si>
    <t>2000 JUL 11</t>
  </si>
  <si>
    <t>2000 JUL 19</t>
  </si>
  <si>
    <t>2000 JUL 24</t>
  </si>
  <si>
    <t>2000 JUL 31</t>
  </si>
  <si>
    <t>2000 AUG 5</t>
  </si>
  <si>
    <t>2000 AUG 10</t>
  </si>
  <si>
    <t>2000 AUG 16</t>
  </si>
  <si>
    <t>2000 AUG 22</t>
  </si>
  <si>
    <t>2000 AUG 26</t>
  </si>
  <si>
    <t>2000 SEP 1</t>
  </si>
  <si>
    <t>2000 SEP 7</t>
  </si>
  <si>
    <t>2000 SEP 11</t>
  </si>
  <si>
    <t>2000 SEP 18</t>
  </si>
  <si>
    <t>2000 SEP 23</t>
  </si>
  <si>
    <t>2000 SEP 28</t>
  </si>
  <si>
    <t>2000 OCT 3</t>
  </si>
  <si>
    <t>2000 OCT 8</t>
  </si>
  <si>
    <t>2000 OCT 13</t>
  </si>
  <si>
    <t>2000 OCT 19</t>
  </si>
  <si>
    <t>2000 NOV 3</t>
  </si>
  <si>
    <t>2000 NOV 8</t>
  </si>
  <si>
    <t>2000 NOV 15</t>
  </si>
  <si>
    <t>2000 NOV 19</t>
  </si>
  <si>
    <t>2000 NOV 25</t>
  </si>
  <si>
    <t>2000 NOV 30</t>
  </si>
  <si>
    <t>2000 DEC 5</t>
  </si>
  <si>
    <t>2000 DEC 10</t>
  </si>
  <si>
    <t>2000 DEC 16</t>
  </si>
  <si>
    <t>2000 DEC 21</t>
  </si>
  <si>
    <t>2000 DEC 27</t>
  </si>
  <si>
    <t>2001 JAN 2</t>
  </si>
  <si>
    <t>2001 JAN 6</t>
  </si>
  <si>
    <t>2001 JAN 13</t>
  </si>
  <si>
    <t>2001 JAN 18</t>
  </si>
  <si>
    <t>2001 JAN 24</t>
  </si>
  <si>
    <t>2001 JAN 28</t>
  </si>
  <si>
    <t>2001 FEB 3</t>
  </si>
  <si>
    <t>2001 FEB 16</t>
  </si>
  <si>
    <t>2001 FEB 22</t>
  </si>
  <si>
    <t>2001 MAR 5</t>
  </si>
  <si>
    <t>2001 MAR 11</t>
  </si>
  <si>
    <t>2001 MAR 14</t>
  </si>
  <si>
    <t>2001 MAR 20</t>
  </si>
  <si>
    <t>2001 MAR 29</t>
  </si>
  <si>
    <t>2001 APR 2</t>
  </si>
  <si>
    <t>2001 APR 7</t>
  </si>
  <si>
    <t>2001 APR 13</t>
  </si>
  <si>
    <t>2001 APR 19</t>
  </si>
  <si>
    <t>2001 APR 28</t>
  </si>
  <si>
    <t>2001 MAY 3</t>
  </si>
  <si>
    <t>2001 JUN 5</t>
  </si>
  <si>
    <t>2001 JUN 10</t>
  </si>
  <si>
    <t>2001 JUN 15</t>
  </si>
  <si>
    <t>2001 JUN 21</t>
  </si>
  <si>
    <t>2001 JUN 26</t>
  </si>
  <si>
    <t>2001 JUL 1</t>
  </si>
  <si>
    <t>2001 JUL 7</t>
  </si>
  <si>
    <t>2001 JUL 13</t>
  </si>
  <si>
    <t>2001 JUL 17</t>
  </si>
  <si>
    <t>2001 JUL 22</t>
  </si>
  <si>
    <t>2001 JUL 27</t>
  </si>
  <si>
    <t>2001 AUG 1</t>
  </si>
  <si>
    <t>2001 AUG 7</t>
  </si>
  <si>
    <t>2001 AUG 12</t>
  </si>
  <si>
    <t>2001 AUG 17</t>
  </si>
  <si>
    <t>2001 AUG 23</t>
  </si>
  <si>
    <t>2001 AUG 27</t>
  </si>
  <si>
    <t>2001 SEP 1</t>
  </si>
  <si>
    <t>2001 SEP 7</t>
  </si>
  <si>
    <t>2001 SEP 11</t>
  </si>
  <si>
    <t>2001 SEP 16</t>
  </si>
  <si>
    <t>2001 SEP 21</t>
  </si>
  <si>
    <t>2001 SEP 27</t>
  </si>
  <si>
    <t>2001 OCT 2</t>
  </si>
  <si>
    <t>2001 OCT 7</t>
  </si>
  <si>
    <t>2001 OCT 12</t>
  </si>
  <si>
    <t>2001 OCT 16</t>
  </si>
  <si>
    <t>2001 OCT 22</t>
  </si>
  <si>
    <t>2001 OCT 28</t>
  </si>
  <si>
    <t>2001 NOV 2</t>
  </si>
  <si>
    <t>2001 NOV 7</t>
  </si>
  <si>
    <t>2001 NOV 12</t>
  </si>
  <si>
    <t>2001 NOV 17</t>
  </si>
  <si>
    <t>2001 NOV 22</t>
  </si>
  <si>
    <t>2001 NOV 28</t>
  </si>
  <si>
    <t>2001 DEC 4</t>
  </si>
  <si>
    <t>2001 DEC 9</t>
  </si>
  <si>
    <t>2001 DEC 14</t>
  </si>
  <si>
    <t>2001 DEC 19</t>
  </si>
  <si>
    <t>2001 DEC 24</t>
  </si>
  <si>
    <t>2001 DEC 29</t>
  </si>
  <si>
    <t>2002 JAN 3</t>
  </si>
  <si>
    <t>2002 JAN 9</t>
  </si>
  <si>
    <t>2002 JAN 15</t>
  </si>
  <si>
    <t>2002 JAN 21</t>
  </si>
  <si>
    <t>2002 JAN 27</t>
  </si>
  <si>
    <t>2002 FEB 2</t>
  </si>
  <si>
    <t>2002 FEB 7</t>
  </si>
  <si>
    <t>2002 FEB 14</t>
  </si>
  <si>
    <t>2002 FEB 18</t>
  </si>
  <si>
    <t>2002 FEB 23</t>
  </si>
  <si>
    <t>2002 MAR 2</t>
  </si>
  <si>
    <t>2002 MAR 7</t>
  </si>
  <si>
    <t>2002 MAR 12</t>
  </si>
  <si>
    <t>2002 MAR 17</t>
  </si>
  <si>
    <t>2002 MAR 22</t>
  </si>
  <si>
    <t>2002 MAR 29</t>
  </si>
  <si>
    <t>2002 APR 3</t>
  </si>
  <si>
    <t>2002 APR 7</t>
  </si>
  <si>
    <t>2002 APR 13</t>
  </si>
  <si>
    <t>2002 APR 18</t>
  </si>
  <si>
    <t>2002 APR 23</t>
  </si>
  <si>
    <t>2002 APR 30</t>
  </si>
  <si>
    <t>2002 MAY 4</t>
  </si>
  <si>
    <t>2002 MAY 8</t>
  </si>
  <si>
    <t>2002 MAY 15</t>
  </si>
  <si>
    <t>2002 MAY 19</t>
  </si>
  <si>
    <t>2002 MAY 25</t>
  </si>
  <si>
    <t>2002 MAY 31</t>
  </si>
  <si>
    <t>2002 JUN 4</t>
  </si>
  <si>
    <t>2002 JUN 9</t>
  </si>
  <si>
    <t>2002 JUN 15</t>
  </si>
  <si>
    <t>2002 JUN 20</t>
  </si>
  <si>
    <t>2002 JUN 26</t>
  </si>
  <si>
    <t>2002 JUN 30</t>
  </si>
  <si>
    <t>2002 JUL 7</t>
  </si>
  <si>
    <t>2002 JUL 11</t>
  </si>
  <si>
    <t>2002 JUL 17</t>
  </si>
  <si>
    <t>2002 JUL 22</t>
  </si>
  <si>
    <t>2002 JUL 27</t>
  </si>
  <si>
    <t>2002 AUG 2</t>
  </si>
  <si>
    <t>2002 AUG 7</t>
  </si>
  <si>
    <t>2002 AUG 13</t>
  </si>
  <si>
    <t>2002 AUG 17</t>
  </si>
  <si>
    <t>2002 AUG 23</t>
  </si>
  <si>
    <t>2002 AUG 28</t>
  </si>
  <si>
    <t>2002 SEP 2</t>
  </si>
  <si>
    <t>2002 SEP 7</t>
  </si>
  <si>
    <t>2002 SEP 12</t>
  </si>
  <si>
    <t>2002 SEP 17</t>
  </si>
  <si>
    <t>2002 SEP 23</t>
  </si>
  <si>
    <t>2002 SEP 29</t>
  </si>
  <si>
    <t>2002 OCT 5</t>
  </si>
  <si>
    <t>2002 OCT 9</t>
  </si>
  <si>
    <t>2002 OCT 14</t>
  </si>
  <si>
    <t>2002 OCT 19</t>
  </si>
  <si>
    <t>2002 OCT 25</t>
  </si>
  <si>
    <t>2002 OCT 30</t>
  </si>
  <si>
    <t>2002 NOV 5</t>
  </si>
  <si>
    <t>2002 NOV 10</t>
  </si>
  <si>
    <t>2002 NOV 15</t>
  </si>
  <si>
    <t>2002 NOV 21</t>
  </si>
  <si>
    <t>2002 NOV 26</t>
  </si>
  <si>
    <t>2002 DEC 1</t>
  </si>
  <si>
    <t>2002 DEC 8</t>
  </si>
  <si>
    <t>2002 DEC 11</t>
  </si>
  <si>
    <t>2002 DEC 18</t>
  </si>
  <si>
    <t>2002 DEC 26</t>
  </si>
  <si>
    <t>2003 JAN 4</t>
  </si>
  <si>
    <t>2003 JAN 9</t>
  </si>
  <si>
    <t>2003 JAN 13</t>
  </si>
  <si>
    <t>2003 JAN 20</t>
  </si>
  <si>
    <t>2003 JAN 25</t>
  </si>
  <si>
    <t>2003 JAN 31</t>
  </si>
  <si>
    <t>2003 FEB 5</t>
  </si>
  <si>
    <t>2003 FEB 11</t>
  </si>
  <si>
    <t>2003 FEB 17</t>
  </si>
  <si>
    <t>2003 FEB 21</t>
  </si>
  <si>
    <t>2003 FEB 26</t>
  </si>
  <si>
    <t>2003 MAR 3</t>
  </si>
  <si>
    <t>2003 MAR 8</t>
  </si>
  <si>
    <t>2003 MAR 14</t>
  </si>
  <si>
    <t>2003 MAR 22</t>
  </si>
  <si>
    <t>2003 MAR 25</t>
  </si>
  <si>
    <t>2003 MAR 30</t>
  </si>
  <si>
    <t>2003 APR 5</t>
  </si>
  <si>
    <t>2003 APR 10</t>
  </si>
  <si>
    <t>2003 APR 16</t>
  </si>
  <si>
    <t>2003 APR 21</t>
  </si>
  <si>
    <t>2003 APR 26</t>
  </si>
  <si>
    <t>2003 MAY 1</t>
  </si>
  <si>
    <t>2003 MAY 6</t>
  </si>
  <si>
    <t>2003 MAY 12</t>
  </si>
  <si>
    <t>2003 MAY 17</t>
  </si>
  <si>
    <t>2003 MAY 25</t>
  </si>
  <si>
    <t>2003 MAY 30</t>
  </si>
  <si>
    <t>2003 JUN 4</t>
  </si>
  <si>
    <t>2003 JUN 9</t>
  </si>
  <si>
    <t>2003 JUN 15</t>
  </si>
  <si>
    <t>2003 JUN 21</t>
  </si>
  <si>
    <t>2003 JUN 25</t>
  </si>
  <si>
    <t>2003 JUN 30</t>
  </si>
  <si>
    <t>2003 JUL 7</t>
  </si>
  <si>
    <t>2003 JUL 12</t>
  </si>
  <si>
    <t>2003 JUL 17</t>
  </si>
  <si>
    <t>2003 JUL 22</t>
  </si>
  <si>
    <t>2003 JUL 28</t>
  </si>
  <si>
    <t>2003 AUG 2</t>
  </si>
  <si>
    <t>2003 AUG 7</t>
  </si>
  <si>
    <t>2003 AUG 13</t>
  </si>
  <si>
    <t>2003 AUG 18</t>
  </si>
  <si>
    <t>2003 AUG 23</t>
  </si>
  <si>
    <t>2003 AUG 27</t>
  </si>
  <si>
    <t>2003 SEP 2</t>
  </si>
  <si>
    <t>2003 SEP 7</t>
  </si>
  <si>
    <t>2003 SEP 14</t>
  </si>
  <si>
    <t>2003 SEP 18</t>
  </si>
  <si>
    <t>2003 SEP 23</t>
  </si>
  <si>
    <t>2003 SEP 29</t>
  </si>
  <si>
    <t>2003 OCT 3</t>
  </si>
  <si>
    <t>2003 OCT 9</t>
  </si>
  <si>
    <t>2003 OCT 14</t>
  </si>
  <si>
    <t>2003 OCT 19</t>
  </si>
  <si>
    <t>2003 OCT 24</t>
  </si>
  <si>
    <t>2003 OCT 29</t>
  </si>
  <si>
    <t>2003 NOV 4</t>
  </si>
  <si>
    <t>2003 NOV 8</t>
  </si>
  <si>
    <t>2003 NOV 14</t>
  </si>
  <si>
    <t>2003 NOV 19</t>
  </si>
  <si>
    <t>2003 NOV 24</t>
  </si>
  <si>
    <t>2003 NOV 28</t>
  </si>
  <si>
    <t>2003 DEC 3</t>
  </si>
  <si>
    <t>2003 DEC 9</t>
  </si>
  <si>
    <t>2003 DEC 17</t>
  </si>
  <si>
    <t>2003 DEC 21</t>
  </si>
  <si>
    <t>2003 DEC 26</t>
  </si>
  <si>
    <t>2004 JAN 1</t>
  </si>
  <si>
    <t>2004 JAN 9</t>
  </si>
  <si>
    <t>2004 JAN 13</t>
  </si>
  <si>
    <t>2004 JAN 18</t>
  </si>
  <si>
    <t>2004 JAN 24</t>
  </si>
  <si>
    <t>2004 JAN 30</t>
  </si>
  <si>
    <t>2004 FEB 7</t>
  </si>
  <si>
    <t>2004 FEB 13</t>
  </si>
  <si>
    <t>2004 FEB 19</t>
  </si>
  <si>
    <t>2004 FEB 24</t>
  </si>
  <si>
    <t>2004 FEB 29</t>
  </si>
  <si>
    <t>2004 MAR 6</t>
  </si>
  <si>
    <t>2004 MAR 11</t>
  </si>
  <si>
    <t>2004 MAR 16</t>
  </si>
  <si>
    <t>2004 MAR 22</t>
  </si>
  <si>
    <t>2004 MAR 26</t>
  </si>
  <si>
    <t>2004 MAR 31</t>
  </si>
  <si>
    <t>2004 APR 5</t>
  </si>
  <si>
    <t>2004 APR 10</t>
  </si>
  <si>
    <t>2004 APR 16</t>
  </si>
  <si>
    <t>2004 APR 21</t>
  </si>
  <si>
    <t>2004 APR 26</t>
  </si>
  <si>
    <t>2004 MAY 1</t>
  </si>
  <si>
    <t>2004 MAY 6</t>
  </si>
  <si>
    <t>2004 MAY 13</t>
  </si>
  <si>
    <t>2004 MAY 18</t>
  </si>
  <si>
    <t>2004 MAY 23</t>
  </si>
  <si>
    <t>2004 MAY 27</t>
  </si>
  <si>
    <t>2004 JUN 1</t>
  </si>
  <si>
    <t>2004 JUN 7</t>
  </si>
  <si>
    <t>2004 JUN 12</t>
  </si>
  <si>
    <t>2004 JUN 17</t>
  </si>
  <si>
    <t>2004 JUN 22</t>
  </si>
  <si>
    <t>2004 JUN 28</t>
  </si>
  <si>
    <t>2004 JUL 4</t>
  </si>
  <si>
    <t>2004 JUL 8</t>
  </si>
  <si>
    <t>2004 JUL 12</t>
  </si>
  <si>
    <t>2004 JUL 18</t>
  </si>
  <si>
    <t>2004 JUL 23</t>
  </si>
  <si>
    <t>2004 JUL 28</t>
  </si>
  <si>
    <t>2004 AUG 3</t>
  </si>
  <si>
    <t>2004 AUG 8</t>
  </si>
  <si>
    <t>2004 AUG 14</t>
  </si>
  <si>
    <t>2004 AUG 18</t>
  </si>
  <si>
    <t>2004 AUG 23</t>
  </si>
  <si>
    <t>2004 AUG 29</t>
  </si>
  <si>
    <t>2004 SEP 3</t>
  </si>
  <si>
    <t>2004 SEP 8</t>
  </si>
  <si>
    <t>2004 SEP 13</t>
  </si>
  <si>
    <t>2004 SEP 18</t>
  </si>
  <si>
    <t>2004 SEP 22</t>
  </si>
  <si>
    <t>2004 SEP 29</t>
  </si>
  <si>
    <t>2004 OCT 5</t>
  </si>
  <si>
    <t>2004 OCT 9</t>
  </si>
  <si>
    <t>2004 OCT 14</t>
  </si>
  <si>
    <t>2004 OCT 20</t>
  </si>
  <si>
    <t>2004 OCT 25</t>
  </si>
  <si>
    <t>2004 OCT 30</t>
  </si>
  <si>
    <t>2004 NOV 5</t>
  </si>
  <si>
    <t>2004 NOV 10</t>
  </si>
  <si>
    <t>2004 NOV 14</t>
  </si>
  <si>
    <t>2004 NOV 20</t>
  </si>
  <si>
    <t>2004 NOV 26</t>
  </si>
  <si>
    <t>2004 DEC 2</t>
  </si>
  <si>
    <t>2004 DEC 8</t>
  </si>
  <si>
    <t>2004 DEC 14</t>
  </si>
  <si>
    <t>2004 DEC 19</t>
  </si>
  <si>
    <t>2004 DEC 24</t>
  </si>
  <si>
    <t>2004 DEC 30</t>
  </si>
  <si>
    <t>2005 JAN 5</t>
  </si>
  <si>
    <t>2005 JAN 10</t>
  </si>
  <si>
    <t>2005 JAN 15</t>
  </si>
  <si>
    <t>2005 JAN 20</t>
  </si>
  <si>
    <t>2005 JAN 25</t>
  </si>
  <si>
    <t>2005 FEB 2</t>
  </si>
  <si>
    <t>2005 FEB 7</t>
  </si>
  <si>
    <t>2005 FEB 13</t>
  </si>
  <si>
    <t>2005 FEB 17</t>
  </si>
  <si>
    <t>2005 FEB 20</t>
  </si>
  <si>
    <t>2005 MAR 1</t>
  </si>
  <si>
    <t>2005 MAR 9</t>
  </si>
  <si>
    <t>2005 MAR 14</t>
  </si>
  <si>
    <t>2005 MAR 18</t>
  </si>
  <si>
    <t>2005 MAR 24</t>
  </si>
  <si>
    <t>2005 MAR 31</t>
  </si>
  <si>
    <t>2005 APR 5</t>
  </si>
  <si>
    <t>2005 APR 10</t>
  </si>
  <si>
    <t>2005 APR 21</t>
  </si>
  <si>
    <t>2005 APR 27</t>
  </si>
  <si>
    <t>2005 MAY 2</t>
  </si>
  <si>
    <t>2005 MAY 7</t>
  </si>
  <si>
    <t>2005 MAY 11</t>
  </si>
  <si>
    <t>2005 MAY 16</t>
  </si>
  <si>
    <t>2005 MAY 22</t>
  </si>
  <si>
    <t>2005 MAY 28</t>
  </si>
  <si>
    <t>2005 JUN 8</t>
  </si>
  <si>
    <t>2005 JUN 18</t>
  </si>
  <si>
    <t>2005 JUN 28</t>
  </si>
  <si>
    <t>2005 JUL 3</t>
  </si>
  <si>
    <t>2005 JUL 8</t>
  </si>
  <si>
    <t>2005 JUL 13</t>
  </si>
  <si>
    <t>2005 JUL 18</t>
  </si>
  <si>
    <t>2005 JUL 25</t>
  </si>
  <si>
    <t>2005 JUL 29</t>
  </si>
  <si>
    <t>2005 AUG 3</t>
  </si>
  <si>
    <t>2005 AUG 9</t>
  </si>
  <si>
    <t>2005 AUG 14</t>
  </si>
  <si>
    <t>2005 AUG 17</t>
  </si>
  <si>
    <t>2005 AUG 25</t>
  </si>
  <si>
    <t>2005 AUG 29</t>
  </si>
  <si>
    <t>2005 SEP 3</t>
  </si>
  <si>
    <t>2005 SEP 8</t>
  </si>
  <si>
    <t>2005 SEP 13</t>
  </si>
  <si>
    <t>2005 SEP 19</t>
  </si>
  <si>
    <t>2005 SEP 24</t>
  </si>
  <si>
    <t>2005 SEP 30</t>
  </si>
  <si>
    <t>2005 OCT 5</t>
  </si>
  <si>
    <t>2005 OCT 10</t>
  </si>
  <si>
    <t>2005 OCT 15</t>
  </si>
  <si>
    <t>2005 OCT 20</t>
  </si>
  <si>
    <t>2005 OCT 26</t>
  </si>
  <si>
    <t>2005 OCT 30</t>
  </si>
  <si>
    <t>2005 NOV 5</t>
  </si>
  <si>
    <t>2005 NOV 9</t>
  </si>
  <si>
    <t>2005 NOV 14</t>
  </si>
  <si>
    <t>2005 NOV 20</t>
  </si>
  <si>
    <t>2005 NOV 27</t>
  </si>
  <si>
    <t>2005 DEC 3</t>
  </si>
  <si>
    <t>2005 DEC 9</t>
  </si>
  <si>
    <t>2005 DEC 15</t>
  </si>
  <si>
    <t>2005 DEC 19</t>
  </si>
  <si>
    <t>2005 DEC 25</t>
  </si>
  <si>
    <t>2005 DEC 30</t>
  </si>
  <si>
    <t>2006 JAN 5</t>
  </si>
  <si>
    <t>2006 JAN 10</t>
  </si>
  <si>
    <t>2006 JAN 15</t>
  </si>
  <si>
    <t>2006 JAN 20</t>
  </si>
  <si>
    <t>2006 JAN 26</t>
  </si>
  <si>
    <t>2006 JAN 30</t>
  </si>
  <si>
    <t>2006 FEB 6</t>
  </si>
  <si>
    <t>2006 FEB 11</t>
  </si>
  <si>
    <t>2006 FEB 16</t>
  </si>
  <si>
    <t>2006 FEB 22</t>
  </si>
  <si>
    <t>2006 FEB 28</t>
  </si>
  <si>
    <t>2006 MAR 4</t>
  </si>
  <si>
    <t>2006 MAR 10</t>
  </si>
  <si>
    <t>2006 MAR 16</t>
  </si>
  <si>
    <t>2006 MAR 20</t>
  </si>
  <si>
    <t>2006 MAR 26</t>
  </si>
  <si>
    <t>2006 MAR 31</t>
  </si>
  <si>
    <t>2006 APR 4</t>
  </si>
  <si>
    <t>2006 APR 9</t>
  </si>
  <si>
    <t>2006 APR 17</t>
  </si>
  <si>
    <t>2006 APR 23</t>
  </si>
  <si>
    <t>2006 APR 27</t>
  </si>
  <si>
    <t>2006 MAY 3</t>
  </si>
  <si>
    <t>2006 MAY 8</t>
  </si>
  <si>
    <t>2006 MAY 13</t>
  </si>
  <si>
    <t>2006 MAY 20</t>
  </si>
  <si>
    <t>2006 MAY 24</t>
  </si>
  <si>
    <t>2006 MAY 30</t>
  </si>
  <si>
    <t>2006 JUN 5</t>
  </si>
  <si>
    <t>2006 JUN 10</t>
  </si>
  <si>
    <t>2006 JUN 15</t>
  </si>
  <si>
    <t>2006 JUN 20</t>
  </si>
  <si>
    <t>2006 JUN 24</t>
  </si>
  <si>
    <t>2006 JUL 5</t>
  </si>
  <si>
    <t>2006 JUL 11</t>
  </si>
  <si>
    <t>2006 JUL 16</t>
  </si>
  <si>
    <t>2006 JUL 25</t>
  </si>
  <si>
    <t>2006 JUL 30</t>
  </si>
  <si>
    <t>2006 AUG 10</t>
  </si>
  <si>
    <t>2006 AUG 15</t>
  </si>
  <si>
    <t>2006 AUG 25</t>
  </si>
  <si>
    <t>2006 AUG 30</t>
  </si>
  <si>
    <t>2006 SEP 5</t>
  </si>
  <si>
    <t>2006 SEP 10</t>
  </si>
  <si>
    <t>2006 SEP 15</t>
  </si>
  <si>
    <t>2006 SEP 20</t>
  </si>
  <si>
    <t>2006 SEP 26</t>
  </si>
  <si>
    <t>2006 SEP 30</t>
  </si>
  <si>
    <t>2006 OCT 7</t>
  </si>
  <si>
    <t>2006 OCT 11</t>
  </si>
  <si>
    <t>2006 OCT 16</t>
  </si>
  <si>
    <t>2006 OCT 21</t>
  </si>
  <si>
    <t>2006 OCT 26</t>
  </si>
  <si>
    <t>2006 NOV 1</t>
  </si>
  <si>
    <t>2006 NOV 5</t>
  </si>
  <si>
    <t>2006 NOV 11</t>
  </si>
  <si>
    <t>2006 NOV 17</t>
  </si>
  <si>
    <t>2006 NOV 21</t>
  </si>
  <si>
    <t>2006 NOV 27</t>
  </si>
  <si>
    <t>2006 DEC 2</t>
  </si>
  <si>
    <t>2006 DEC 9</t>
  </si>
  <si>
    <t>2006 DEC 14</t>
  </si>
  <si>
    <t>2006 DEC 18</t>
  </si>
  <si>
    <t>2006 DEC 24</t>
  </si>
  <si>
    <t>2006 DEC 28</t>
  </si>
  <si>
    <t>2007 JAN 2</t>
  </si>
  <si>
    <t>2007 JAN 9</t>
  </si>
  <si>
    <t>2007 JAN 15</t>
  </si>
  <si>
    <t>2007 JAN 21</t>
  </si>
  <si>
    <t>2007 JAN 25</t>
  </si>
  <si>
    <t>2007 FEB 2</t>
  </si>
  <si>
    <t>2007 FEB 7</t>
  </si>
  <si>
    <t>2007 FEB 13</t>
  </si>
  <si>
    <t>2007 FEB 17</t>
  </si>
  <si>
    <t>2007 FEB 22</t>
  </si>
  <si>
    <t>2007 MAR 3</t>
  </si>
  <si>
    <t>2007 MAR 9</t>
  </si>
  <si>
    <t>2007 MAR 13</t>
  </si>
  <si>
    <t>2007 MAR 18</t>
  </si>
  <si>
    <t>2007 MAR 24</t>
  </si>
  <si>
    <t>2007 MAR 28</t>
  </si>
  <si>
    <t>2007 APR 3</t>
  </si>
  <si>
    <t>2007 APR 8</t>
  </si>
  <si>
    <t>2007 APR 13</t>
  </si>
  <si>
    <t>2007 APR 18</t>
  </si>
  <si>
    <t>2007 APR 23</t>
  </si>
  <si>
    <t>2007 APR 28</t>
  </si>
  <si>
    <t>2007 MAY 3</t>
  </si>
  <si>
    <t>2007 MAY 8</t>
  </si>
  <si>
    <t>2007 MAY 13</t>
  </si>
  <si>
    <t>2007 MAY 19</t>
  </si>
  <si>
    <t>2007 MAY 30</t>
  </si>
  <si>
    <t>2007 JUN 5</t>
  </si>
  <si>
    <t>2007 JUN 10</t>
  </si>
  <si>
    <t>2007 JUN 17</t>
  </si>
  <si>
    <t>2007 JUN 21</t>
  </si>
  <si>
    <t>2007 JUN 25</t>
  </si>
  <si>
    <t>2007 JUL 2</t>
  </si>
  <si>
    <t>2007 JUL 8</t>
  </si>
  <si>
    <t>2007 JUL 14</t>
  </si>
  <si>
    <t>2007 JUL 18</t>
  </si>
  <si>
    <t>2007 JUL 23</t>
  </si>
  <si>
    <t>2007 JUL 29</t>
  </si>
  <si>
    <t>2007 AUG 3</t>
  </si>
  <si>
    <t>2007 AUG 7</t>
  </si>
  <si>
    <t>2007 AUG 13</t>
  </si>
  <si>
    <t>2007 AUG 17</t>
  </si>
  <si>
    <t>2007 AUG 24</t>
  </si>
  <si>
    <t>2007 SEP 8</t>
  </si>
  <si>
    <t>2007 SEP 30</t>
  </si>
  <si>
    <t>2007 OCT 6</t>
  </si>
  <si>
    <t>2007 OCT 10</t>
  </si>
  <si>
    <t>2007 OCT 21</t>
  </si>
  <si>
    <t>2007 NOV 6</t>
  </si>
  <si>
    <t>2007 NOV 11</t>
  </si>
  <si>
    <t>2007 NOV 16</t>
  </si>
  <si>
    <t>2007 NOV 22</t>
  </si>
  <si>
    <t>2007 NOV 29</t>
  </si>
  <si>
    <t>2007 DEC 4</t>
  </si>
  <si>
    <t>2007 DEC 9</t>
  </si>
  <si>
    <t>2007 DEC 19</t>
  </si>
  <si>
    <t>2007 DEC 26</t>
  </si>
  <si>
    <t>2007 DEC 30</t>
  </si>
  <si>
    <t>2008 JAN 6</t>
  </si>
  <si>
    <t>2008 JAN 10</t>
  </si>
  <si>
    <t>2008 JAN 15</t>
  </si>
  <si>
    <t>2008 JAN 20</t>
  </si>
  <si>
    <t>2008 JAN 27</t>
  </si>
  <si>
    <t>2008 FEB 2</t>
  </si>
  <si>
    <t>2008 FEB 8</t>
  </si>
  <si>
    <t>2008 FEB 11</t>
  </si>
  <si>
    <t>2008 FEB 16</t>
  </si>
  <si>
    <t>2008 FEB 24</t>
  </si>
  <si>
    <t>2008 FEB 28</t>
  </si>
  <si>
    <t>2008 MAR 5</t>
  </si>
  <si>
    <t>2008 MAR 10</t>
  </si>
  <si>
    <t>2008 MAR 15</t>
  </si>
  <si>
    <t>2008 MAR 21</t>
  </si>
  <si>
    <t>2008 MAR 26</t>
  </si>
  <si>
    <t>2008 MAR 31</t>
  </si>
  <si>
    <t>2008 APR 12</t>
  </si>
  <si>
    <t>2008 APR 15</t>
  </si>
  <si>
    <t>2008 MAY 20</t>
  </si>
  <si>
    <t>2008 MAY 30</t>
  </si>
  <si>
    <t>2008 JUN 10</t>
  </si>
  <si>
    <t>2008 JUN 15</t>
  </si>
  <si>
    <t>2008 JUN 21</t>
  </si>
  <si>
    <t>2008 JUN 25</t>
  </si>
  <si>
    <t>2008 JUL 5</t>
  </si>
  <si>
    <t>2008 JUL 11</t>
  </si>
  <si>
    <t>2008 JUL 15</t>
  </si>
  <si>
    <t>2008 JUL 22</t>
  </si>
  <si>
    <t>2008 AUG 1</t>
  </si>
  <si>
    <t>2008 AUG 6</t>
  </si>
  <si>
    <t>2008 AUG 16</t>
  </si>
  <si>
    <t>2008 AUG 21</t>
  </si>
  <si>
    <t>2008 AUG 27</t>
  </si>
  <si>
    <t>2008 SEP 17</t>
  </si>
  <si>
    <t>2008 SEP 22</t>
  </si>
  <si>
    <t>2008 OCT 3</t>
  </si>
  <si>
    <t>2008 OCT 8</t>
  </si>
  <si>
    <t>2008 OCT 12</t>
  </si>
  <si>
    <t>2008 NOV 1</t>
  </si>
  <si>
    <t>2008 NOV 8</t>
  </si>
  <si>
    <t>2008 NOV 11</t>
  </si>
  <si>
    <t>2008 NOV 20</t>
  </si>
  <si>
    <t>2008 NOV 26</t>
  </si>
  <si>
    <t>2008 DEC 1</t>
  </si>
  <si>
    <t>2008 DEC 7</t>
  </si>
  <si>
    <t>2008 DEC 14</t>
  </si>
  <si>
    <t>2008 DEC 18</t>
  </si>
  <si>
    <t>2008 DEC 25</t>
  </si>
  <si>
    <t>2008 DEC 29</t>
  </si>
  <si>
    <t>2009 JAN 4</t>
  </si>
  <si>
    <t>2009 JAN 11</t>
  </si>
  <si>
    <t>2009 JAN 17</t>
  </si>
  <si>
    <t>2009 JAN 23</t>
  </si>
  <si>
    <t>2009 JAN 28</t>
  </si>
  <si>
    <t>2009 FEB 2</t>
  </si>
  <si>
    <t>2009 FEB 8</t>
  </si>
  <si>
    <t>2009 FEB 13</t>
  </si>
  <si>
    <t>2009 FEB 19</t>
  </si>
  <si>
    <t>2009 FEB 27</t>
  </si>
  <si>
    <t>2009 MAR 3</t>
  </si>
  <si>
    <t>2009 MAR 8</t>
  </si>
  <si>
    <t>2009 MAR 16</t>
  </si>
  <si>
    <t>2009 MAR 26</t>
  </si>
  <si>
    <t>2009 MAR 31</t>
  </si>
  <si>
    <t>2009 APR 5</t>
  </si>
  <si>
    <t>2009 APR 10</t>
  </si>
  <si>
    <t>2009 APR 20</t>
  </si>
  <si>
    <t>2009 MAY 7</t>
  </si>
  <si>
    <t>2009 MAY 12</t>
  </si>
  <si>
    <t>2009 MAY 17</t>
  </si>
  <si>
    <t>2009 MAY 28</t>
  </si>
  <si>
    <t>2009 JUN 7</t>
  </si>
  <si>
    <t>2009 JUN 13</t>
  </si>
  <si>
    <t>2009 JUN 17</t>
  </si>
  <si>
    <t>2009 JUN 24</t>
  </si>
  <si>
    <t>2009 JUN 29</t>
  </si>
  <si>
    <t>2009 JUL 4</t>
  </si>
  <si>
    <t>2009 JUL 11</t>
  </si>
  <si>
    <t>2009 JUL 16</t>
  </si>
  <si>
    <t>2009 JUL 21</t>
  </si>
  <si>
    <t>2009 JUL 26</t>
  </si>
  <si>
    <t>2009 AUG 11</t>
  </si>
  <si>
    <t>2009 SEP 17</t>
  </si>
  <si>
    <t>2009 SEP 22</t>
  </si>
  <si>
    <t>2009 SEP 26</t>
  </si>
  <si>
    <t>2009 OCT 14</t>
  </si>
  <si>
    <t>2009 OCT 20</t>
  </si>
  <si>
    <t>2009 OCT 25</t>
  </si>
  <si>
    <t>2009 OCT 31</t>
  </si>
  <si>
    <t>2009 NOV 6</t>
  </si>
  <si>
    <t>2009 NOV 10</t>
  </si>
  <si>
    <t>2009 NOV 17</t>
  </si>
  <si>
    <t>2009 NOV 27</t>
  </si>
  <si>
    <t>2009 DEC 2</t>
  </si>
  <si>
    <t>2009 DEC 7</t>
  </si>
  <si>
    <t>2009 DEC 12</t>
  </si>
  <si>
    <t>2009 DEC 20</t>
  </si>
  <si>
    <t>2009 DEC 25</t>
  </si>
  <si>
    <t>2009 DEC 30</t>
  </si>
  <si>
    <t>2010 JAN 12</t>
  </si>
  <si>
    <t>2010 JAN 16</t>
  </si>
  <si>
    <t>2010 JAN 28</t>
  </si>
  <si>
    <t>2010 FEB 3</t>
  </si>
  <si>
    <t>2010 FEB 9</t>
  </si>
  <si>
    <t>2010 FEB 15</t>
  </si>
  <si>
    <t>2010 FEB 21</t>
  </si>
  <si>
    <t>2010 MAR 1</t>
  </si>
  <si>
    <t>2010 MAR 7</t>
  </si>
  <si>
    <t>2010 MAR 11</t>
  </si>
  <si>
    <t>2010 MAR 17</t>
  </si>
  <si>
    <t>2010 MAR 23</t>
  </si>
  <si>
    <t>2010 MAR 27</t>
  </si>
  <si>
    <t>2010 APR 3</t>
  </si>
  <si>
    <t>2010 APR 12</t>
  </si>
  <si>
    <t>2010 APR 18</t>
  </si>
  <si>
    <t>2010 APR 23</t>
  </si>
  <si>
    <t>2010 APR 30</t>
  </si>
  <si>
    <t>2010 MAY 4</t>
  </si>
  <si>
    <t>2010 MAY 9</t>
  </si>
  <si>
    <t>2010 MAY 15</t>
  </si>
  <si>
    <t>2010 MAY 20</t>
  </si>
  <si>
    <t>2010 MAY 24</t>
  </si>
  <si>
    <t>2010 JUN 6</t>
  </si>
  <si>
    <t>2010 JUN 11</t>
  </si>
  <si>
    <t>2010 JUN 16</t>
  </si>
  <si>
    <t>2010 JUN 30</t>
  </si>
  <si>
    <t>2010 JUL 4</t>
  </si>
  <si>
    <t>2010 JUL 10</t>
  </si>
  <si>
    <t>2010 JUL 16</t>
  </si>
  <si>
    <t>2010 JUL 20</t>
  </si>
  <si>
    <t>2010 JUL 25</t>
  </si>
  <si>
    <t>2010 AUG 11</t>
  </si>
  <si>
    <t>2010 AUG 17</t>
  </si>
  <si>
    <t>2010 AUG 22</t>
  </si>
  <si>
    <t>2010 OCT 1</t>
  </si>
  <si>
    <t>2010 OCT 7</t>
  </si>
  <si>
    <t>2010 OCT 12</t>
  </si>
  <si>
    <t>2010 OCT 17</t>
  </si>
  <si>
    <t>2010 OCT 23</t>
  </si>
  <si>
    <t>2010 OCT 28</t>
  </si>
  <si>
    <t>2010 NOV 2</t>
  </si>
  <si>
    <t>2010 NOV 8</t>
  </si>
  <si>
    <t>2010 NOV 13</t>
  </si>
  <si>
    <t>2010 NOV 22</t>
  </si>
  <si>
    <t>2010 NOV 27</t>
  </si>
  <si>
    <t>2010 DEC 3</t>
  </si>
  <si>
    <t>2010 DEC 9</t>
  </si>
  <si>
    <t>2010 DEC 16</t>
  </si>
  <si>
    <t>2010 DEC 23</t>
  </si>
  <si>
    <t>2011 JAN 1</t>
  </si>
  <si>
    <t>2011 JAN 9</t>
  </si>
  <si>
    <t>2011 JAN 16</t>
  </si>
  <si>
    <t>2011 JAN 21</t>
  </si>
  <si>
    <t>2011 JAN 30</t>
  </si>
  <si>
    <t>2011 FEB 6</t>
  </si>
  <si>
    <t>2011 FEB 10</t>
  </si>
  <si>
    <t>2011 FEB 15</t>
  </si>
  <si>
    <t>2011 FEB 22</t>
  </si>
  <si>
    <t>2011 FEB 28</t>
  </si>
  <si>
    <t>2011 MAR 6</t>
  </si>
  <si>
    <t>2011 MAR 10</t>
  </si>
  <si>
    <t>2011 MAR 16</t>
  </si>
  <si>
    <t>2011 MAR 22</t>
  </si>
  <si>
    <t>2011 MAR 27</t>
  </si>
  <si>
    <t>2011 APR 2</t>
  </si>
  <si>
    <t>2011 APR 6</t>
  </si>
  <si>
    <t>2011 APR 11</t>
  </si>
  <si>
    <t>2011 APR 16</t>
  </si>
  <si>
    <t>2011 APR 21</t>
  </si>
  <si>
    <t>2011 APR 26</t>
  </si>
  <si>
    <t>2011 MAY 2</t>
  </si>
  <si>
    <t>2011 MAY 7</t>
  </si>
  <si>
    <t>2011 MAY 12</t>
  </si>
  <si>
    <t>2011 MAY 18</t>
  </si>
  <si>
    <t>2011 MAY 23</t>
  </si>
  <si>
    <t>2011 MAY 28</t>
  </si>
  <si>
    <t>2011 JUN 2</t>
  </si>
  <si>
    <t>2011 JUN 6</t>
  </si>
  <si>
    <t>2011 JUN 13</t>
  </si>
  <si>
    <t>2011 JUN 19</t>
  </si>
  <si>
    <t>2011 JUN 23</t>
  </si>
  <si>
    <t>2011 JUN 28</t>
  </si>
  <si>
    <t>2011 JUL 4</t>
  </si>
  <si>
    <t>2011 JUL 9</t>
  </si>
  <si>
    <t>2011 JUL 13</t>
  </si>
  <si>
    <t>2011 JUL 19</t>
  </si>
  <si>
    <t>2011 JUL 23</t>
  </si>
  <si>
    <t>2011 JUL 30</t>
  </si>
  <si>
    <t>2011 AUG 3</t>
  </si>
  <si>
    <t>2011 AUG 8</t>
  </si>
  <si>
    <t>2011 AUG 15</t>
  </si>
  <si>
    <t>2011 AUG 19</t>
  </si>
  <si>
    <t>2011 AUG 24</t>
  </si>
  <si>
    <t>2011 AUG 29</t>
  </si>
  <si>
    <t>2011 SEP 4</t>
  </si>
  <si>
    <t>2011 SEP 9</t>
  </si>
  <si>
    <t>2011 SEP 14</t>
  </si>
  <si>
    <t>2011 SEP 20</t>
  </si>
  <si>
    <t>2011 SEP 25</t>
  </si>
  <si>
    <t>2011 SEP 30</t>
  </si>
  <si>
    <t>2011 OCT 5</t>
  </si>
  <si>
    <t>2011 OCT 11</t>
  </si>
  <si>
    <t>2011 OCT 16</t>
  </si>
  <si>
    <t>2011 OCT 21</t>
  </si>
  <si>
    <t>2011 OCT 26</t>
  </si>
  <si>
    <t>2011 NOV 1</t>
  </si>
  <si>
    <t>2011 NOV 7</t>
  </si>
  <si>
    <t>2011 NOV 13</t>
  </si>
  <si>
    <t>2011 NOV 18</t>
  </si>
  <si>
    <t>2011 NOV 23</t>
  </si>
  <si>
    <t>2011 NOV 29</t>
  </si>
  <si>
    <t>2011 DEC 4</t>
  </si>
  <si>
    <t>2011 DEC 9</t>
  </si>
  <si>
    <t>2011 DEC 16</t>
  </si>
  <si>
    <t>2011 DEC 22</t>
  </si>
  <si>
    <t>2011 DEC 28</t>
  </si>
  <si>
    <t>2012 JAN 3</t>
  </si>
  <si>
    <t>2012 JAN 10</t>
  </si>
  <si>
    <t>2012 JAN 15</t>
  </si>
  <si>
    <t>2012 JAN 22</t>
  </si>
  <si>
    <t>2012 JAN 27</t>
  </si>
  <si>
    <t>2012 FEB 1</t>
  </si>
  <si>
    <t>2012 FEB 6</t>
  </si>
  <si>
    <t>2012 FEB 11</t>
  </si>
  <si>
    <t>2012 FEB 19</t>
  </si>
  <si>
    <t>2012 FEB 25</t>
  </si>
  <si>
    <t>2012 MAR 1</t>
  </si>
  <si>
    <t>2012 MAR 7</t>
  </si>
  <si>
    <t>2012 MAR 14</t>
  </si>
  <si>
    <t>2012 MAR 24</t>
  </si>
  <si>
    <t>2012 MAR 28</t>
  </si>
  <si>
    <t>2012 APR 1</t>
  </si>
  <si>
    <t>2012 APR 7</t>
  </si>
  <si>
    <t>2012 APR 13</t>
  </si>
  <si>
    <t>2012 APR 18</t>
  </si>
  <si>
    <t>2012 APR 25</t>
  </si>
  <si>
    <t>2012 APR 29</t>
  </si>
  <si>
    <t>2012 MAY 3</t>
  </si>
  <si>
    <t>2012 MAY 9</t>
  </si>
  <si>
    <t>2012 MAY 14</t>
  </si>
  <si>
    <t>2012 MAY 19</t>
  </si>
  <si>
    <t>2012 MAY 25</t>
  </si>
  <si>
    <t>2012 MAY 30</t>
  </si>
  <si>
    <t>2012 JUN 6</t>
  </si>
  <si>
    <t>2012 JUN 10</t>
  </si>
  <si>
    <t>2012 JUN 22</t>
  </si>
  <si>
    <t>2012 JUN 27</t>
  </si>
  <si>
    <t>2012 JUL 1</t>
  </si>
  <si>
    <t>2012 JUL 8</t>
  </si>
  <si>
    <t>2012 JUL 12</t>
  </si>
  <si>
    <t>2012 JUL 17</t>
  </si>
  <si>
    <t>2012 JUL 23</t>
  </si>
  <si>
    <t>2012 JUL 29</t>
  </si>
  <si>
    <t>2012 AUG 8</t>
  </si>
  <si>
    <t>2012 AUG 13</t>
  </si>
  <si>
    <t>2012 AUG 19</t>
  </si>
  <si>
    <t>2012 AUG 24</t>
  </si>
  <si>
    <t>2012 AUG 28</t>
  </si>
  <si>
    <t>2012 SEP 5</t>
  </si>
  <si>
    <t>2012 SEP 10</t>
  </si>
  <si>
    <t>2012 SEP 15</t>
  </si>
  <si>
    <t>2012 SEP 20</t>
  </si>
  <si>
    <t>2012 SEP 26</t>
  </si>
  <si>
    <t>2012 OCT 2</t>
  </si>
  <si>
    <t>2012 OCT 7</t>
  </si>
  <si>
    <t>2012 OCT 12</t>
  </si>
  <si>
    <t>2012 OCT 18</t>
  </si>
  <si>
    <t>2012 OCT 22</t>
  </si>
  <si>
    <t>2012 OCT 28</t>
  </si>
  <si>
    <t>2012 NOV 2</t>
  </si>
  <si>
    <t>2012 NOV 7</t>
  </si>
  <si>
    <t>2012 NOV 13</t>
  </si>
  <si>
    <t>2012 NOV 18</t>
  </si>
  <si>
    <t>2012 NOV 23</t>
  </si>
  <si>
    <t>2012 NOV 30</t>
  </si>
  <si>
    <t>2012 DEC 6</t>
  </si>
  <si>
    <t>2012 DEC 11</t>
  </si>
  <si>
    <t>2012 DEC 15</t>
  </si>
  <si>
    <t>2012 DEC 21</t>
  </si>
  <si>
    <t>2012 DEC 29</t>
  </si>
  <si>
    <t>2013 JAN 4</t>
  </si>
  <si>
    <t>2013 JAN 9</t>
  </si>
  <si>
    <t>2013 JAN 14</t>
  </si>
  <si>
    <t>2013 JAN 26</t>
  </si>
  <si>
    <t>2013 JAN 30</t>
  </si>
  <si>
    <t>2013 FEB 6</t>
  </si>
  <si>
    <t>2013 FEB 11</t>
  </si>
  <si>
    <t>2013 FEB 19</t>
  </si>
  <si>
    <t>2013 FEB 27</t>
  </si>
  <si>
    <t>2013 MAR 4</t>
  </si>
  <si>
    <t>2013 MAR 11</t>
  </si>
  <si>
    <t>2013 MAR 16</t>
  </si>
  <si>
    <t>2013 MAR 21</t>
  </si>
  <si>
    <t>2013 MAR 29</t>
  </si>
  <si>
    <t>2013 APR 3</t>
  </si>
  <si>
    <t>2013 APR 7</t>
  </si>
  <si>
    <t>2013 APR 15</t>
  </si>
  <si>
    <t>2013 APR 19</t>
  </si>
  <si>
    <t>2013 APR 24</t>
  </si>
  <si>
    <t>2013 APR 29</t>
  </si>
  <si>
    <t>2013 MAY 4</t>
  </si>
  <si>
    <t>2013 MAY 11</t>
  </si>
  <si>
    <t>2013 MAY 16</t>
  </si>
  <si>
    <t>2013 MAY 19</t>
  </si>
  <si>
    <t>2013 MAY 27</t>
  </si>
  <si>
    <t>2013 JUN 3</t>
  </si>
  <si>
    <t>2013 JUN 8</t>
  </si>
  <si>
    <t>2013 JUN 14</t>
  </si>
  <si>
    <t>2013 JUN 20</t>
  </si>
  <si>
    <t>2013 JUN 26</t>
  </si>
  <si>
    <t>2013 JUL 11</t>
  </si>
  <si>
    <t>2013 JUL 26</t>
  </si>
  <si>
    <t>2013 AUG 5</t>
  </si>
  <si>
    <t>2013 AUG 16</t>
  </si>
  <si>
    <t>2013 AUG 31</t>
  </si>
  <si>
    <t>2013 SEP 5</t>
  </si>
  <si>
    <t>2013 SEP 10</t>
  </si>
  <si>
    <t>2013 SEP 15</t>
  </si>
  <si>
    <t>2013 SEP 20</t>
  </si>
  <si>
    <t>2013 SEP 26</t>
  </si>
  <si>
    <t>2013 OCT 6</t>
  </si>
  <si>
    <t>2013 OCT 11</t>
  </si>
  <si>
    <t>2013 OCT 18</t>
  </si>
  <si>
    <t>2013 OCT 23</t>
  </si>
  <si>
    <t>2013 OCT 28</t>
  </si>
  <si>
    <t>2013 NOV 2</t>
  </si>
  <si>
    <t>2013 NOV 8</t>
  </si>
  <si>
    <t>2013 NOV 13</t>
  </si>
  <si>
    <t>2013 NOV 19</t>
  </si>
  <si>
    <t>2013 NOV 25</t>
  </si>
  <si>
    <t>2013 NOV 30</t>
  </si>
  <si>
    <t>2013 DEC 6</t>
  </si>
  <si>
    <t>2013 DEC 10</t>
  </si>
  <si>
    <t>2013 DEC 15</t>
  </si>
  <si>
    <t>2013 DEC 20</t>
  </si>
  <si>
    <t>2013 DEC 27</t>
  </si>
  <si>
    <t>2014 JAN 2</t>
  </si>
  <si>
    <t>2014 JAN 9</t>
  </si>
  <si>
    <t>2014 JAN 12</t>
  </si>
  <si>
    <t>2014 JAN 24</t>
  </si>
  <si>
    <t>2014 JAN 31</t>
  </si>
  <si>
    <t>2014 FEB 4</t>
  </si>
  <si>
    <t>2014 FEB 12</t>
  </si>
  <si>
    <t>2014 FEB 18</t>
  </si>
  <si>
    <t>2014 FEB 23</t>
  </si>
  <si>
    <t>2014 MAR 1</t>
  </si>
  <si>
    <t>2014 MAR 12</t>
  </si>
  <si>
    <t>2014 MAR 19</t>
  </si>
  <si>
    <t>2014 MAR 23</t>
  </si>
  <si>
    <t>2014 MAR 29</t>
  </si>
  <si>
    <t>2014 APR 4</t>
  </si>
  <si>
    <t>2014 APR 9</t>
  </si>
  <si>
    <t>2014 MAY 7</t>
  </si>
  <si>
    <t>2014 MAY 12</t>
  </si>
  <si>
    <t>2014 MAY 24</t>
  </si>
  <si>
    <t>2014 MAY 30</t>
  </si>
  <si>
    <t>2014 JUN 9</t>
  </si>
  <si>
    <t>2014 JUN 15</t>
  </si>
  <si>
    <t>2014 JUN 21</t>
  </si>
  <si>
    <t>2014 JUN 26</t>
  </si>
  <si>
    <t>2014 JUL 2</t>
  </si>
  <si>
    <t>2014 JUL 6</t>
  </si>
  <si>
    <t>2014 JUL 11</t>
  </si>
  <si>
    <t>2014 JUL 18</t>
  </si>
  <si>
    <t>2014 JUL 23</t>
  </si>
  <si>
    <t>2014 JUL 28</t>
  </si>
  <si>
    <t>2014 AUG 2</t>
  </si>
  <si>
    <t>2014 AUG 6</t>
  </si>
  <si>
    <t>2014 AUG 14</t>
  </si>
  <si>
    <t>2014 AUG 19</t>
  </si>
  <si>
    <t>2014 AUG 24</t>
  </si>
  <si>
    <t>2014 AUG 30</t>
  </si>
  <si>
    <t>2014 SEP 5</t>
  </si>
  <si>
    <t>2014 SEP 10</t>
  </si>
  <si>
    <t>2014 SEP 16</t>
  </si>
  <si>
    <t>2014 SEP 21</t>
  </si>
  <si>
    <t>2014 SEP 26</t>
  </si>
  <si>
    <t>2014 OCT 1</t>
  </si>
  <si>
    <t>2014 OCT 10</t>
  </si>
  <si>
    <t>2014 OCT 13</t>
  </si>
  <si>
    <t>2014 OCT 19</t>
  </si>
  <si>
    <t>2014 OCT 25</t>
  </si>
  <si>
    <t>2014 OCT 30</t>
  </si>
  <si>
    <t>2014 NOV 5</t>
  </si>
  <si>
    <t>2014 NOV 11</t>
  </si>
  <si>
    <t>2014 NOV 19</t>
  </si>
  <si>
    <t>2014 NOV 25</t>
  </si>
  <si>
    <t>2014 DEC 1</t>
  </si>
  <si>
    <t>2014 DEC 7</t>
  </si>
  <si>
    <t>2014 DEC 13</t>
  </si>
  <si>
    <t>2014 DEC 20</t>
  </si>
  <si>
    <t>2014 DEC 24</t>
  </si>
  <si>
    <t>2014 DEC 30</t>
  </si>
  <si>
    <t>2015 JAN 14</t>
  </si>
  <si>
    <t>2015 JAN 26</t>
  </si>
  <si>
    <t>2015 JAN 31</t>
  </si>
  <si>
    <t>2015 FEB 9</t>
  </si>
  <si>
    <t>2015 FEB 18</t>
  </si>
  <si>
    <t>2015 MAR 11</t>
  </si>
  <si>
    <t>2015 MAR 26</t>
  </si>
  <si>
    <t>2015 APR 10</t>
  </si>
  <si>
    <t>2015 APR 24</t>
  </si>
  <si>
    <t>2015 MAY 6</t>
  </si>
  <si>
    <t>2015 MAY 10</t>
  </si>
  <si>
    <t>2015 MAY 16</t>
  </si>
  <si>
    <t>2015 JUN 6</t>
  </si>
  <si>
    <t>2015 JUN 11</t>
  </si>
  <si>
    <t>2015 JUN 22</t>
  </si>
  <si>
    <t>2015 JUN 27</t>
  </si>
  <si>
    <t>2015 JUL 4</t>
  </si>
  <si>
    <t>2015 JUL 10</t>
  </si>
  <si>
    <t>2015 JUL 14</t>
  </si>
  <si>
    <t>2015 JUL 19</t>
  </si>
  <si>
    <t>2015 JUL 24</t>
  </si>
  <si>
    <t>2015 JUL 30</t>
  </si>
  <si>
    <t>2015 AUG 5</t>
  </si>
  <si>
    <t>2015 AUG 9</t>
  </si>
  <si>
    <t>2015 AUG 15</t>
  </si>
  <si>
    <t>2015 AUG 21</t>
  </si>
  <si>
    <t>2015 AUG 25</t>
  </si>
  <si>
    <t>2015 AUG 31</t>
  </si>
  <si>
    <t>2015 SEP 7</t>
  </si>
  <si>
    <t>2015 SEP 12</t>
  </si>
  <si>
    <t>2015 SEP 17</t>
  </si>
  <si>
    <t>2015 SEP 21</t>
  </si>
  <si>
    <t>2015 SEP 27</t>
  </si>
  <si>
    <t>2015 OCT 2</t>
  </si>
  <si>
    <t>2015 OCT 8</t>
  </si>
  <si>
    <t>2015 OCT 13</t>
  </si>
  <si>
    <t>2015 OCT 18</t>
  </si>
  <si>
    <t>2015 OCT 25</t>
  </si>
  <si>
    <t>2015 NOV 7</t>
  </si>
  <si>
    <t>2015 NOV 13</t>
  </si>
  <si>
    <t>2015 NOV 18</t>
  </si>
  <si>
    <t>2015 NOV 24</t>
  </si>
  <si>
    <t>2015 DEC 3</t>
  </si>
  <si>
    <t>2015 DEC 13</t>
  </si>
  <si>
    <t>2015 DEC 20</t>
  </si>
  <si>
    <t>2015 DEC 26</t>
  </si>
  <si>
    <t>2015 DEC 30</t>
  </si>
  <si>
    <t>2016 JAN 7</t>
  </si>
  <si>
    <t>2016 JAN 14</t>
  </si>
  <si>
    <t>2016 FEB 4</t>
  </si>
  <si>
    <t>2016 FEB 19</t>
  </si>
  <si>
    <t>2016 FEB 26</t>
  </si>
  <si>
    <t>2016 MAR 2</t>
  </si>
  <si>
    <t>2016 MAR 6</t>
  </si>
  <si>
    <t>2016 MAR 27</t>
  </si>
  <si>
    <t>2016 APR 2</t>
  </si>
  <si>
    <t>2016 APR 8</t>
  </si>
  <si>
    <t>2016 MAY 14</t>
  </si>
  <si>
    <t>2016 JUN 9</t>
  </si>
  <si>
    <t>2016 JUN 25</t>
  </si>
  <si>
    <t>2016 JUL 1</t>
  </si>
  <si>
    <t>2016 JUL 6</t>
  </si>
  <si>
    <t>2016 JUL 11</t>
  </si>
  <si>
    <t>2016 JUL 17</t>
  </si>
  <si>
    <t>2016 JUL 23</t>
  </si>
  <si>
    <t>2016 JUL 28</t>
  </si>
  <si>
    <t>2016 AUG 2</t>
  </si>
  <si>
    <t>2016 AUG 7</t>
  </si>
  <si>
    <t>2016 AUG 12</t>
  </si>
  <si>
    <t>2016 AUG 19</t>
  </si>
  <si>
    <t>2016 AUG 24</t>
  </si>
  <si>
    <t>2016 AUG 30</t>
  </si>
  <si>
    <t>2016 SEP 8</t>
  </si>
  <si>
    <t>2016 SEP 22</t>
  </si>
  <si>
    <t>2016 SEP 26</t>
  </si>
  <si>
    <t>2016 OCT 2</t>
  </si>
  <si>
    <t>2016 OCT 7</t>
  </si>
  <si>
    <t>2016 OCT 18</t>
  </si>
  <si>
    <t>2016 OCT 24</t>
  </si>
  <si>
    <t>2016 OCT 29</t>
  </si>
  <si>
    <t>2016 NOV 5</t>
  </si>
  <si>
    <t>2016 NOV 11</t>
  </si>
  <si>
    <t>2016 NOV 18</t>
  </si>
  <si>
    <t>2016 NOV 24</t>
  </si>
  <si>
    <t>2016 NOV 29</t>
  </si>
  <si>
    <t>2016 DEC 3</t>
  </si>
  <si>
    <t>2016 DEC 9</t>
  </si>
  <si>
    <t>2016 DEC 18</t>
  </si>
  <si>
    <t>2016 DEC 24</t>
  </si>
  <si>
    <t>2016 DEC 29</t>
  </si>
  <si>
    <t>2017 JAN 3</t>
  </si>
  <si>
    <t>2017 JAN 13</t>
  </si>
  <si>
    <t>2016 DEC 4</t>
  </si>
  <si>
    <t>2016 DEC 12</t>
  </si>
  <si>
    <t>2016 DEC 13</t>
  </si>
  <si>
    <t>2016 DEC 14</t>
  </si>
  <si>
    <t>2016 DEC 20</t>
  </si>
  <si>
    <t>2016 DEC 27</t>
  </si>
  <si>
    <t>2017 JAN 6</t>
  </si>
  <si>
    <t>2017 JAN 8</t>
  </si>
  <si>
    <t>2017 JAN 9</t>
  </si>
  <si>
    <t>2017 JAN 12</t>
  </si>
  <si>
    <t>2017 JAN 5</t>
  </si>
  <si>
    <t>2017 JAN 22</t>
  </si>
  <si>
    <t>2017 JAN 26</t>
  </si>
  <si>
    <t>2017 JAN 28</t>
  </si>
  <si>
    <t>2017 JAN 29</t>
  </si>
  <si>
    <t>2017 JAN 30</t>
  </si>
  <si>
    <t>2017 FEB 8</t>
  </si>
  <si>
    <t>2017 FEB 10</t>
  </si>
  <si>
    <t>2017 FEB 11</t>
  </si>
  <si>
    <t>2017 FEB 14</t>
  </si>
  <si>
    <t>2017 FEB 16</t>
  </si>
  <si>
    <t>2017 FEB 22</t>
  </si>
  <si>
    <t>2017 FEB 24</t>
  </si>
  <si>
    <t>2017 FEB 27</t>
  </si>
  <si>
    <t>2017 MAR 2</t>
  </si>
  <si>
    <t>2017 MAR 9</t>
  </si>
  <si>
    <t>2017 MAR 10</t>
  </si>
  <si>
    <t>2017 MAR 15</t>
  </si>
  <si>
    <t>2017 JAN 23</t>
  </si>
  <si>
    <t>2017 JAN 27</t>
  </si>
  <si>
    <t>2017 JAN 31</t>
  </si>
  <si>
    <t>2017 FEB 9</t>
  </si>
  <si>
    <t>2017 FEB 21</t>
  </si>
  <si>
    <t>2017 MAR 8</t>
  </si>
  <si>
    <t>2017 APR 4</t>
  </si>
  <si>
    <t>2017 APR 5</t>
  </si>
  <si>
    <t>2017 APR 6</t>
  </si>
  <si>
    <t>2017 APR 10</t>
  </si>
  <si>
    <t>2017 APR 9</t>
  </si>
  <si>
    <t>AG Dra</t>
  </si>
  <si>
    <t>2017-04-02.890</t>
  </si>
  <si>
    <t>He II</t>
  </si>
  <si>
    <t>Hbeta</t>
  </si>
  <si>
    <t>He I</t>
  </si>
  <si>
    <t>Halpha</t>
  </si>
  <si>
    <t>Raman OIV</t>
  </si>
  <si>
    <t>RamanOIV</t>
  </si>
  <si>
    <t>Center</t>
  </si>
  <si>
    <t>EW</t>
  </si>
  <si>
    <t>FWHM</t>
  </si>
  <si>
    <t>FWZI(1/10)</t>
  </si>
  <si>
    <t>Flux</t>
  </si>
  <si>
    <t>2017-04-06.823</t>
  </si>
  <si>
    <t>T conj</t>
  </si>
  <si>
    <t>T max</t>
  </si>
  <si>
    <t>g</t>
  </si>
  <si>
    <t>K1</t>
  </si>
  <si>
    <t>Phase</t>
  </si>
  <si>
    <t>2017-04-11.822</t>
  </si>
  <si>
    <t>2017 APR 12</t>
  </si>
  <si>
    <t>2017 APR 13</t>
  </si>
  <si>
    <t>2017 APR 15</t>
  </si>
  <si>
    <t>2017 JAN 19</t>
  </si>
  <si>
    <t>2017 FEB 23</t>
  </si>
  <si>
    <t>Fekel &amp; al.. 2000</t>
  </si>
  <si>
    <t>2017-04-18.878</t>
  </si>
  <si>
    <t>2017-04-19.829</t>
  </si>
  <si>
    <t>2017-04-23.839</t>
  </si>
  <si>
    <t>2017-04-26.847</t>
  </si>
  <si>
    <t>2017 APR 16</t>
  </si>
  <si>
    <t>2017 APR 17</t>
  </si>
  <si>
    <t>2017 APR 18</t>
  </si>
  <si>
    <t>2017 APR 19</t>
  </si>
  <si>
    <t>2017 APR 21</t>
  </si>
  <si>
    <t>2017 APR 22</t>
  </si>
  <si>
    <t>2017 APR 23</t>
  </si>
  <si>
    <t>2017 APR 25</t>
  </si>
  <si>
    <t>2017 APR 27</t>
  </si>
  <si>
    <t>2017 APR 30</t>
  </si>
  <si>
    <t>2017 APR 20</t>
  </si>
  <si>
    <t>2017 APR 24</t>
  </si>
  <si>
    <t>2017 MAY 1</t>
  </si>
  <si>
    <t>2017-04-28.888</t>
  </si>
  <si>
    <t>Raman OVI 6830</t>
  </si>
  <si>
    <t>Raman OVI 7085</t>
  </si>
  <si>
    <t>HeII/Hb</t>
  </si>
  <si>
    <t>Ha/Hb</t>
  </si>
  <si>
    <t>7085/6830</t>
  </si>
  <si>
    <t>EW He II</t>
  </si>
  <si>
    <t>EW He I 5876</t>
  </si>
  <si>
    <r>
      <t>EW H</t>
    </r>
    <r>
      <rPr>
        <sz val="11"/>
        <color theme="1"/>
        <rFont val="Symbol"/>
        <family val="1"/>
        <charset val="2"/>
      </rPr>
      <t>b</t>
    </r>
  </si>
  <si>
    <r>
      <t>EW H</t>
    </r>
    <r>
      <rPr>
        <sz val="11"/>
        <color theme="1"/>
        <rFont val="Symbol"/>
        <family val="1"/>
        <charset val="2"/>
      </rPr>
      <t>a</t>
    </r>
  </si>
  <si>
    <t>EW He I 6678</t>
  </si>
  <si>
    <t>EW He I 7065</t>
  </si>
  <si>
    <t>HeI 6678/7065</t>
  </si>
  <si>
    <t>AG Dra - Equivalent widths and lines ratios</t>
  </si>
  <si>
    <t>JD - 2450000</t>
  </si>
  <si>
    <t>Raie{1,1} = 'H alpha';</t>
  </si>
  <si>
    <t>Raie{1,2} = 6562.82;</t>
  </si>
  <si>
    <t>Objet</t>
  </si>
  <si>
    <t>Raie{2,1} = 'H beta';</t>
  </si>
  <si>
    <t>Folder</t>
  </si>
  <si>
    <t>Raie{2,2} = 4861.34;</t>
  </si>
  <si>
    <t>Obj</t>
  </si>
  <si>
    <t>Raie{3,1} = 'H gamma';</t>
  </si>
  <si>
    <t>Raie{3,2} = 4340.48;</t>
  </si>
  <si>
    <t>E</t>
  </si>
  <si>
    <t>Decalage</t>
  </si>
  <si>
    <t>Raie{4,1} = 'O[I] 6300';</t>
  </si>
  <si>
    <t>JD0</t>
  </si>
  <si>
    <t>xmax</t>
  </si>
  <si>
    <t>km/s</t>
  </si>
  <si>
    <t>Raie{4,2} = 6300.32;</t>
  </si>
  <si>
    <t>xLigne</t>
  </si>
  <si>
    <t>pas</t>
  </si>
  <si>
    <t>Raie{5,1} = 'O[I] 6363';</t>
  </si>
  <si>
    <t>ajust</t>
  </si>
  <si>
    <t>Raie{5,2} = 6363.81;</t>
  </si>
  <si>
    <t>x</t>
  </si>
  <si>
    <t>xdate</t>
  </si>
  <si>
    <t>Raie{6,1} = 'He I 5875';</t>
  </si>
  <si>
    <t>y</t>
  </si>
  <si>
    <t>ymax</t>
  </si>
  <si>
    <t>Raie{6,2} = 5875.65;</t>
  </si>
  <si>
    <t>couleur</t>
  </si>
  <si>
    <t>Lambda</t>
  </si>
  <si>
    <t>Raie{7,1} = 'He I 6678';</t>
  </si>
  <si>
    <t>Line</t>
  </si>
  <si>
    <t>Raie{7,2} = 6678.15;</t>
  </si>
  <si>
    <t>Raie{8,1} = 'He I 7065';</t>
  </si>
  <si>
    <t>Ha</t>
  </si>
  <si>
    <t>Raie{8,2} = 7065;</t>
  </si>
  <si>
    <t>Hb</t>
  </si>
  <si>
    <t>Raie {9,1} = 'He II 4686';</t>
  </si>
  <si>
    <t>Hg</t>
  </si>
  <si>
    <t>Raie {9,2} = 4685.68;</t>
  </si>
  <si>
    <t>[OI]</t>
  </si>
  <si>
    <t>Raie {10,1} = '[O III 5007]';</t>
  </si>
  <si>
    <t>Raie {10,2} = 5006.84;</t>
  </si>
  <si>
    <t>Raie {11,1} = '[O III 4363]';</t>
  </si>
  <si>
    <t>Raie {11,2} = 4363;</t>
  </si>
  <si>
    <t>Raie {13,1} = '[Fe VII 6087]';</t>
  </si>
  <si>
    <t>Raie {13,2} = 6087;</t>
  </si>
  <si>
    <t>Raie {14,1} = '[Fe VII 5721]';</t>
  </si>
  <si>
    <t>[O III]</t>
  </si>
  <si>
    <t>Raie {14,2} = 5721;</t>
  </si>
  <si>
    <t>Raie {15,1} = 'Raman OVI';</t>
  </si>
  <si>
    <t>Raie {15,2} = 6830;</t>
  </si>
  <si>
    <t>Raie {16,1} = 'Na I D';</t>
  </si>
  <si>
    <t>Raie {16,2} = 5889.95;</t>
  </si>
  <si>
    <t>Na ID</t>
  </si>
  <si>
    <t>Raie {17,1} = 'Fe II 4924';</t>
  </si>
  <si>
    <t>Raie {17,2} = 4923.92;</t>
  </si>
  <si>
    <t>[Fe VII]</t>
  </si>
  <si>
    <t>Raie {18,1} = 'He I 5016';</t>
  </si>
  <si>
    <t>Raie {18,2} = 5015.68;</t>
  </si>
  <si>
    <t>Raie {19,1} = 'Fe II 5018';</t>
  </si>
  <si>
    <t>Raman OVI</t>
  </si>
  <si>
    <t>Raie {19,2} = 5018.43;</t>
  </si>
  <si>
    <t>Raie {20,1} = '[N II] 5755';</t>
  </si>
  <si>
    <t>Raie {20,1} = 5755;</t>
  </si>
  <si>
    <t>b</t>
  </si>
  <si>
    <t>r</t>
  </si>
  <si>
    <t>k</t>
  </si>
  <si>
    <t>2017 MAY 3</t>
  </si>
  <si>
    <t>2017 MAY 4</t>
  </si>
  <si>
    <t>2017 MAY 6</t>
  </si>
  <si>
    <t>2017 MAY 8</t>
  </si>
  <si>
    <t>2017 MAY 9</t>
  </si>
  <si>
    <t>2017 MAY 12</t>
  </si>
  <si>
    <t>2017 MAY 14</t>
  </si>
  <si>
    <t>2017 MAY 15</t>
  </si>
  <si>
    <t>2017 MAY 17</t>
  </si>
  <si>
    <t>2017 MAY 18</t>
  </si>
  <si>
    <t>2017 MAY 19</t>
  </si>
  <si>
    <t>2017 MAY 21</t>
  </si>
  <si>
    <t>1969 JUL 12</t>
  </si>
  <si>
    <t>1969 SEP 22</t>
  </si>
  <si>
    <t>1970 APR 13</t>
  </si>
  <si>
    <t>1970 MAY 2</t>
  </si>
  <si>
    <t>1970 MAY 24</t>
  </si>
  <si>
    <t>1970 JUN 6</t>
  </si>
  <si>
    <t>1970 AUG 30</t>
  </si>
  <si>
    <t>1970 SEP 17</t>
  </si>
  <si>
    <t>1971 FEB 23</t>
  </si>
  <si>
    <t>1971 MAR 18</t>
  </si>
  <si>
    <t>1971 MAR 27</t>
  </si>
  <si>
    <t>1971 APR 15</t>
  </si>
  <si>
    <t>1971 MAY 10</t>
  </si>
  <si>
    <t>1971 MAY 24</t>
  </si>
  <si>
    <t>1971 JUN 15</t>
  </si>
  <si>
    <t>1971 JUL 2</t>
  </si>
  <si>
    <t>1971 JUL 18</t>
  </si>
  <si>
    <t>1971 AUG 1</t>
  </si>
  <si>
    <t>1971 AUG 17</t>
  </si>
  <si>
    <t>1971 SEP 5</t>
  </si>
  <si>
    <t>1971 SEP 21</t>
  </si>
  <si>
    <t>1971 NOV 9</t>
  </si>
  <si>
    <t>1971 NOV 22</t>
  </si>
  <si>
    <t>1971 DEC 20</t>
  </si>
  <si>
    <t>1972 JAN 14</t>
  </si>
  <si>
    <t>1972 JAN 31</t>
  </si>
  <si>
    <t>1972 MAR 22</t>
  </si>
  <si>
    <t>1972 APR 8</t>
  </si>
  <si>
    <t>1972 APR 24</t>
  </si>
  <si>
    <t>1972 MAY 12</t>
  </si>
  <si>
    <t>1972 MAY 28</t>
  </si>
  <si>
    <t>1972 JUL 3</t>
  </si>
  <si>
    <t>1972 JUL 15</t>
  </si>
  <si>
    <t>1972 AUG 4</t>
  </si>
  <si>
    <t>1972 AUG 16</t>
  </si>
  <si>
    <t>1972 SEP 3</t>
  </si>
  <si>
    <t>1972 SEP 18</t>
  </si>
  <si>
    <t>1972 OCT 9</t>
  </si>
  <si>
    <t>1972 NOV 18</t>
  </si>
  <si>
    <t>1972 DEC 5</t>
  </si>
  <si>
    <t>1972 DEC 23</t>
  </si>
  <si>
    <t>1973 JAN 28</t>
  </si>
  <si>
    <t>1973 FEB 14</t>
  </si>
  <si>
    <t>1973 MAR 2</t>
  </si>
  <si>
    <t>1973 MAR 25</t>
  </si>
  <si>
    <t>1973 APR 10</t>
  </si>
  <si>
    <t>1973 APR 27</t>
  </si>
  <si>
    <t>1973 MAY 12</t>
  </si>
  <si>
    <t>1973 MAY 28</t>
  </si>
  <si>
    <t>1973 JUN 13</t>
  </si>
  <si>
    <t>1973 JUN 30</t>
  </si>
  <si>
    <t>1973 AUG 12</t>
  </si>
  <si>
    <t>1973 AUG 29</t>
  </si>
  <si>
    <t>1973 SEP 30</t>
  </si>
  <si>
    <t>1973 OCT 30</t>
  </si>
  <si>
    <t>1973 NOV 17</t>
  </si>
  <si>
    <t>1973 NOV 30</t>
  </si>
  <si>
    <t>1973 DEC 16</t>
  </si>
  <si>
    <t>1974 JAN 2</t>
  </si>
  <si>
    <t>1974 JAN 19</t>
  </si>
  <si>
    <t>1974 JAN 31</t>
  </si>
  <si>
    <t>1974 MAR 3</t>
  </si>
  <si>
    <t>1974 MAR 22</t>
  </si>
  <si>
    <t>1974 APR 20</t>
  </si>
  <si>
    <t>1974 MAY 20</t>
  </si>
  <si>
    <t>1974 JUN 5</t>
  </si>
  <si>
    <t>1974 JUL 8</t>
  </si>
  <si>
    <t>1974 AUG 20</t>
  </si>
  <si>
    <t>1974 SEP 5</t>
  </si>
  <si>
    <t>1974 SEP 20</t>
  </si>
  <si>
    <t>1974 OCT 6</t>
  </si>
  <si>
    <t>1974 NOV 8</t>
  </si>
  <si>
    <t>1974 NOV 19</t>
  </si>
  <si>
    <t>1974 DEC 8</t>
  </si>
  <si>
    <t>1974 DEC 25</t>
  </si>
  <si>
    <t>1975 JAN 11</t>
  </si>
  <si>
    <t>1975 FEB 27</t>
  </si>
  <si>
    <t>1975 MAR 17</t>
  </si>
  <si>
    <t>1975 APR 3</t>
  </si>
  <si>
    <t>1975 MAY 5</t>
  </si>
  <si>
    <t>1975 MAY 20</t>
  </si>
  <si>
    <t>1975 JUN 4</t>
  </si>
  <si>
    <t>1975 JUN 20</t>
  </si>
  <si>
    <t>1975 JUL 6</t>
  </si>
  <si>
    <t>1975 AUG 4</t>
  </si>
  <si>
    <t>1975 AUG 20</t>
  </si>
  <si>
    <t>1975 SEP 21</t>
  </si>
  <si>
    <t>1975 OCT 5</t>
  </si>
  <si>
    <t>1975 OCT 25</t>
  </si>
  <si>
    <t>1975 DEC 8</t>
  </si>
  <si>
    <t>1976 JAN 6</t>
  </si>
  <si>
    <t>1976 FEB 2</t>
  </si>
  <si>
    <t>1976 FEB 27</t>
  </si>
  <si>
    <t>1976 MAR 12</t>
  </si>
  <si>
    <t>1976 MAR 30</t>
  </si>
  <si>
    <t>1976 APR 16</t>
  </si>
  <si>
    <t>1976 APR 28</t>
  </si>
  <si>
    <t>1976 MAY 13</t>
  </si>
  <si>
    <t>1976 MAY 29</t>
  </si>
  <si>
    <t>1976 JUN 12</t>
  </si>
  <si>
    <t>1976 JUN 29</t>
  </si>
  <si>
    <t>1976 JUL 12</t>
  </si>
  <si>
    <t>1976 JUL 30</t>
  </si>
  <si>
    <t>1976 AUG 16</t>
  </si>
  <si>
    <t>1976 OCT 1</t>
  </si>
  <si>
    <t>1976 OCT 16</t>
  </si>
  <si>
    <t>1976 NOV 18</t>
  </si>
  <si>
    <t>1976 DEC 2</t>
  </si>
  <si>
    <t>1976 DEC 20</t>
  </si>
  <si>
    <t>1977 JAN 4</t>
  </si>
  <si>
    <t>1977 FEB 7</t>
  </si>
  <si>
    <t>1977 FEB 24</t>
  </si>
  <si>
    <t>1977 MAR 14</t>
  </si>
  <si>
    <t>1977 APR 13</t>
  </si>
  <si>
    <t>1977 MAY 1</t>
  </si>
  <si>
    <t>1977 MAY 17</t>
  </si>
  <si>
    <t>1977 JUN 18</t>
  </si>
  <si>
    <t>1977 JUL 1</t>
  </si>
  <si>
    <t>1977 JUL 16</t>
  </si>
  <si>
    <t>1977 AUG 16</t>
  </si>
  <si>
    <t>1977 SEP 19</t>
  </si>
  <si>
    <t>1977 OCT 6</t>
  </si>
  <si>
    <t>1977 OCT 20</t>
  </si>
  <si>
    <t>1977 NOV 6</t>
  </si>
  <si>
    <t>1977 DEC 9</t>
  </si>
  <si>
    <t>1977 DEC 28</t>
  </si>
  <si>
    <t>1978 JAN 18</t>
  </si>
  <si>
    <t>1978 JAN 30</t>
  </si>
  <si>
    <t>1978 FEB 16</t>
  </si>
  <si>
    <t>1978 MAR 5</t>
  </si>
  <si>
    <t>1978 APR 7</t>
  </si>
  <si>
    <t>1978 APR 23</t>
  </si>
  <si>
    <t>1978 MAY 6</t>
  </si>
  <si>
    <t>1978 MAY 26</t>
  </si>
  <si>
    <t>1978 JUL 14</t>
  </si>
  <si>
    <t>1978 AUG 29</t>
  </si>
  <si>
    <t>1978 SEP 11</t>
  </si>
  <si>
    <t>1978 SEP 28</t>
  </si>
  <si>
    <t>1978 OCT 15</t>
  </si>
  <si>
    <t>1978 OCT 31</t>
  </si>
  <si>
    <t>1978 NOV 16</t>
  </si>
  <si>
    <t>1978 DEC 1</t>
  </si>
  <si>
    <t>1978 DEC 15</t>
  </si>
  <si>
    <t>1978 DEC 30</t>
  </si>
  <si>
    <t>1979 FEB 3</t>
  </si>
  <si>
    <t>1979 MAR 15</t>
  </si>
  <si>
    <t>1979 MAR 25</t>
  </si>
  <si>
    <t>1979 APR 11</t>
  </si>
  <si>
    <t>1979 MAY 28</t>
  </si>
  <si>
    <t>1979 JUN 13</t>
  </si>
  <si>
    <t>1979 JUN 27</t>
  </si>
  <si>
    <t>1979 JUL 14</t>
  </si>
  <si>
    <t>1979 JUL 27</t>
  </si>
  <si>
    <t>1979 AUG 12</t>
  </si>
  <si>
    <t>1979 AUG 25</t>
  </si>
  <si>
    <t>1979 SEP 14</t>
  </si>
  <si>
    <t>1979 SEP 27</t>
  </si>
  <si>
    <t>1979 OCT 14</t>
  </si>
  <si>
    <t>1979 OCT 30</t>
  </si>
  <si>
    <t>1979 NOV 14</t>
  </si>
  <si>
    <t>1979 NOV 27</t>
  </si>
  <si>
    <t>1979 DEC 14</t>
  </si>
  <si>
    <t>1980 JAN 20</t>
  </si>
  <si>
    <t>1980 MAR 8</t>
  </si>
  <si>
    <t>1980 MAR 23</t>
  </si>
  <si>
    <t>1980 APR 7</t>
  </si>
  <si>
    <t>1980 MAY 8</t>
  </si>
  <si>
    <t>1980 MAY 21</t>
  </si>
  <si>
    <t>1980 JUN 8</t>
  </si>
  <si>
    <t>1980 JUN 23</t>
  </si>
  <si>
    <t>1980 JUL 9</t>
  </si>
  <si>
    <t>1980 JUL 24</t>
  </si>
  <si>
    <t>1980 AUG 8</t>
  </si>
  <si>
    <t>1980 SEP 21</t>
  </si>
  <si>
    <t>1980 OCT 7</t>
  </si>
  <si>
    <t>1980 OCT 24</t>
  </si>
  <si>
    <t>1980 NOV 7</t>
  </si>
  <si>
    <t>1980 NOV 23</t>
  </si>
  <si>
    <t>1980 DEC 9</t>
  </si>
  <si>
    <t>1980 DEC 24</t>
  </si>
  <si>
    <t>1981 JAN 7</t>
  </si>
  <si>
    <t>1981 JAN 24</t>
  </si>
  <si>
    <t>1981 FEB 10</t>
  </si>
  <si>
    <t>1981 MAR 1</t>
  </si>
  <si>
    <t>1981 MAR 14</t>
  </si>
  <si>
    <t>1981 APR 14</t>
  </si>
  <si>
    <t>1981 MAY 16</t>
  </si>
  <si>
    <t>1981 JUN 2</t>
  </si>
  <si>
    <t>1981 JUN 15</t>
  </si>
  <si>
    <t>1981 JUL 3</t>
  </si>
  <si>
    <t>1981 JUL 17</t>
  </si>
  <si>
    <t>1981 AUG 19</t>
  </si>
  <si>
    <t>1981 SEP 1</t>
  </si>
  <si>
    <t>1981 SEP 15</t>
  </si>
  <si>
    <t>1981 SEP 30</t>
  </si>
  <si>
    <t>1981 OCT 17</t>
  </si>
  <si>
    <t>1981 NOV 1</t>
  </si>
  <si>
    <t>1981 NOV 15</t>
  </si>
  <si>
    <t>1981 NOV 29</t>
  </si>
  <si>
    <t>1982 JAN 4</t>
  </si>
  <si>
    <t>1982 JAN 20</t>
  </si>
  <si>
    <t>1982 FEB 9</t>
  </si>
  <si>
    <t>1982 FEB 24</t>
  </si>
  <si>
    <t>1982 MAR 11</t>
  </si>
  <si>
    <t>1982 MAR 27</t>
  </si>
  <si>
    <t>1982 APR 11</t>
  </si>
  <si>
    <t>1982 APR 23</t>
  </si>
  <si>
    <t>1982 MAY 26</t>
  </si>
  <si>
    <t>1982 JUN 13</t>
  </si>
  <si>
    <t>1982 JUL 26</t>
  </si>
  <si>
    <t>1982 AUG 14</t>
  </si>
  <si>
    <t>1982 AUG 28</t>
  </si>
  <si>
    <t>1982 SEP 14</t>
  </si>
  <si>
    <t>1982 SEP 30</t>
  </si>
  <si>
    <t>1982 OCT 16</t>
  </si>
  <si>
    <t>1982 OCT 30</t>
  </si>
  <si>
    <t>1982 NOV 15</t>
  </si>
  <si>
    <t>1982 DEC 1</t>
  </si>
  <si>
    <t>1982 DEC 17</t>
  </si>
  <si>
    <t>1983 JAN 1</t>
  </si>
  <si>
    <t>1983 FEB 19</t>
  </si>
  <si>
    <t>1983 MAR 30</t>
  </si>
  <si>
    <t>1983 APR 15</t>
  </si>
  <si>
    <t>1983 APR 28</t>
  </si>
  <si>
    <t>1983 MAY 14</t>
  </si>
  <si>
    <t>1983 MAY 29</t>
  </si>
  <si>
    <t>1983 JUN 14</t>
  </si>
  <si>
    <t>1983 JUL 1</t>
  </si>
  <si>
    <t>1983 JUL 31</t>
  </si>
  <si>
    <t>1983 AUG 13</t>
  </si>
  <si>
    <t>1983 SEP 13</t>
  </si>
  <si>
    <t>1983 SEP 30</t>
  </si>
  <si>
    <t>1983 OCT 15</t>
  </si>
  <si>
    <t>1983 OCT 31</t>
  </si>
  <si>
    <t>1983 NOV 14</t>
  </si>
  <si>
    <t>1983 DEC 1</t>
  </si>
  <si>
    <t>1984 JAN 3</t>
  </si>
  <si>
    <t>1984 JAN 24</t>
  </si>
  <si>
    <t>1984 FEB 7</t>
  </si>
  <si>
    <t>1984 MAR 3</t>
  </si>
  <si>
    <t>1984 MAR 18</t>
  </si>
  <si>
    <t>1984 APR 18</t>
  </si>
  <si>
    <t>1984 APR 30</t>
  </si>
  <si>
    <t>1984 MAY 17</t>
  </si>
  <si>
    <t>1984 JUN 21</t>
  </si>
  <si>
    <t>1984 JUL 4</t>
  </si>
  <si>
    <t>1984 JUL 24</t>
  </si>
  <si>
    <t>1984 AUG 5</t>
  </si>
  <si>
    <t>1984 AUG 22</t>
  </si>
  <si>
    <t>1984 SEP 23</t>
  </si>
  <si>
    <t>1984 OCT 8</t>
  </si>
  <si>
    <t>1984 NOV 10</t>
  </si>
  <si>
    <t>1984 NOV 27</t>
  </si>
  <si>
    <t>1984 DEC 13</t>
  </si>
  <si>
    <t>1984 DEC 26</t>
  </si>
  <si>
    <t>1985 JAN 14</t>
  </si>
  <si>
    <t>1985 JAN 26</t>
  </si>
  <si>
    <t>1985 FEB 15</t>
  </si>
  <si>
    <t>1985 MAR 28</t>
  </si>
  <si>
    <t>1985 APR 14</t>
  </si>
  <si>
    <t>1985 APR 27</t>
  </si>
  <si>
    <t>1985 MAY 14</t>
  </si>
  <si>
    <t>1985 JUN 28</t>
  </si>
  <si>
    <t>1985 JUL 14</t>
  </si>
  <si>
    <t>1985 JUL 28</t>
  </si>
  <si>
    <t>1985 AUG 14</t>
  </si>
  <si>
    <t>1985 AUG 28</t>
  </si>
  <si>
    <t>1985 SEP 29</t>
  </si>
  <si>
    <t>1985 OCT 14</t>
  </si>
  <si>
    <t>1985 OCT 28</t>
  </si>
  <si>
    <t>1985 DEC 3</t>
  </si>
  <si>
    <t>1986 JAN 1</t>
  </si>
  <si>
    <t>1986 JAN 15</t>
  </si>
  <si>
    <t>1986 FEB 2</t>
  </si>
  <si>
    <t>1986 FEB 15</t>
  </si>
  <si>
    <t>1986 MAR 3</t>
  </si>
  <si>
    <t>1986 MAR 20</t>
  </si>
  <si>
    <t>1986 APR 3</t>
  </si>
  <si>
    <t>1986 APR 20</t>
  </si>
  <si>
    <t>1986 MAY 4</t>
  </si>
  <si>
    <t>1986 MAY 19</t>
  </si>
  <si>
    <t>1986 JUN 19</t>
  </si>
  <si>
    <t>1986 JUL 4</t>
  </si>
  <si>
    <t>1986 JUL 19</t>
  </si>
  <si>
    <t>1986 AUG 3</t>
  </si>
  <si>
    <t>1986 AUG 18</t>
  </si>
  <si>
    <t>1986 SEP 3</t>
  </si>
  <si>
    <t>1986 SEP 19</t>
  </si>
  <si>
    <t>1986 OCT 3</t>
  </si>
  <si>
    <t>1986 OCT 20</t>
  </si>
  <si>
    <t>1986 NOV 3</t>
  </si>
  <si>
    <t>1986 DEC 2</t>
  </si>
  <si>
    <t>1986 DEC 19</t>
  </si>
  <si>
    <t>1987 JAN 3</t>
  </si>
  <si>
    <t>1987 JAN 16</t>
  </si>
  <si>
    <t>1987 JAN 31</t>
  </si>
  <si>
    <t>1987 FEB 21</t>
  </si>
  <si>
    <t>1987 MAR 8</t>
  </si>
  <si>
    <t>1987 MAR 24</t>
  </si>
  <si>
    <t>1987 APR 8</t>
  </si>
  <si>
    <t>1987 APR 23</t>
  </si>
  <si>
    <t>1987 MAY 7</t>
  </si>
  <si>
    <t>1987 MAY 23</t>
  </si>
  <si>
    <t>1987 JUN 7</t>
  </si>
  <si>
    <t>1987 JUN 23</t>
  </si>
  <si>
    <t>1987 JUL 8</t>
  </si>
  <si>
    <t>1987 JUL 23</t>
  </si>
  <si>
    <t>1987 AUG 7</t>
  </si>
  <si>
    <t>1987 SEP 6</t>
  </si>
  <si>
    <t>1987 SEP 22</t>
  </si>
  <si>
    <t>1987 OCT 20</t>
  </si>
  <si>
    <t>1987 NOV 6</t>
  </si>
  <si>
    <t>1987 NOV 21</t>
  </si>
  <si>
    <t>1987 DEC 8</t>
  </si>
  <si>
    <t>1987 DEC 24</t>
  </si>
  <si>
    <t>1988 JAN 9</t>
  </si>
  <si>
    <t>1988 JAN 24</t>
  </si>
  <si>
    <t>1988 FEB 24</t>
  </si>
  <si>
    <t>1988 MAR 26</t>
  </si>
  <si>
    <t>1988 APR 13</t>
  </si>
  <si>
    <t>1988 APR 25</t>
  </si>
  <si>
    <t>1988 MAY 26</t>
  </si>
  <si>
    <t>1988 JUN 11</t>
  </si>
  <si>
    <t>1988 JUN 30</t>
  </si>
  <si>
    <t>1988 JUL 13</t>
  </si>
  <si>
    <t>1988 JUL 30</t>
  </si>
  <si>
    <t>1988 AUG 13</t>
  </si>
  <si>
    <t>1988 AUG 29</t>
  </si>
  <si>
    <t>1988 SEP 12</t>
  </si>
  <si>
    <t>1988 SEP 29</t>
  </si>
  <si>
    <t>1988 OCT 30</t>
  </si>
  <si>
    <t>1988 NOV 27</t>
  </si>
  <si>
    <t>1988 DEC 13</t>
  </si>
  <si>
    <t>1988 DEC 30</t>
  </si>
  <si>
    <t>1989 JAN 14</t>
  </si>
  <si>
    <t>1989 FEB 1</t>
  </si>
  <si>
    <t>1989 MAR 4</t>
  </si>
  <si>
    <t>1989 APR 3</t>
  </si>
  <si>
    <t>1989 APR 18</t>
  </si>
  <si>
    <t>1989 MAY 2</t>
  </si>
  <si>
    <t>1989 MAY 21</t>
  </si>
  <si>
    <t>1989 JUN 3</t>
  </si>
  <si>
    <t>1989 JUN 18</t>
  </si>
  <si>
    <t>1989 JUL 5</t>
  </si>
  <si>
    <t>1989 JUL 21</t>
  </si>
  <si>
    <t>1989 AUG 4</t>
  </si>
  <si>
    <t>1989 AUG 21</t>
  </si>
  <si>
    <t>1989 OCT 3</t>
  </si>
  <si>
    <t>1989 OCT 20</t>
  </si>
  <si>
    <t>1989 NOV 1</t>
  </si>
  <si>
    <t>1989 NOV 18</t>
  </si>
  <si>
    <t>1989 DEC 22</t>
  </si>
  <si>
    <t>1990 FEB 5</t>
  </si>
  <si>
    <t>1990 MAR 10</t>
  </si>
  <si>
    <t>1990 MAR 24</t>
  </si>
  <si>
    <t>1990 APR 9</t>
  </si>
  <si>
    <t>1990 APR 26</t>
  </si>
  <si>
    <t>1990 MAY 10</t>
  </si>
  <si>
    <t>1990 MAY 25</t>
  </si>
  <si>
    <t>1990 JUN 10</t>
  </si>
  <si>
    <t>1990 JUN 24</t>
  </si>
  <si>
    <t>1990 JUL 10</t>
  </si>
  <si>
    <t>1990 JUL 25</t>
  </si>
  <si>
    <t>1990 AUG 10</t>
  </si>
  <si>
    <t>1990 AUG 25</t>
  </si>
  <si>
    <t>1990 SEP 23</t>
  </si>
  <si>
    <t>1990 OCT 9</t>
  </si>
  <si>
    <t>1990 OCT 24</t>
  </si>
  <si>
    <t>1990 NOV 9</t>
  </si>
  <si>
    <t>1990 DEC 9</t>
  </si>
  <si>
    <t>1990 DEC 27</t>
  </si>
  <si>
    <t>1991 JAN 28</t>
  </si>
  <si>
    <t>1991 FEB 26</t>
  </si>
  <si>
    <t>1991 MAY 1</t>
  </si>
  <si>
    <t>1991 MAY 15</t>
  </si>
  <si>
    <t>1991 MAY 31</t>
  </si>
  <si>
    <t>1991 JUN 15</t>
  </si>
  <si>
    <t>1991 JUL 1</t>
  </si>
  <si>
    <t>1991 JUL 14</t>
  </si>
  <si>
    <t>1991 JUL 31</t>
  </si>
  <si>
    <t>1991 AUG 14</t>
  </si>
  <si>
    <t>1991 SEP 13</t>
  </si>
  <si>
    <t>1991 SEP 30</t>
  </si>
  <si>
    <t>1991 OCT 13</t>
  </si>
  <si>
    <t>1991 OCT 29</t>
  </si>
  <si>
    <t>1991 DEC 1</t>
  </si>
  <si>
    <t>1991 DEC 12</t>
  </si>
  <si>
    <t>1992 JAN 16</t>
  </si>
  <si>
    <t>1992 FEB 3</t>
  </si>
  <si>
    <t>1992 FEB 21</t>
  </si>
  <si>
    <t>1992 MAR 20</t>
  </si>
  <si>
    <t>1992 APR 5</t>
  </si>
  <si>
    <t>1992 APR 21</t>
  </si>
  <si>
    <t>1992 JUN 22</t>
  </si>
  <si>
    <t>1992 JUL 6</t>
  </si>
  <si>
    <t>1992 JUL 22</t>
  </si>
  <si>
    <t>1992 AUG 4</t>
  </si>
  <si>
    <t>1992 AUG 21</t>
  </si>
  <si>
    <t>1992 SEP 4</t>
  </si>
  <si>
    <t>1992 SEP 21</t>
  </si>
  <si>
    <t>1992 OCT 5</t>
  </si>
  <si>
    <t>1992 OCT 21</t>
  </si>
  <si>
    <t>1992 NOV 19</t>
  </si>
  <si>
    <t>1992 DEC 3</t>
  </si>
  <si>
    <t>1992 DEC 21</t>
  </si>
  <si>
    <t>1993 JAN 4</t>
  </si>
  <si>
    <t>1993 FEB 3</t>
  </si>
  <si>
    <t>1993 FEB 21</t>
  </si>
  <si>
    <t>1993 MAR 10</t>
  </si>
  <si>
    <t>1993 MAR 23</t>
  </si>
  <si>
    <t>1993 APR 8</t>
  </si>
  <si>
    <t>1993 APR 23</t>
  </si>
  <si>
    <t>1993 MAY 8</t>
  </si>
  <si>
    <t>1993 MAY 22</t>
  </si>
  <si>
    <t>1993 JUN 8</t>
  </si>
  <si>
    <t>1993 JUN 22</t>
  </si>
  <si>
    <t>1993 JUL 8</t>
  </si>
  <si>
    <t>1993 JUL 22</t>
  </si>
  <si>
    <t>1993 AUG 8</t>
  </si>
  <si>
    <t>1993 AUG 22</t>
  </si>
  <si>
    <t>1993 SEP 7</t>
  </si>
  <si>
    <t>1993 SEP 21</t>
  </si>
  <si>
    <t>1993 OCT 8</t>
  </si>
  <si>
    <t>1993 NOV 9</t>
  </si>
  <si>
    <t>1993 NOV 21</t>
  </si>
  <si>
    <t>1993 DEC 22</t>
  </si>
  <si>
    <t>1994 JAN 6</t>
  </si>
  <si>
    <t>1994 FEB 6</t>
  </si>
  <si>
    <t>1994 MAR 9</t>
  </si>
  <si>
    <t>1994 MAR 24</t>
  </si>
  <si>
    <t>1994 APR 8</t>
  </si>
  <si>
    <t>1994 APR 22</t>
  </si>
  <si>
    <t>1994 MAY 8</t>
  </si>
  <si>
    <t>1994 JUN 7</t>
  </si>
  <si>
    <t>1994 JUN 23</t>
  </si>
  <si>
    <t>1994 JUL 8</t>
  </si>
  <si>
    <t>1994 JUL 23</t>
  </si>
  <si>
    <t>1994 AUG 6</t>
  </si>
  <si>
    <t>1994 SEP 21</t>
  </si>
  <si>
    <t>1994 OCT 6</t>
  </si>
  <si>
    <t>1994 OCT 22</t>
  </si>
  <si>
    <t>1994 NOV 4</t>
  </si>
  <si>
    <t>1994 NOV 22</t>
  </si>
  <si>
    <t>1994 DEC 4</t>
  </si>
  <si>
    <t>1995 JAN 21</t>
  </si>
  <si>
    <t>1995 FEB 5</t>
  </si>
  <si>
    <t>1995 FEB 21</t>
  </si>
  <si>
    <t>1995 MAR 7</t>
  </si>
  <si>
    <t>1995 MAR 24</t>
  </si>
  <si>
    <t>1995 APR 6</t>
  </si>
  <si>
    <t>1995 APR 25</t>
  </si>
  <si>
    <t>1995 MAY 7</t>
  </si>
  <si>
    <t>1995 MAY 25</t>
  </si>
  <si>
    <t>1995 JUN 7</t>
  </si>
  <si>
    <t>1995 JUN 25</t>
  </si>
  <si>
    <t>1995 JUL 8</t>
  </si>
  <si>
    <t>1995 JUL 25</t>
  </si>
  <si>
    <t>1995 AUG 8</t>
  </si>
  <si>
    <t>1995 AUG 23</t>
  </si>
  <si>
    <t>1995 SEP 7</t>
  </si>
  <si>
    <t>1995 SEP 23</t>
  </si>
  <si>
    <t>1995 OCT 9</t>
  </si>
  <si>
    <t>1995 OCT 23</t>
  </si>
  <si>
    <t>1995 NOV 8</t>
  </si>
  <si>
    <t>1995 NOV 22</t>
  </si>
  <si>
    <t>1995 DEC 24</t>
  </si>
  <si>
    <t>1996 JAN 11</t>
  </si>
  <si>
    <t>1996 JAN 27</t>
  </si>
  <si>
    <t>1996 FEB 26</t>
  </si>
  <si>
    <t>1996 MAR 14</t>
  </si>
  <si>
    <t>1996 MAR 31</t>
  </si>
  <si>
    <t>1996 APR 15</t>
  </si>
  <si>
    <t>1996 APR 29</t>
  </si>
  <si>
    <t>1996 MAY 14</t>
  </si>
  <si>
    <t>1996 JUN 12</t>
  </si>
  <si>
    <t>1996 JUL 30</t>
  </si>
  <si>
    <t>1996 AUG 13</t>
  </si>
  <si>
    <t>1996 AUG 28</t>
  </si>
  <si>
    <t>1996 SEP 13</t>
  </si>
  <si>
    <t>1996 SEP 29</t>
  </si>
  <si>
    <t>1996 OCT 12</t>
  </si>
  <si>
    <t>1996 OCT 28</t>
  </si>
  <si>
    <t>1996 NOV 11</t>
  </si>
  <si>
    <t>1996 NOV 29</t>
  </si>
  <si>
    <t>1996 DEC 27</t>
  </si>
  <si>
    <t>1997 JAN 12</t>
  </si>
  <si>
    <t>1997 JAN 30</t>
  </si>
  <si>
    <t>1997 MAR 12</t>
  </si>
  <si>
    <t>1997 MAR 29</t>
  </si>
  <si>
    <t>1997 APR 12</t>
  </si>
  <si>
    <t>1997 APR 30</t>
  </si>
  <si>
    <t>1997 MAY 13</t>
  </si>
  <si>
    <t>1997 MAY 30</t>
  </si>
  <si>
    <t>1997 JUN 13</t>
  </si>
  <si>
    <t>1997 JUN 30</t>
  </si>
  <si>
    <t>1997 JUL 14</t>
  </si>
  <si>
    <t>1997 JUL 30</t>
  </si>
  <si>
    <t>1997 AUG 13</t>
  </si>
  <si>
    <t>1997 AUG 30</t>
  </si>
  <si>
    <t>1997 SEP 29</t>
  </si>
  <si>
    <t>1997 NOV 14</t>
  </si>
  <si>
    <t>1997 NOV 28</t>
  </si>
  <si>
    <t>1997 DEC 14</t>
  </si>
  <si>
    <t>1997 DEC 29</t>
  </si>
  <si>
    <t>1998 JAN 11</t>
  </si>
  <si>
    <t>1998 JAN 30</t>
  </si>
  <si>
    <t>1998 MAR 2</t>
  </si>
  <si>
    <t>1998 APR 1</t>
  </si>
  <si>
    <t>1998 MAY 2</t>
  </si>
  <si>
    <t>1998 MAY 18</t>
  </si>
  <si>
    <t>1998 JUN 2</t>
  </si>
  <si>
    <t>1998 JUN 18</t>
  </si>
  <si>
    <t>1998 JUL 1</t>
  </si>
  <si>
    <t>1998 JUL 19</t>
  </si>
  <si>
    <t>1998 AUG 2</t>
  </si>
  <si>
    <t>1998 AUG 17</t>
  </si>
  <si>
    <t>1998 AUG 31</t>
  </si>
  <si>
    <t>1998 SEP 18</t>
  </si>
  <si>
    <t>1998 OCT 1</t>
  </si>
  <si>
    <t>1998 NOV 1</t>
  </si>
  <si>
    <t>1998 NOV 15</t>
  </si>
  <si>
    <t>1998 DEC 2</t>
  </si>
  <si>
    <t>1998 DEC 16</t>
  </si>
  <si>
    <t>1999 JAN 2</t>
  </si>
  <si>
    <t>1999 JAN 17</t>
  </si>
  <si>
    <t>1999 FEB 1</t>
  </si>
  <si>
    <t>1999 MAR 5</t>
  </si>
  <si>
    <t>1999 APR 18</t>
  </si>
  <si>
    <t>1999 MAY 4</t>
  </si>
  <si>
    <t>1999 MAY 18</t>
  </si>
  <si>
    <t>1999 JUN 2</t>
  </si>
  <si>
    <t>1999 JUN 18</t>
  </si>
  <si>
    <t>1999 AUG 4</t>
  </si>
  <si>
    <t>1999 AUG 18</t>
  </si>
  <si>
    <t>1999 SEP 4</t>
  </si>
  <si>
    <t>1999 SEP 17</t>
  </si>
  <si>
    <t>1999 OCT 4</t>
  </si>
  <si>
    <t>1999 OCT 17</t>
  </si>
  <si>
    <t>1999 NOV 18</t>
  </si>
  <si>
    <t>1999 DEC 4</t>
  </si>
  <si>
    <t>1999 DEC 19</t>
  </si>
  <si>
    <t>2000 JAN 6</t>
  </si>
  <si>
    <t>2000 FEB 22</t>
  </si>
  <si>
    <t>2000 MAR 5</t>
  </si>
  <si>
    <t>2000 MAR 22</t>
  </si>
  <si>
    <t>2000 APR 7</t>
  </si>
  <si>
    <t>2000 APR 23</t>
  </si>
  <si>
    <t>2000 JUN 22</t>
  </si>
  <si>
    <t>2000 JUL 23</t>
  </si>
  <si>
    <t>2000 AUG 7</t>
  </si>
  <si>
    <t>2000 AUG 24</t>
  </si>
  <si>
    <t>2000 SEP 25</t>
  </si>
  <si>
    <t>2000 OCT 7</t>
  </si>
  <si>
    <t>2000 NOV 6</t>
  </si>
  <si>
    <t>2000 NOV 22</t>
  </si>
  <si>
    <t>2000 DEC 7</t>
  </si>
  <si>
    <t>2000 DEC 22</t>
  </si>
  <si>
    <t>2001 JAN 8</t>
  </si>
  <si>
    <t>2001 JAN 23</t>
  </si>
  <si>
    <t>2001 FEB 12</t>
  </si>
  <si>
    <t>2001 FEB 25</t>
  </si>
  <si>
    <t>2001 MAR 12</t>
  </si>
  <si>
    <t>2001 MAR 28</t>
  </si>
  <si>
    <t>2001 APR 11</t>
  </si>
  <si>
    <t>2001 APR 26</t>
  </si>
  <si>
    <t>2001 MAY 12</t>
  </si>
  <si>
    <t>2001 JUN 11</t>
  </si>
  <si>
    <t>2001 JUN 25</t>
  </si>
  <si>
    <t>2001 JUL 12</t>
  </si>
  <si>
    <t>2001 AUG 26</t>
  </si>
  <si>
    <t>2001 SEP 26</t>
  </si>
  <si>
    <t>2001 NOV 11</t>
  </si>
  <si>
    <t>2001 NOV 26</t>
  </si>
  <si>
    <t>2001 DEC 10</t>
  </si>
  <si>
    <t>2002 JAN 11</t>
  </si>
  <si>
    <t>2002 JAN 28</t>
  </si>
  <si>
    <t>2002 FEB 12</t>
  </si>
  <si>
    <t>2002 FEB 26</t>
  </si>
  <si>
    <t>2002 MAR 11</t>
  </si>
  <si>
    <t>2002 MAR 30</t>
  </si>
  <si>
    <t>2002 APR 11</t>
  </si>
  <si>
    <t>2002 APR 29</t>
  </si>
  <si>
    <t>2002 MAY 13</t>
  </si>
  <si>
    <t>2002 MAY 29</t>
  </si>
  <si>
    <t>2002 JUN 14</t>
  </si>
  <si>
    <t>2002 JUN 28</t>
  </si>
  <si>
    <t>2002 JUL 13</t>
  </si>
  <si>
    <t>2002 JUL 29</t>
  </si>
  <si>
    <t>2002 AUG 30</t>
  </si>
  <si>
    <t>2002 SEP 11</t>
  </si>
  <si>
    <t>2002 SEP 30</t>
  </si>
  <si>
    <t>2002 OCT 13</t>
  </si>
  <si>
    <t>2002 OCT 29</t>
  </si>
  <si>
    <t>2002 NOV 12</t>
  </si>
  <si>
    <t>2003 JAN 1</t>
  </si>
  <si>
    <t>2003 JAN 14</t>
  </si>
  <si>
    <t>2003 JAN 30</t>
  </si>
  <si>
    <t>2003 FEB 16</t>
  </si>
  <si>
    <t>2003 MAR 2</t>
  </si>
  <si>
    <t>2003 MAR 20</t>
  </si>
  <si>
    <t>2003 APR 3</t>
  </si>
  <si>
    <t>2003 APR 18</t>
  </si>
  <si>
    <t>2003 MAY 4</t>
  </si>
  <si>
    <t>2003 MAY 18</t>
  </si>
  <si>
    <t>2003 JUN 2</t>
  </si>
  <si>
    <t>2003 JUN 19</t>
  </si>
  <si>
    <t>2003 JUL 3</t>
  </si>
  <si>
    <t>2003 JUL 18</t>
  </si>
  <si>
    <t>2003 AUG 3</t>
  </si>
  <si>
    <t>2003 AUG 20</t>
  </si>
  <si>
    <t>2003 SEP 19</t>
  </si>
  <si>
    <t>2003 OCT 4</t>
  </si>
  <si>
    <t>2003 OCT 18</t>
  </si>
  <si>
    <t>2003 NOV 2</t>
  </si>
  <si>
    <t>2003 NOV 17</t>
  </si>
  <si>
    <t>2003 DEC 4</t>
  </si>
  <si>
    <t>2003 DEC 19</t>
  </si>
  <si>
    <t>2003 DEC 31</t>
  </si>
  <si>
    <t>2004 FEB 3</t>
  </si>
  <si>
    <t>2004 MAR 4</t>
  </si>
  <si>
    <t>2004 MAR 19</t>
  </si>
  <si>
    <t>2004 APR 4</t>
  </si>
  <si>
    <t>2004 APR 19</t>
  </si>
  <si>
    <t>2004 MAY 4</t>
  </si>
  <si>
    <t>2004 MAY 20</t>
  </si>
  <si>
    <t>2004 JUN 6</t>
  </si>
  <si>
    <t>2004 JUN 20</t>
  </si>
  <si>
    <t>2004 JUL 5</t>
  </si>
  <si>
    <t>2004 JUL 21</t>
  </si>
  <si>
    <t>2004 AUG 6</t>
  </si>
  <si>
    <t>2004 AUG 20</t>
  </si>
  <si>
    <t>2004 SEP 5</t>
  </si>
  <si>
    <t>2004 OCT 6</t>
  </si>
  <si>
    <t>2004 OCT 22</t>
  </si>
  <si>
    <t>2004 NOV 9</t>
  </si>
  <si>
    <t>2004 NOV 25</t>
  </si>
  <si>
    <t>2004 DEC 9</t>
  </si>
  <si>
    <t>2004 DEC 22</t>
  </si>
  <si>
    <t>2005 JAN 11</t>
  </si>
  <si>
    <t>2005 JAN 23</t>
  </si>
  <si>
    <t>2005 FEB 8</t>
  </si>
  <si>
    <t>2005 FEB 27</t>
  </si>
  <si>
    <t>2005 APR 13</t>
  </si>
  <si>
    <t>2005 APR 29</t>
  </si>
  <si>
    <t>2005 MAY 13</t>
  </si>
  <si>
    <t>2005 MAY 30</t>
  </si>
  <si>
    <t>2005 JUN 15</t>
  </si>
  <si>
    <t>2005 JUN 29</t>
  </si>
  <si>
    <t>2005 JUL 14</t>
  </si>
  <si>
    <t>2005 JUL 30</t>
  </si>
  <si>
    <t>2005 AUG 12</t>
  </si>
  <si>
    <t>2005 AUG 30</t>
  </si>
  <si>
    <t>2005 SEP 12</t>
  </si>
  <si>
    <t>2005 SEP 28</t>
  </si>
  <si>
    <t>2005 OCT 13</t>
  </si>
  <si>
    <t>2005 OCT 29</t>
  </si>
  <si>
    <t>2005 NOV 12</t>
  </si>
  <si>
    <t>2005 NOV 28</t>
  </si>
  <si>
    <t>2005 DEC 14</t>
  </si>
  <si>
    <t>2005 DEC 29</t>
  </si>
  <si>
    <t>2006 JAN 12</t>
  </si>
  <si>
    <t>2006 FEB 15</t>
  </si>
  <si>
    <t>2006 MAR 2</t>
  </si>
  <si>
    <t>2006 MAR 19</t>
  </si>
  <si>
    <t>2006 APR 20</t>
  </si>
  <si>
    <t>2006 MAY 2</t>
  </si>
  <si>
    <t>2006 JUN 19</t>
  </si>
  <si>
    <t>2006 AUG 4</t>
  </si>
  <si>
    <t>2006 AUG 19</t>
  </si>
  <si>
    <t>2006 SEP 19</t>
  </si>
  <si>
    <t>2006 OCT 4</t>
  </si>
  <si>
    <t>2006 OCT 19</t>
  </si>
  <si>
    <t>2006 NOV 3</t>
  </si>
  <si>
    <t>2006 NOV 19</t>
  </si>
  <si>
    <t>2006 DEC 4</t>
  </si>
  <si>
    <t>2006 DEC 20</t>
  </si>
  <si>
    <t>2007 JAN 6</t>
  </si>
  <si>
    <t>2007 JAN 19</t>
  </si>
  <si>
    <t>2007 FEB 21</t>
  </si>
  <si>
    <t>2007 MAR 11</t>
  </si>
  <si>
    <t>2007 APR 10</t>
  </si>
  <si>
    <t>2007 APR 24</t>
  </si>
  <si>
    <t>2007 MAY 9</t>
  </si>
  <si>
    <t>2007 JUN 9</t>
  </si>
  <si>
    <t>2007 JUN 23</t>
  </si>
  <si>
    <t>2007 JUL 12</t>
  </si>
  <si>
    <t>2007 JUL 25</t>
  </si>
  <si>
    <t>2007 AUG 9</t>
  </si>
  <si>
    <t>2007 SEP 22</t>
  </si>
  <si>
    <t>2007 NOV 7</t>
  </si>
  <si>
    <t>2007 NOV 24</t>
  </si>
  <si>
    <t>2007 DEC 7</t>
  </si>
  <si>
    <t>2008 JAN 9</t>
  </si>
  <si>
    <t>2008 JAN 25</t>
  </si>
  <si>
    <t>2008 MAR 12</t>
  </si>
  <si>
    <t>2008 APR 13</t>
  </si>
  <si>
    <t>2008 MAY 2</t>
  </si>
  <si>
    <t>2008 MAY 16</t>
  </si>
  <si>
    <t>2008 JUN 1</t>
  </si>
  <si>
    <t>2008 JUN 16</t>
  </si>
  <si>
    <t>2008 JUL 17</t>
  </si>
  <si>
    <t>2008 SEP 16</t>
  </si>
  <si>
    <t>2008 OCT 1</t>
  </si>
  <si>
    <t>2008 NOV 17</t>
  </si>
  <si>
    <t>2008 DEC 2</t>
  </si>
  <si>
    <t>2008 DEC 19</t>
  </si>
  <si>
    <t>2009 JAN 2</t>
  </si>
  <si>
    <t>2009 JAN 21</t>
  </si>
  <si>
    <t>2009 FEB 3</t>
  </si>
  <si>
    <t>2009 FEB 18</t>
  </si>
  <si>
    <t>2009 MAR 6</t>
  </si>
  <si>
    <t>2009 MAR 22</t>
  </si>
  <si>
    <t>2009 JUN 6</t>
  </si>
  <si>
    <t>2009 JUN 21</t>
  </si>
  <si>
    <t>2009 JUL 8</t>
  </si>
  <si>
    <t>2009 JUL 23</t>
  </si>
  <si>
    <t>2009 OCT 7</t>
  </si>
  <si>
    <t>2009 OCT 21</t>
  </si>
  <si>
    <t>2009 DEC 8</t>
  </si>
  <si>
    <t>2009 DEC 24</t>
  </si>
  <si>
    <t>2010 JAN 8</t>
  </si>
  <si>
    <t>2010 FEB 6</t>
  </si>
  <si>
    <t>2010 FEB 23</t>
  </si>
  <si>
    <t>2010 MAR 10</t>
  </si>
  <si>
    <t>2010 MAR 26</t>
  </si>
  <si>
    <t>2010 APR 11</t>
  </si>
  <si>
    <t>2010 APR 26</t>
  </si>
  <si>
    <t>2010 MAY 12</t>
  </si>
  <si>
    <t>2010 JUN 28</t>
  </si>
  <si>
    <t>2010 JUL 12</t>
  </si>
  <si>
    <t>2010 JUL 28</t>
  </si>
  <si>
    <t>2010 AUG 27</t>
  </si>
  <si>
    <t>2010 OCT 11</t>
  </si>
  <si>
    <t>2010 NOV 12</t>
  </si>
  <si>
    <t>2010 NOV 28</t>
  </si>
  <si>
    <t>2010 DEC 11</t>
  </si>
  <si>
    <t>2010 DEC 29</t>
  </si>
  <si>
    <t>2011 JAN 13</t>
  </si>
  <si>
    <t>2011 FEB 5</t>
  </si>
  <si>
    <t>2011 FEB 19</t>
  </si>
  <si>
    <t>2011 MAR 23</t>
  </si>
  <si>
    <t>2011 APR 7</t>
  </si>
  <si>
    <t>2011 APR 22</t>
  </si>
  <si>
    <t>2011 MAY 6</t>
  </si>
  <si>
    <t>2011 MAY 24</t>
  </si>
  <si>
    <t>2011 JUN 4</t>
  </si>
  <si>
    <t>2011 JUN 24</t>
  </si>
  <si>
    <t>2011 JUL 7</t>
  </si>
  <si>
    <t>2011 JUL 25</t>
  </si>
  <si>
    <t>2011 AUG 6</t>
  </si>
  <si>
    <t>2011 AUG 23</t>
  </si>
  <si>
    <t>2011 SEP 7</t>
  </si>
  <si>
    <t>2011 OCT 8</t>
  </si>
  <si>
    <t>2011 OCT 22</t>
  </si>
  <si>
    <t>2011 NOV 24</t>
  </si>
  <si>
    <t>2011 DEC 8</t>
  </si>
  <si>
    <t>2012 JAN 9</t>
  </si>
  <si>
    <t>2012 JAN 25</t>
  </si>
  <si>
    <t>2012 FEB 7</t>
  </si>
  <si>
    <t>2012 FEB 23</t>
  </si>
  <si>
    <t>2012 MAR 13</t>
  </si>
  <si>
    <t>2012 MAR 25</t>
  </si>
  <si>
    <t>2012 APR 28</t>
  </si>
  <si>
    <t>2012 MAY 28</t>
  </si>
  <si>
    <t>2012 JUN 28</t>
  </si>
  <si>
    <t>2012 JUL 15</t>
  </si>
  <si>
    <t>2012 JUL 28</t>
  </si>
  <si>
    <t>2012 AUG 14</t>
  </si>
  <si>
    <t>2012 SEP 13</t>
  </si>
  <si>
    <t>2012 SEP 29</t>
  </si>
  <si>
    <t>2012 OCT 14</t>
  </si>
  <si>
    <t>2012 NOV 14</t>
  </si>
  <si>
    <t>2012 NOV 28</t>
  </si>
  <si>
    <t>2013 JAN 2</t>
  </si>
  <si>
    <t>2013 JAN 12</t>
  </si>
  <si>
    <t>2013 FEB 3</t>
  </si>
  <si>
    <t>2013 MAR 6</t>
  </si>
  <si>
    <t>2013 MAR 22</t>
  </si>
  <si>
    <t>2013 APR 6</t>
  </si>
  <si>
    <t>2013 APR 22</t>
  </si>
  <si>
    <t>2013 MAY 6</t>
  </si>
  <si>
    <t>2013 MAY 21</t>
  </si>
  <si>
    <t>2013 JUN 24</t>
  </si>
  <si>
    <t>2013 JUL 24</t>
  </si>
  <si>
    <t>2013 SEP 22</t>
  </si>
  <si>
    <t>2013 OCT 24</t>
  </si>
  <si>
    <t>2013 NOV 5</t>
  </si>
  <si>
    <t>2013 NOV 23</t>
  </si>
  <si>
    <t>2013 DEC 25</t>
  </si>
  <si>
    <t>2014 JAN 7</t>
  </si>
  <si>
    <t>2014 JAN 25</t>
  </si>
  <si>
    <t>2014 FEB 7</t>
  </si>
  <si>
    <t>2014 FEB 25</t>
  </si>
  <si>
    <t>2014 MAR 10</t>
  </si>
  <si>
    <t>2014 MAR 26</t>
  </si>
  <si>
    <t>2014 APR 26</t>
  </si>
  <si>
    <t>2014 MAY 27</t>
  </si>
  <si>
    <t>2014 JUN 10</t>
  </si>
  <si>
    <t>2014 JUN 27</t>
  </si>
  <si>
    <t>2014 JUL 12</t>
  </si>
  <si>
    <t>2014 JUL 27</t>
  </si>
  <si>
    <t>2014 AUG 13</t>
  </si>
  <si>
    <t>2014 AUG 26</t>
  </si>
  <si>
    <t>2014 SEP 12</t>
  </si>
  <si>
    <t>2014 SEP 27</t>
  </si>
  <si>
    <t>2014 OCT 15</t>
  </si>
  <si>
    <t>2014 OCT 28</t>
  </si>
  <si>
    <t>2014 NOV 12</t>
  </si>
  <si>
    <t>2014 NOV 29</t>
  </si>
  <si>
    <t>2014 DEC 17</t>
  </si>
  <si>
    <t>2014 DEC 31</t>
  </si>
  <si>
    <t>2015 JAN 28</t>
  </si>
  <si>
    <t>2015 FEB 15</t>
  </si>
  <si>
    <t>2015 MAR 20</t>
  </si>
  <si>
    <t>2015 JUN 9</t>
  </si>
  <si>
    <t>2015 JUN 25</t>
  </si>
  <si>
    <t>2015 JUL 12</t>
  </si>
  <si>
    <t>2015 JUL 28</t>
  </si>
  <si>
    <t>2015 AUG 10</t>
  </si>
  <si>
    <t>2015 OCT 29</t>
  </si>
  <si>
    <t>2015 DEC 1</t>
  </si>
  <si>
    <t>2015 DEC 31</t>
  </si>
  <si>
    <t>2016 FEB 29</t>
  </si>
  <si>
    <t>2016 APR 1</t>
  </si>
  <si>
    <t>2016 JUN 21</t>
  </si>
  <si>
    <t>2016 JUL 5</t>
  </si>
  <si>
    <t>2016 JUL 21</t>
  </si>
  <si>
    <t>2016 AUG 5</t>
  </si>
  <si>
    <t>2016 SEP 5</t>
  </si>
  <si>
    <t>2016 SEP 21</t>
  </si>
  <si>
    <t>2016 OCT 4</t>
  </si>
  <si>
    <t>2016 OCT 22</t>
  </si>
  <si>
    <t>2016 NOV 4</t>
  </si>
  <si>
    <t>2016 NOV 23</t>
  </si>
  <si>
    <t>2016 DEC 5</t>
  </si>
  <si>
    <t>2016 DEC 25</t>
  </si>
  <si>
    <t>2017 MAR 14</t>
  </si>
  <si>
    <t>2017 MAR 28</t>
  </si>
  <si>
    <t>2017 APR 11</t>
  </si>
  <si>
    <t>2017 APR 26</t>
  </si>
  <si>
    <t>2017 MAY 23</t>
  </si>
  <si>
    <t>2017 MAY 5</t>
  </si>
  <si>
    <t>2017 MAY 7</t>
  </si>
  <si>
    <t>2017 MAY 11</t>
  </si>
  <si>
    <t>2017 MAY 13</t>
  </si>
  <si>
    <t>2017 MAY 24</t>
  </si>
  <si>
    <t>2009 JUL 31</t>
  </si>
  <si>
    <t>2012 JUL 6</t>
  </si>
  <si>
    <t>2014 APR 29</t>
  </si>
  <si>
    <t>2015 MAR 28</t>
  </si>
  <si>
    <t>2015 APR 11</t>
  </si>
  <si>
    <t>2017 MAY 20</t>
  </si>
  <si>
    <t>2017 MAY 22</t>
  </si>
  <si>
    <t>2017 MAY 25</t>
  </si>
  <si>
    <t>2017 MAY 26</t>
  </si>
  <si>
    <t>2017 MAY 27</t>
  </si>
  <si>
    <t>2017 MAY 28</t>
  </si>
  <si>
    <t>2017 MAY 29</t>
  </si>
  <si>
    <t>2017 MAY 31</t>
  </si>
  <si>
    <t>2017 JUN 2</t>
  </si>
  <si>
    <t>2017 JUN 4</t>
  </si>
  <si>
    <t>2017 JUN 5</t>
  </si>
  <si>
    <t>2017 JUN 8</t>
  </si>
  <si>
    <t>2017 JUN 9</t>
  </si>
  <si>
    <t>2017 JUN 11</t>
  </si>
  <si>
    <t>2017 MAY 30</t>
  </si>
  <si>
    <t>2017 JUN 10</t>
  </si>
  <si>
    <t>2017 JUN 12</t>
  </si>
  <si>
    <t>2017 JUN 13</t>
  </si>
  <si>
    <t>2017 JUN 14</t>
  </si>
  <si>
    <t>2017 JUN 17</t>
  </si>
  <si>
    <t>2017 JUN 18</t>
  </si>
  <si>
    <t>2017 JUN 20</t>
  </si>
  <si>
    <t>2017 JUN 22</t>
  </si>
  <si>
    <t>2017 JUN 23</t>
  </si>
  <si>
    <t>2017 JUN 24</t>
  </si>
  <si>
    <t>2017 JUN 26</t>
  </si>
  <si>
    <t>2017 JUN 27</t>
  </si>
  <si>
    <t>2017 JUN 30</t>
  </si>
  <si>
    <t>2017 JUL 3</t>
  </si>
  <si>
    <t>2017 JUL 4</t>
  </si>
  <si>
    <t>2017 JUL 5</t>
  </si>
  <si>
    <t>2017 JUL 7</t>
  </si>
  <si>
    <t>2017 JUL 9</t>
  </si>
  <si>
    <t>2017 JUL 11</t>
  </si>
  <si>
    <t>2017 JUL 13</t>
  </si>
  <si>
    <t>2017 JUL 14</t>
  </si>
  <si>
    <t>2017 JUL 16</t>
  </si>
  <si>
    <t>2017 JUL 17</t>
  </si>
  <si>
    <t>2017 JUL 18</t>
  </si>
  <si>
    <t>2017 JUL 19</t>
  </si>
  <si>
    <t>2017 JUL 20</t>
  </si>
  <si>
    <t>2017 JUL 22</t>
  </si>
  <si>
    <t>2017 JUL 24</t>
  </si>
  <si>
    <t>2017 JUL 26</t>
  </si>
  <si>
    <t>2017 JUL 27</t>
  </si>
  <si>
    <t>2017 JUL 29</t>
  </si>
  <si>
    <t>2017 JUL 31</t>
  </si>
  <si>
    <t>2017 AUG 1</t>
  </si>
  <si>
    <t>2017 AUG 4</t>
  </si>
  <si>
    <t>2017 AUG 6</t>
  </si>
  <si>
    <t>2017 AUG 7</t>
  </si>
  <si>
    <t>2017 AUG 9</t>
  </si>
  <si>
    <t>2017 AUG 10</t>
  </si>
  <si>
    <t>2017 AUG 11</t>
  </si>
  <si>
    <t>2017 JUN 15</t>
  </si>
  <si>
    <t>2017 JUL 10</t>
  </si>
  <si>
    <t>2017 JUN 3</t>
  </si>
  <si>
    <t>2017 JUN 6</t>
  </si>
  <si>
    <t>2017 JUN 21</t>
  </si>
  <si>
    <t>2017 JUL 6</t>
  </si>
  <si>
    <t>2017 JUL 12</t>
  </si>
  <si>
    <t>2017 JUL 15</t>
  </si>
  <si>
    <t>2017 JUL 25</t>
  </si>
  <si>
    <t>2017 AUG 3</t>
  </si>
  <si>
    <t>2017 AUG 5</t>
  </si>
  <si>
    <t>2017 AUG 8</t>
  </si>
  <si>
    <t>2017 AUG 13</t>
  </si>
  <si>
    <t>2017 AUG 15</t>
  </si>
  <si>
    <t>2017 AUG 16</t>
  </si>
  <si>
    <t>2017 AUG 17</t>
  </si>
  <si>
    <t>2017 AUG 19</t>
  </si>
  <si>
    <t>2017 AUG 20</t>
  </si>
  <si>
    <t>2017 AUG 22</t>
  </si>
  <si>
    <t>2017 AUG 24</t>
  </si>
  <si>
    <t>2017 AUG 27</t>
  </si>
  <si>
    <t>2017 AUG 29</t>
  </si>
  <si>
    <t>2017 AUG 30</t>
  </si>
  <si>
    <t>2017 AUG 31</t>
  </si>
  <si>
    <t>2017 SEP 3</t>
  </si>
  <si>
    <t>2017 SEP 4</t>
  </si>
  <si>
    <t>2017 SEP 5</t>
  </si>
  <si>
    <t>2017 SEP 7</t>
  </si>
  <si>
    <t>2017 SEP 8</t>
  </si>
  <si>
    <t>2017 SEP 9</t>
  </si>
  <si>
    <t>2017 SEP 10</t>
  </si>
  <si>
    <t>2017 SEP 11</t>
  </si>
  <si>
    <t>2017 SEP 13</t>
  </si>
  <si>
    <t>2017 SEP 14</t>
  </si>
  <si>
    <t>2017 SEP 15</t>
  </si>
  <si>
    <t>2017 SEP 18</t>
  </si>
  <si>
    <t>2017 SEP 20</t>
  </si>
  <si>
    <t>2017 SEP 21</t>
  </si>
  <si>
    <t>2017 SEP 23</t>
  </si>
  <si>
    <t>2017 SEP 24</t>
  </si>
  <si>
    <t>2017 SEP 25</t>
  </si>
  <si>
    <t>2017 SEP 27</t>
  </si>
  <si>
    <t>2017 SEP 28</t>
  </si>
  <si>
    <t>2017 OCT 1</t>
  </si>
  <si>
    <t>2017 OCT 3</t>
  </si>
  <si>
    <t>2017 OCT 4</t>
  </si>
  <si>
    <t>2017 OCT 5</t>
  </si>
  <si>
    <t>2017 OCT 6</t>
  </si>
  <si>
    <t>2017 OCT 8</t>
  </si>
  <si>
    <t>2017 OCT 11</t>
  </si>
  <si>
    <t>2017 OCT 14</t>
  </si>
  <si>
    <t>2017 OCT 15</t>
  </si>
  <si>
    <t>2017 OCT 20</t>
  </si>
  <si>
    <t>2017 OCT 26</t>
  </si>
  <si>
    <t>2017 OCT 28</t>
  </si>
  <si>
    <t>2017 OCT 30</t>
  </si>
  <si>
    <t>2017 NOV 4</t>
  </si>
  <si>
    <t>2017 NOV 25</t>
  </si>
  <si>
    <t>2017 DEC 15</t>
  </si>
  <si>
    <t>2017 DEC 16</t>
  </si>
  <si>
    <t>2018 FEB 7</t>
  </si>
  <si>
    <t>2018 FEB 26</t>
  </si>
  <si>
    <t>2018 MAR 19</t>
  </si>
  <si>
    <t>2017 APR 8</t>
  </si>
  <si>
    <t>2017 APR 29</t>
  </si>
  <si>
    <t>2017 AUG 21</t>
  </si>
  <si>
    <t>2017 AUG 25</t>
  </si>
  <si>
    <t>2017 AUG 28</t>
  </si>
  <si>
    <t>2017 OCT 13</t>
  </si>
  <si>
    <t>2017 OCT 21</t>
  </si>
  <si>
    <t>2017 OCT 23</t>
  </si>
  <si>
    <t>2017 NOV 1</t>
  </si>
  <si>
    <t>2017 NOV 22</t>
  </si>
  <si>
    <t>2017 DEC 7</t>
  </si>
  <si>
    <t>2017 DEC 21</t>
  </si>
  <si>
    <t>2017 DEC 22</t>
  </si>
  <si>
    <t>2017 DEC 24</t>
  </si>
  <si>
    <t>2017 DEC 26</t>
  </si>
  <si>
    <t>2017 DEC 28</t>
  </si>
  <si>
    <t>2018 JAN 1</t>
  </si>
  <si>
    <t>2018 JAN 5</t>
  </si>
  <si>
    <t>2018 JAN 7</t>
  </si>
  <si>
    <t>2018 JAN 11</t>
  </si>
  <si>
    <t>2018 JAN 13</t>
  </si>
  <si>
    <t>2018 JAN 15</t>
  </si>
  <si>
    <t>2018 JAN 19</t>
  </si>
  <si>
    <t>2018 JAN 22</t>
  </si>
  <si>
    <t>2018 JAN 23</t>
  </si>
  <si>
    <t>2018 JAN 25</t>
  </si>
  <si>
    <t>2018 JAN 26</t>
  </si>
  <si>
    <t>2018 JAN 27</t>
  </si>
  <si>
    <t>2018 JAN 29</t>
  </si>
  <si>
    <t>2018 FEB 4</t>
  </si>
  <si>
    <t>2018 FEB 9</t>
  </si>
  <si>
    <t>2018 FEB 10</t>
  </si>
  <si>
    <t>2018 FEB 12</t>
  </si>
  <si>
    <t>2018 FEB 15</t>
  </si>
  <si>
    <t>2018 FEB 16</t>
  </si>
  <si>
    <t>2018 FEB 18</t>
  </si>
  <si>
    <t>2018 FEB 20</t>
  </si>
  <si>
    <t>2018 FEB 21</t>
  </si>
  <si>
    <t>2018 FEB 23</t>
  </si>
  <si>
    <t>2018 FEB 24</t>
  </si>
  <si>
    <t>2018 FEB 27</t>
  </si>
  <si>
    <t>2018 MAR 2</t>
  </si>
  <si>
    <t>2018 MAR 3</t>
  </si>
  <si>
    <t>2018 MAR 5</t>
  </si>
  <si>
    <t>2018 MAR 7</t>
  </si>
  <si>
    <t>2018 MAR 9</t>
  </si>
  <si>
    <t>2018 MAR 10</t>
  </si>
  <si>
    <t>2018 MAR 12</t>
  </si>
  <si>
    <t>2018 MAR 13</t>
  </si>
  <si>
    <t>2018 MAR 14</t>
  </si>
  <si>
    <t>2018 MAR 16</t>
  </si>
  <si>
    <t>2018 MAR 17</t>
  </si>
  <si>
    <t>2018 MAR 21</t>
  </si>
  <si>
    <t>2018 MAR 23</t>
  </si>
  <si>
    <t>2018 APR 4</t>
  </si>
  <si>
    <t>2018 APR 5</t>
  </si>
  <si>
    <t>2018 APR 6</t>
  </si>
  <si>
    <t>2018 FEB 6</t>
  </si>
  <si>
    <t>2018 FEB 13</t>
  </si>
  <si>
    <t>2018 FEB 22</t>
  </si>
  <si>
    <t>2018 FEB 25</t>
  </si>
  <si>
    <t>2018 MAR 30</t>
  </si>
  <si>
    <t>2018 APR 2</t>
  </si>
  <si>
    <t>2018 APR 7</t>
  </si>
  <si>
    <t>2018 APR 9</t>
  </si>
  <si>
    <t>2018 APR 10</t>
  </si>
  <si>
    <t>2018 APR 12</t>
  </si>
  <si>
    <t>2018 APR 14</t>
  </si>
  <si>
    <t>2018 APR 17</t>
  </si>
  <si>
    <t>2018 APR 19</t>
  </si>
  <si>
    <t>2018 APR 20</t>
  </si>
  <si>
    <t>2018 JAN 17</t>
  </si>
  <si>
    <t>2018 MAR 4</t>
  </si>
  <si>
    <t>2018 MAR 20</t>
  </si>
  <si>
    <t>2018 MAR 22</t>
  </si>
  <si>
    <t>2018 APR 8</t>
  </si>
  <si>
    <t>2018 APR 11</t>
  </si>
  <si>
    <t>2018 APR 13</t>
  </si>
  <si>
    <t>2018 APR 15</t>
  </si>
  <si>
    <t>2018 APR 16</t>
  </si>
  <si>
    <t>2018 APR 18</t>
  </si>
  <si>
    <t>2018 APR 21</t>
  </si>
  <si>
    <t>2018 APR 22</t>
  </si>
  <si>
    <t>2018 APR 23</t>
  </si>
  <si>
    <t>2018 APR 25</t>
  </si>
  <si>
    <t>2018 APR 27</t>
  </si>
  <si>
    <t>2018 APR 28</t>
  </si>
  <si>
    <t>2018 APR 29</t>
  </si>
  <si>
    <t>2018 APR 30</t>
  </si>
  <si>
    <t>Date</t>
  </si>
  <si>
    <t>2018 MAY 2</t>
  </si>
  <si>
    <t>2018 MAY 3</t>
  </si>
  <si>
    <t>2018 MAY 4</t>
  </si>
  <si>
    <t>2018 MAY 5</t>
  </si>
  <si>
    <t>2018 MAY 6</t>
  </si>
  <si>
    <t>2018 MAY 7</t>
  </si>
  <si>
    <t>2018 MAY 8</t>
  </si>
  <si>
    <t>2018 APR 24</t>
  </si>
  <si>
    <t>2018 APR 26</t>
  </si>
  <si>
    <t>2018 MAY 1</t>
  </si>
  <si>
    <t>2018 MAY 10</t>
  </si>
  <si>
    <t>2018 MAY 12</t>
  </si>
  <si>
    <t>2018 MAY 13</t>
  </si>
  <si>
    <t>2018 MAY 14</t>
  </si>
  <si>
    <t>2018 MAY 9</t>
  </si>
  <si>
    <t>2018 MAY 16</t>
  </si>
  <si>
    <t>2018 MAY 17</t>
  </si>
  <si>
    <t>2018 MAY 18</t>
  </si>
  <si>
    <t>2018 MAY 19</t>
  </si>
  <si>
    <t>2018 MAY 15</t>
  </si>
  <si>
    <t>BUI</t>
  </si>
  <si>
    <t>CAS-FR</t>
  </si>
  <si>
    <t>DBO</t>
  </si>
  <si>
    <t>WCO-UK</t>
  </si>
  <si>
    <t>PSO</t>
  </si>
  <si>
    <t>TAT-HU</t>
  </si>
  <si>
    <t xml:space="preserve">FMT </t>
  </si>
  <si>
    <t>ROU-FR</t>
  </si>
  <si>
    <t>OGA</t>
  </si>
  <si>
    <t>OTO-FR</t>
  </si>
  <si>
    <t>VLE</t>
  </si>
  <si>
    <t>ORL-FR</t>
  </si>
  <si>
    <t>HBO</t>
  </si>
  <si>
    <t>K21-FR</t>
  </si>
  <si>
    <t>LES</t>
  </si>
  <si>
    <t>MRO-CA</t>
  </si>
  <si>
    <t>SMO</t>
  </si>
  <si>
    <t>OMB-IT</t>
  </si>
  <si>
    <t>SOL</t>
  </si>
  <si>
    <t>AQL-IT</t>
  </si>
  <si>
    <t>DDJ</t>
  </si>
  <si>
    <t>LSS-FR</t>
  </si>
  <si>
    <t>CBO</t>
  </si>
  <si>
    <t>OCT-FR</t>
  </si>
  <si>
    <t>JGF</t>
  </si>
  <si>
    <t>PIE-SP</t>
  </si>
  <si>
    <t>BER</t>
  </si>
  <si>
    <t>BVO-IT</t>
  </si>
  <si>
    <t>FAS</t>
  </si>
  <si>
    <t>DCO-US</t>
  </si>
  <si>
    <t>SMM-SP</t>
  </si>
  <si>
    <t>JMO</t>
  </si>
  <si>
    <t>OLC-FR</t>
  </si>
  <si>
    <t>GKA</t>
  </si>
  <si>
    <t>MAN-US</t>
  </si>
  <si>
    <t>PCA</t>
  </si>
  <si>
    <t>LEC-IT</t>
  </si>
  <si>
    <t>OHP-FR</t>
  </si>
  <si>
    <t>GMYB</t>
  </si>
  <si>
    <t>OSM-FR</t>
  </si>
  <si>
    <t>2018 MAY 21</t>
  </si>
  <si>
    <t>2018 MAY 23</t>
  </si>
  <si>
    <t>2018 MAY 24</t>
  </si>
  <si>
    <t>2018 MAY 26</t>
  </si>
  <si>
    <t>2018 MAY 28</t>
  </si>
  <si>
    <t>2018 MAY 30</t>
  </si>
  <si>
    <t>2018 JUN 1</t>
  </si>
  <si>
    <t>2018 JUN 2</t>
  </si>
  <si>
    <t>2018 JUN 3</t>
  </si>
  <si>
    <t>2018 JUN 4</t>
  </si>
  <si>
    <t>2018 JUN 5</t>
  </si>
  <si>
    <t>2018 JUN 6</t>
  </si>
  <si>
    <t>2018 JUN 7</t>
  </si>
  <si>
    <t>2018 JUN 8</t>
  </si>
  <si>
    <t>2018 JUN 10</t>
  </si>
  <si>
    <t>2018 JUN 12</t>
  </si>
  <si>
    <t>2018 JUN 13</t>
  </si>
  <si>
    <t>2018 JUN 15</t>
  </si>
  <si>
    <t>2018 JUN 16</t>
  </si>
  <si>
    <t>2018 JUN 18</t>
  </si>
  <si>
    <t>2018 JUN 20</t>
  </si>
  <si>
    <t>2018 JUN 21</t>
  </si>
  <si>
    <t>2018 JUN 22</t>
  </si>
  <si>
    <t>2018 JUN 23</t>
  </si>
  <si>
    <t>2018 JUN 24</t>
  </si>
  <si>
    <t>2018 JUN 26</t>
  </si>
  <si>
    <t>2018 JUN 27</t>
  </si>
  <si>
    <t>2018 JUN 28</t>
  </si>
  <si>
    <t>2018 JUN 29</t>
  </si>
  <si>
    <t>2018 JUN 30</t>
  </si>
  <si>
    <t>2018 JUL 2</t>
  </si>
  <si>
    <t>2018 JUL 3</t>
  </si>
  <si>
    <t>2018 JUL 6</t>
  </si>
  <si>
    <t>2018 JUL 7</t>
  </si>
  <si>
    <t>2018 JUL 9</t>
  </si>
  <si>
    <t>2018 JUL 10</t>
  </si>
  <si>
    <t>2018 JUL 11</t>
  </si>
  <si>
    <t>2018 JUL 12</t>
  </si>
  <si>
    <t>2018 JUL 14</t>
  </si>
  <si>
    <t>2018 JUL 15</t>
  </si>
  <si>
    <t>EBE</t>
  </si>
  <si>
    <t>SOR-FR</t>
  </si>
  <si>
    <t>2018 FEB 19</t>
  </si>
  <si>
    <t>2018 APR 3</t>
  </si>
  <si>
    <t>2018 MAY 22</t>
  </si>
  <si>
    <t>2018 MAY 25</t>
  </si>
  <si>
    <t>2018 MAY 27</t>
  </si>
  <si>
    <t>2018 MAY 29</t>
  </si>
  <si>
    <t>2018 JUL 17</t>
  </si>
  <si>
    <t>2018 JUL 18</t>
  </si>
  <si>
    <t>2018 JUL 19</t>
  </si>
  <si>
    <t>2018 JUL 21</t>
  </si>
  <si>
    <t>2018 JUL 24</t>
  </si>
  <si>
    <t>2018 JUL 26</t>
  </si>
  <si>
    <t>2018 JUL 28</t>
  </si>
  <si>
    <t>2018 JUL 30</t>
  </si>
  <si>
    <t>2018 JUL 31</t>
  </si>
  <si>
    <t>2018 AUG 1</t>
  </si>
  <si>
    <t>2018 AUG 2</t>
  </si>
  <si>
    <t>2018 AUG 4</t>
  </si>
  <si>
    <t>Johnson B</t>
  </si>
  <si>
    <t>SBL</t>
  </si>
  <si>
    <t>HKEB</t>
  </si>
  <si>
    <t>2018 MAR 1</t>
  </si>
  <si>
    <t>2018 MAR 6</t>
  </si>
  <si>
    <t>2018 MAR 8</t>
  </si>
  <si>
    <t>2018 MAR 11</t>
  </si>
  <si>
    <t>BDG</t>
  </si>
  <si>
    <t>NOT</t>
  </si>
  <si>
    <t>SGEA</t>
  </si>
  <si>
    <t>KNAA</t>
  </si>
  <si>
    <t>PALE</t>
  </si>
  <si>
    <t>CIVA</t>
  </si>
  <si>
    <t>2018 MAY 11</t>
  </si>
  <si>
    <t>2018 MAY 31</t>
  </si>
  <si>
    <t>2018 JUN 19</t>
  </si>
  <si>
    <t>2018 JUN 25</t>
  </si>
  <si>
    <t>2018 JUL 1</t>
  </si>
  <si>
    <t>2018 JUL 4</t>
  </si>
  <si>
    <t>2018 JUL 8</t>
  </si>
  <si>
    <t>2018 JUL 13</t>
  </si>
  <si>
    <t>2018 JUL 16</t>
  </si>
  <si>
    <t>2018 JUL 23</t>
  </si>
  <si>
    <t>2018 JUL 29</t>
  </si>
  <si>
    <t>2018 AUG 3</t>
  </si>
  <si>
    <t>JD</t>
  </si>
  <si>
    <t>OBS</t>
  </si>
  <si>
    <t>Site</t>
  </si>
  <si>
    <t>2018 JUL 22</t>
  </si>
  <si>
    <t>2018 AUG 5</t>
  </si>
  <si>
    <t>2018 AUG 6</t>
  </si>
  <si>
    <t>2018 AUG 8</t>
  </si>
  <si>
    <t>2018 AUG 11</t>
  </si>
  <si>
    <t>2018 AUG 12</t>
  </si>
  <si>
    <t>2018 AUG 14</t>
  </si>
  <si>
    <t>2018 AUG 16</t>
  </si>
  <si>
    <t>2018 AUG 17</t>
  </si>
  <si>
    <t>2018 AUG 18</t>
  </si>
  <si>
    <t>2018 AUG 21</t>
  </si>
  <si>
    <t>2018 AUG 22</t>
  </si>
  <si>
    <t>2018 AUG 24</t>
  </si>
  <si>
    <t>2018 AUG 26</t>
  </si>
  <si>
    <t>2018 AUG 27</t>
  </si>
  <si>
    <t>2018 AUG 29</t>
  </si>
  <si>
    <t>2018 AUG 30</t>
  </si>
  <si>
    <t>2018 AUG 31</t>
  </si>
  <si>
    <t>2018 SEP 2</t>
  </si>
  <si>
    <t>2018 SEP 7</t>
  </si>
  <si>
    <t>2018 SEP 8</t>
  </si>
  <si>
    <t>2018 SEP 10</t>
  </si>
  <si>
    <t>2018 SEP 11</t>
  </si>
  <si>
    <t>2018 SEP 12</t>
  </si>
  <si>
    <t>2018 SEP 13</t>
  </si>
  <si>
    <t>2018 SEP 14</t>
  </si>
  <si>
    <t>2018 SEP 16</t>
  </si>
  <si>
    <t>2018 SEP 18</t>
  </si>
  <si>
    <t>2018 SEP 19</t>
  </si>
  <si>
    <t>2018 SEP 21</t>
  </si>
  <si>
    <t>2018 SEP 23</t>
  </si>
  <si>
    <t>2018 SEP 25</t>
  </si>
  <si>
    <t>2018 SEP 27</t>
  </si>
  <si>
    <t>2018 SEP 28</t>
  </si>
  <si>
    <t>2018 OCT 1</t>
  </si>
  <si>
    <t>2018 OCT 2</t>
  </si>
  <si>
    <t>2018 OCT 4</t>
  </si>
  <si>
    <t>2018 OCT 5</t>
  </si>
  <si>
    <t>2018 OCT 10</t>
  </si>
  <si>
    <t>2018 OCT 11</t>
  </si>
  <si>
    <t>2018 OCT 12</t>
  </si>
  <si>
    <t>2018 OCT 14</t>
  </si>
  <si>
    <t>2018 OCT 16</t>
  </si>
  <si>
    <t>2018 OCT 17</t>
  </si>
  <si>
    <t>2018 OCT 18</t>
  </si>
  <si>
    <t>2018 OCT 20</t>
  </si>
  <si>
    <t>2018 OCT 22</t>
  </si>
  <si>
    <t>2018 OCT 23</t>
  </si>
  <si>
    <t>2018 OCT 24</t>
  </si>
  <si>
    <t>2018 OCT 28</t>
  </si>
  <si>
    <t>2018 OCT 30</t>
  </si>
  <si>
    <t>2018 NOV 3</t>
  </si>
  <si>
    <t>2018 NOV 5</t>
  </si>
  <si>
    <t>2018 NOV 8</t>
  </si>
  <si>
    <t>2018 NOV 10</t>
  </si>
  <si>
    <t>2018 NOV 13</t>
  </si>
  <si>
    <t>2018 NOV 14</t>
  </si>
  <si>
    <t>2018 AUG 9</t>
  </si>
  <si>
    <t>2018 AUG 28</t>
  </si>
  <si>
    <t>2018 SEP 1</t>
  </si>
  <si>
    <t>2018 SEP 9</t>
  </si>
  <si>
    <t>2018 OCT 15</t>
  </si>
  <si>
    <t>2018 NOV 2</t>
  </si>
  <si>
    <t>2018 NOV 18</t>
  </si>
  <si>
    <t>2018 NOV 19</t>
  </si>
  <si>
    <t>2018 NOV 21</t>
  </si>
  <si>
    <t>2018 NOV 23</t>
  </si>
  <si>
    <t>2018 NOV 26</t>
  </si>
  <si>
    <t>2018 NOV 27</t>
  </si>
  <si>
    <t>2018 DEC 9</t>
  </si>
  <si>
    <t>2018 DEC 11</t>
  </si>
  <si>
    <t>2018 DEC 12</t>
  </si>
  <si>
    <t>2018 DEC 14</t>
  </si>
  <si>
    <t>2018 DEC 17</t>
  </si>
  <si>
    <t>2018 DEC 19</t>
  </si>
  <si>
    <t>2018 DEC 24</t>
  </si>
  <si>
    <t>2019 JAN 2</t>
  </si>
  <si>
    <t>2019 JAN 4</t>
  </si>
  <si>
    <t>2019 JAN 10</t>
  </si>
  <si>
    <t>2019 JAN 11</t>
  </si>
  <si>
    <t>2019 JAN 13</t>
  </si>
  <si>
    <t>2019 JAN 15</t>
  </si>
  <si>
    <t>2019 JAN 16</t>
  </si>
  <si>
    <t>2019 JAN 17</t>
  </si>
  <si>
    <t>2019 JAN 19</t>
  </si>
  <si>
    <t>2019 JAN 21</t>
  </si>
  <si>
    <t>2019 JAN 23</t>
  </si>
  <si>
    <t>2019 JAN 25</t>
  </si>
  <si>
    <t>2017 FEB 26</t>
  </si>
  <si>
    <t>2017 MAR 20</t>
  </si>
  <si>
    <t>2017 MAR 30</t>
  </si>
  <si>
    <t>2017 JUL 21</t>
  </si>
  <si>
    <t>2017 OCT 31</t>
  </si>
  <si>
    <t>2017 NOV 11</t>
  </si>
  <si>
    <t>2017 DEC 4</t>
  </si>
  <si>
    <t>2017 DEC 13</t>
  </si>
  <si>
    <t>2017 DEC 23</t>
  </si>
  <si>
    <t>2018 JAN 28</t>
  </si>
  <si>
    <t>2018 FEB 8</t>
  </si>
  <si>
    <t>2018 APR 1</t>
  </si>
  <si>
    <t>2018 MAY 20</t>
  </si>
  <si>
    <t>2018 JUN 9</t>
  </si>
  <si>
    <t>2018 JUL 20</t>
  </si>
  <si>
    <t>2018 AUG 23</t>
  </si>
  <si>
    <t>2018 SEP 3</t>
  </si>
  <si>
    <t>2018 OCT 3</t>
  </si>
  <si>
    <t>2018 DEC 3</t>
  </si>
  <si>
    <t>2018 DEC 25</t>
  </si>
  <si>
    <t>Johnson V</t>
  </si>
  <si>
    <t>CFRA</t>
  </si>
  <si>
    <t>2017 APR 14</t>
  </si>
  <si>
    <t>VBPA</t>
  </si>
  <si>
    <t>MMGA</t>
  </si>
  <si>
    <t>FJQ</t>
  </si>
  <si>
    <t>HBB</t>
  </si>
  <si>
    <t>KHAB</t>
  </si>
  <si>
    <t>BMAI</t>
  </si>
  <si>
    <t>KTHC</t>
  </si>
  <si>
    <t>LDJ</t>
  </si>
  <si>
    <t>ELYA</t>
  </si>
  <si>
    <t>SDM</t>
  </si>
  <si>
    <t>RZD</t>
  </si>
  <si>
    <t>KCLA</t>
  </si>
  <si>
    <t>TRE</t>
  </si>
  <si>
    <t>2017 MAY 16</t>
  </si>
  <si>
    <t>RIZ</t>
  </si>
  <si>
    <t>CMP</t>
  </si>
  <si>
    <t>KJOA</t>
  </si>
  <si>
    <t>BDLA</t>
  </si>
  <si>
    <t>2017 JUN 19</t>
  </si>
  <si>
    <t>DJED</t>
  </si>
  <si>
    <t>2017 AUG 14</t>
  </si>
  <si>
    <t>ODEA</t>
  </si>
  <si>
    <t>2017 AUG 26</t>
  </si>
  <si>
    <t>2017 SEP 1</t>
  </si>
  <si>
    <t>CCHD</t>
  </si>
  <si>
    <t>LPAC</t>
  </si>
  <si>
    <t>SFRA</t>
  </si>
  <si>
    <t>2017 SEP 12</t>
  </si>
  <si>
    <t>BPO</t>
  </si>
  <si>
    <t>AKO</t>
  </si>
  <si>
    <t>2017 SEP 22</t>
  </si>
  <si>
    <t>TGR</t>
  </si>
  <si>
    <t>SRIC</t>
  </si>
  <si>
    <t>PROC</t>
  </si>
  <si>
    <t>RMTB</t>
  </si>
  <si>
    <t>BJFB</t>
  </si>
  <si>
    <t>SSTA</t>
  </si>
  <si>
    <t>PMAK</t>
  </si>
  <si>
    <t>WROC</t>
  </si>
  <si>
    <t>GQR</t>
  </si>
  <si>
    <t>VWS</t>
  </si>
  <si>
    <t>ETOA</t>
  </si>
  <si>
    <t>2018 JUN 11</t>
  </si>
  <si>
    <t>2018 JUL 25</t>
  </si>
  <si>
    <t>2018 AUG 13</t>
  </si>
  <si>
    <t>2018 AUG 15</t>
  </si>
  <si>
    <t>2018 SEP 15</t>
  </si>
  <si>
    <t>2018 SEP 17</t>
  </si>
  <si>
    <t>2018 SEP 22</t>
  </si>
  <si>
    <t>FGP</t>
  </si>
  <si>
    <t>2018 SEP 26</t>
  </si>
  <si>
    <t>DMPA</t>
  </si>
  <si>
    <t>2018 OCT 13</t>
  </si>
  <si>
    <t>2018 OCT 21</t>
  </si>
  <si>
    <t>2018 OCT 25</t>
  </si>
  <si>
    <t>2018 NOV 12</t>
  </si>
  <si>
    <t>STFB</t>
  </si>
  <si>
    <t>2018 NOV 15</t>
  </si>
  <si>
    <t>2018 NOV 20</t>
  </si>
  <si>
    <t>2018 NOV 25</t>
  </si>
  <si>
    <t>2018 DEC 15</t>
  </si>
  <si>
    <t>2019 JAN 6</t>
  </si>
  <si>
    <t>2019 JAN 18</t>
  </si>
  <si>
    <t>2019 JAN 20</t>
  </si>
  <si>
    <t>2019 JAN 26</t>
  </si>
  <si>
    <t>2019 JAN 27</t>
  </si>
  <si>
    <t>2019 JAN 29</t>
  </si>
  <si>
    <t>2019 JAN 31</t>
  </si>
  <si>
    <t>2019 FEB 2</t>
  </si>
  <si>
    <t>2019 FEB 5</t>
  </si>
  <si>
    <t>2019 FEB 9</t>
  </si>
  <si>
    <t>2019 FEB 10</t>
  </si>
  <si>
    <t>2019 FEB 11</t>
  </si>
  <si>
    <t>2019 FEB 15</t>
  </si>
  <si>
    <t>2019 FEB 17</t>
  </si>
  <si>
    <t>2019 FEB 18</t>
  </si>
  <si>
    <t>2019 FEB 19</t>
  </si>
  <si>
    <t>2019 FEB 20</t>
  </si>
  <si>
    <t>2019 FEB 22</t>
  </si>
  <si>
    <t>2019 FEB 23</t>
  </si>
  <si>
    <t>2019 FEB 25</t>
  </si>
  <si>
    <t>2019 FEB 26</t>
  </si>
  <si>
    <t>2019 FEB 28</t>
  </si>
  <si>
    <t>2019 MAR 1</t>
  </si>
  <si>
    <t>2019 MAR 3</t>
  </si>
  <si>
    <t>2019 MAR 4</t>
  </si>
  <si>
    <t>2019 MAR 5</t>
  </si>
  <si>
    <t>2019 MAR 7</t>
  </si>
  <si>
    <t>2019 MAR 8</t>
  </si>
  <si>
    <t>2019 MAR 10</t>
  </si>
  <si>
    <t>2019 MAR 11</t>
  </si>
  <si>
    <t>2019 MAR 12</t>
  </si>
  <si>
    <t>2019 MAR 15</t>
  </si>
  <si>
    <t>2019 MAR 16</t>
  </si>
  <si>
    <t>2019 MAR 17</t>
  </si>
  <si>
    <t>2019 MAR 18</t>
  </si>
  <si>
    <t>2019 MAR 19</t>
  </si>
  <si>
    <t>2019 MAR 21</t>
  </si>
  <si>
    <t>2019 MAR 22</t>
  </si>
  <si>
    <t>2019 MAR 23</t>
  </si>
  <si>
    <t>2019 MAR 24</t>
  </si>
  <si>
    <t>2019 MAR 25</t>
  </si>
  <si>
    <t>2019 MAR 26</t>
  </si>
  <si>
    <t>2019 MAR 29</t>
  </si>
  <si>
    <t>2019 MAR 30</t>
  </si>
  <si>
    <t>2019 MAR 31</t>
  </si>
  <si>
    <t>2019 APR 1</t>
  </si>
  <si>
    <t>2019 APR 2</t>
  </si>
  <si>
    <t>2019 APR 4</t>
  </si>
  <si>
    <t>2019 APR 6</t>
  </si>
  <si>
    <t>DUBF</t>
  </si>
  <si>
    <t>SHS</t>
  </si>
  <si>
    <t>2019 APR 10</t>
  </si>
  <si>
    <t>2019 APR 11</t>
  </si>
  <si>
    <t>2019 APR 14</t>
  </si>
  <si>
    <t>2019 APR 15</t>
  </si>
  <si>
    <t>2019 APR 17</t>
  </si>
  <si>
    <t>2019 APR 18</t>
  </si>
  <si>
    <t>2019 APR 19</t>
  </si>
  <si>
    <t>2019 APR 20</t>
  </si>
  <si>
    <t>2019 APR 21</t>
  </si>
  <si>
    <t>2019 APR 22</t>
  </si>
  <si>
    <t>2019 APR 23</t>
  </si>
  <si>
    <t>2019 APR 25</t>
  </si>
  <si>
    <t>2019 APR 28</t>
  </si>
  <si>
    <t>Time</t>
  </si>
  <si>
    <t>Observer</t>
  </si>
  <si>
    <t>Res</t>
  </si>
  <si>
    <t>Range</t>
  </si>
  <si>
    <t>VMA</t>
  </si>
  <si>
    <t>3715-7400</t>
  </si>
  <si>
    <t>3901-7380</t>
  </si>
  <si>
    <t>4200-7110</t>
  </si>
  <si>
    <t>4030-7950</t>
  </si>
  <si>
    <t>6364-6748</t>
  </si>
  <si>
    <t>3726-7275</t>
  </si>
  <si>
    <t>3497-5955</t>
  </si>
  <si>
    <t>6728-7085</t>
  </si>
  <si>
    <t>3915-7591</t>
  </si>
  <si>
    <t>6463-7170</t>
  </si>
  <si>
    <t>4507-5223</t>
  </si>
  <si>
    <t>FCA</t>
  </si>
  <si>
    <t>3840-7381</t>
  </si>
  <si>
    <t>7992-8691</t>
  </si>
  <si>
    <t>3498-6051</t>
  </si>
  <si>
    <t>4080-7582</t>
  </si>
  <si>
    <t>4055-7670</t>
  </si>
  <si>
    <t>6505-6897</t>
  </si>
  <si>
    <t>3900-7379</t>
  </si>
  <si>
    <t>3700-7570</t>
  </si>
  <si>
    <t>SCH</t>
  </si>
  <si>
    <t>3917-7593</t>
  </si>
  <si>
    <t>3917-7117</t>
  </si>
  <si>
    <t>4080-7586</t>
  </si>
  <si>
    <t>4300-7100</t>
  </si>
  <si>
    <t>6505-6896</t>
  </si>
  <si>
    <t>8006-8691</t>
  </si>
  <si>
    <t>6509-6892</t>
  </si>
  <si>
    <t>3726-7274</t>
  </si>
  <si>
    <t>3764-7283</t>
  </si>
  <si>
    <t>6505-6894</t>
  </si>
  <si>
    <t>6464-7170</t>
  </si>
  <si>
    <t>4535-5250</t>
  </si>
  <si>
    <t>MVE</t>
  </si>
  <si>
    <t>3630-7800</t>
  </si>
  <si>
    <t>IBR</t>
  </si>
  <si>
    <t>4100-7390</t>
  </si>
  <si>
    <t>3704-7400</t>
  </si>
  <si>
    <t>4318-5040</t>
  </si>
  <si>
    <t>6458-7225</t>
  </si>
  <si>
    <t>4608-5073</t>
  </si>
  <si>
    <t>3901-7379</t>
  </si>
  <si>
    <t>4130-7400</t>
  </si>
  <si>
    <t>6457-7225</t>
  </si>
  <si>
    <t>4333-5054</t>
  </si>
  <si>
    <t>4052-7762</t>
  </si>
  <si>
    <t>4300-7300</t>
  </si>
  <si>
    <t>4060-7300</t>
  </si>
  <si>
    <t>P. Berardi</t>
  </si>
  <si>
    <t>C. Buil</t>
  </si>
  <si>
    <t>C. Boussin</t>
  </si>
  <si>
    <t>W. Sims</t>
  </si>
  <si>
    <t>F. Campos</t>
  </si>
  <si>
    <t>F. Teyssier</t>
  </si>
  <si>
    <t>G. Martineau</t>
  </si>
  <si>
    <t>Y. Buchet</t>
  </si>
  <si>
    <t>J. Guarro</t>
  </si>
  <si>
    <t>T. Lester</t>
  </si>
  <si>
    <t>M. Verlinden</t>
  </si>
  <si>
    <t>O. Garde</t>
  </si>
  <si>
    <t>P. Somogyi</t>
  </si>
  <si>
    <t>S. Charbonnel</t>
  </si>
  <si>
    <t>U. Sollecchia</t>
  </si>
  <si>
    <t>V. Marik</t>
  </si>
  <si>
    <t>Code</t>
  </si>
  <si>
    <t>asdb_agdra_20190212_963.fit</t>
  </si>
  <si>
    <t>asdb_agdra_20190225_968.fit</t>
  </si>
  <si>
    <t>asdb_agdra_20190227_121.fit</t>
  </si>
  <si>
    <t>asdb_agdra_20190313_257.fit</t>
  </si>
  <si>
    <t>asdb_agdra_20190317_815.fit</t>
  </si>
  <si>
    <t>asdb_agdra_20190318_275.fit</t>
  </si>
  <si>
    <t>asdb_agdra_20190322_074.fit</t>
  </si>
  <si>
    <t>asdb_agdra_20190322_779.fit</t>
  </si>
  <si>
    <t>asdb_agdra_20190322_877.fit</t>
  </si>
  <si>
    <t>asdb_agdra_20190322_893.fit</t>
  </si>
  <si>
    <t>asdb_agdra_20190322_925.fit</t>
  </si>
  <si>
    <t>asdb_agdra_20190322_991.fit</t>
  </si>
  <si>
    <t>asdb_agdra_20190322_996.fit</t>
  </si>
  <si>
    <t>asdb_agdra_20190323_056.fit</t>
  </si>
  <si>
    <t>asdb_agdra_20190323_875.fit</t>
  </si>
  <si>
    <t>asdb_agdra_20190323_986.fit</t>
  </si>
  <si>
    <t>asdb_agdra_20190324_198.fit</t>
  </si>
  <si>
    <t>asdb_agdra_20190324_779.fit</t>
  </si>
  <si>
    <t>asdb_agdra_20190324_889.fit</t>
  </si>
  <si>
    <t>asdb_agdra_20190324_916.fit</t>
  </si>
  <si>
    <t>asdb_agdra_20190324_973.fit</t>
  </si>
  <si>
    <t>asdb_agdra_20190325_303.fit</t>
  </si>
  <si>
    <t>asdb_agdra_20190325_972.fit</t>
  </si>
  <si>
    <t>asdb_agdra_20190327_988.fit</t>
  </si>
  <si>
    <t>asdb_agdra_20190328_868.fit</t>
  </si>
  <si>
    <t>asdb_agdra_20190328_884.fit</t>
  </si>
  <si>
    <t>asdb_agdra_20190330_129.fit</t>
  </si>
  <si>
    <t>asdb_agdra_20190330_800.fit</t>
  </si>
  <si>
    <t>asdb_agdra_20190330_926.fit</t>
  </si>
  <si>
    <t>asdb_agdra_20190331_772.fit</t>
  </si>
  <si>
    <t>asdb_agdra_20190401_029.fit</t>
  </si>
  <si>
    <t>asdb_agdra_20190401_243.fit</t>
  </si>
  <si>
    <t>asdb_agdra_20190402_182.fit</t>
  </si>
  <si>
    <t>asdb_agdra_20190404_877.fit</t>
  </si>
  <si>
    <t>asdb_agdra_20190405_792.fit</t>
  </si>
  <si>
    <t>asdb_agdra_20190406_934.fit</t>
  </si>
  <si>
    <t>asdb_agdra_20190406_979.fit</t>
  </si>
  <si>
    <t>asdb_agdra_20190410_913.fit</t>
  </si>
  <si>
    <t>asdb_agdra_20190410_963.fit</t>
  </si>
  <si>
    <t>asdb_agdra_20190411_975.fit</t>
  </si>
  <si>
    <t>asdb_agdra_20190411_982.fit</t>
  </si>
  <si>
    <t>asdb_agdra_20190412_022.fit</t>
  </si>
  <si>
    <t>asdb_agdra_20190412_034.fit</t>
  </si>
  <si>
    <t>asdb_agdra_20190412_916.fit</t>
  </si>
  <si>
    <t>asdb_agdra_20190413_232.fit</t>
  </si>
  <si>
    <t>asdb_agdra_20190413_912.fit</t>
  </si>
  <si>
    <t>asdb_agdra_20190413_978.fit</t>
  </si>
  <si>
    <t>asdb_agdra_20190414_165.fit</t>
  </si>
  <si>
    <t>asdb_agdra_20190414_240.fit</t>
  </si>
  <si>
    <t>asdb_agdra_20190417_821.fit</t>
  </si>
  <si>
    <t>asdb_agdra_20190419_844.fit</t>
  </si>
  <si>
    <t>asdb_agdra_20190419_865.fit</t>
  </si>
  <si>
    <t>asdb_agdra_20190419_986.fit</t>
  </si>
  <si>
    <t>asdb_agdra_20190421_004.fit</t>
  </si>
  <si>
    <t>asdb_agdra_20190422_140.fit</t>
  </si>
  <si>
    <t>asdb_agdra_20190424_870.fit</t>
  </si>
  <si>
    <t>asdb_agdra_20190425_892.fit</t>
  </si>
  <si>
    <t>asdb_agdra_20190426_862.fit</t>
  </si>
  <si>
    <t>asdb_agdra_20190426_864.fit</t>
  </si>
  <si>
    <t>asdb_agdra_20190426_929.fit</t>
  </si>
  <si>
    <t>asdb_agdra_20190427_281.fit</t>
  </si>
  <si>
    <t>asdb_agdra_20190427_890.fit</t>
  </si>
  <si>
    <t>asdb_agdra_20190428_844.fit</t>
  </si>
  <si>
    <t>3901-7400</t>
  </si>
  <si>
    <t>3715-7380</t>
  </si>
  <si>
    <t>3901-7110</t>
  </si>
  <si>
    <t>4200-7950</t>
  </si>
  <si>
    <t>4030-6748</t>
  </si>
  <si>
    <t>6364-7275</t>
  </si>
  <si>
    <t>3726-5955</t>
  </si>
  <si>
    <t>3497-7085</t>
  </si>
  <si>
    <t>6728-7591</t>
  </si>
  <si>
    <t>3915-7170</t>
  </si>
  <si>
    <t>6463-5223</t>
  </si>
  <si>
    <t>4507-7381</t>
  </si>
  <si>
    <t>3840-8691</t>
  </si>
  <si>
    <t>7992-6051</t>
  </si>
  <si>
    <t>3498-7582</t>
  </si>
  <si>
    <t>4080-7670</t>
  </si>
  <si>
    <t>4055-7950</t>
  </si>
  <si>
    <t>4030-6897</t>
  </si>
  <si>
    <t>6505-7379</t>
  </si>
  <si>
    <t>3900-7570</t>
  </si>
  <si>
    <t>3700-7593</t>
  </si>
  <si>
    <t>3917-7275</t>
  </si>
  <si>
    <t>3726-7117</t>
  </si>
  <si>
    <t>3917-7586</t>
  </si>
  <si>
    <t>4080-7570</t>
  </si>
  <si>
    <t>3700-7100</t>
  </si>
  <si>
    <t>4300-6896</t>
  </si>
  <si>
    <t>6505-8691</t>
  </si>
  <si>
    <t>8006-6892</t>
  </si>
  <si>
    <t>6509-7593</t>
  </si>
  <si>
    <t>3917-7274</t>
  </si>
  <si>
    <t>3726-7950</t>
  </si>
  <si>
    <t>4030-7283</t>
  </si>
  <si>
    <t>3764-6894</t>
  </si>
  <si>
    <t>6505-7170</t>
  </si>
  <si>
    <t>6464-5250</t>
  </si>
  <si>
    <t>4535-7379</t>
  </si>
  <si>
    <t>3900-7800</t>
  </si>
  <si>
    <t>3630-7390</t>
  </si>
  <si>
    <t>4100-7570</t>
  </si>
  <si>
    <t>3917-7100</t>
  </si>
  <si>
    <t>4300-7400</t>
  </si>
  <si>
    <t>3704-7275</t>
  </si>
  <si>
    <t>3726-5040</t>
  </si>
  <si>
    <t>4318-7225</t>
  </si>
  <si>
    <t>6458-7950</t>
  </si>
  <si>
    <t>4030-7275</t>
  </si>
  <si>
    <t>3726-7586</t>
  </si>
  <si>
    <t>4080-5073</t>
  </si>
  <si>
    <t>4608-7379</t>
  </si>
  <si>
    <t>4130-7570</t>
  </si>
  <si>
    <t>3700-7950</t>
  </si>
  <si>
    <t>4030-6892</t>
  </si>
  <si>
    <t>6509-7380</t>
  </si>
  <si>
    <t>3901-7225</t>
  </si>
  <si>
    <t>6457-6892</t>
  </si>
  <si>
    <t>6509-5054</t>
  </si>
  <si>
    <t>4333-7275</t>
  </si>
  <si>
    <t>3726-7762</t>
  </si>
  <si>
    <t>4052-7300</t>
  </si>
  <si>
    <t>asdb_agdra_20190430_851.fit</t>
  </si>
  <si>
    <t>2019 APR 29</t>
  </si>
  <si>
    <t>NJO</t>
  </si>
  <si>
    <t>2019 APR 30</t>
  </si>
  <si>
    <t>DHEB</t>
  </si>
  <si>
    <t>2019 MAY 2</t>
  </si>
  <si>
    <t>2019 MAY 3</t>
  </si>
  <si>
    <t>DPV</t>
  </si>
  <si>
    <t>2019 MAY 4</t>
  </si>
  <si>
    <t>2019 MAY 5</t>
  </si>
  <si>
    <t>VTY</t>
  </si>
  <si>
    <t>CWP</t>
  </si>
  <si>
    <t>2019 MAY 6</t>
  </si>
  <si>
    <t>CKB</t>
  </si>
  <si>
    <t>SFLB</t>
  </si>
  <si>
    <t>2019 MAY 7</t>
  </si>
  <si>
    <t>2019 MAY 8</t>
  </si>
  <si>
    <t>2019 MAY 9</t>
  </si>
  <si>
    <t>BRJ</t>
  </si>
  <si>
    <t>SDAB</t>
  </si>
  <si>
    <t>2019 MAY 10</t>
  </si>
  <si>
    <t>RMAF</t>
  </si>
  <si>
    <t>2019 MAY 11</t>
  </si>
  <si>
    <t>2019 MAY 12</t>
  </si>
  <si>
    <t>2019 MAY 13</t>
  </si>
  <si>
    <t>2019 MAY 14</t>
  </si>
  <si>
    <t>DMIB</t>
  </si>
  <si>
    <t>2019 MAY 15</t>
  </si>
  <si>
    <t>2019 MAY 16</t>
  </si>
  <si>
    <t>2019 MAY 17</t>
  </si>
  <si>
    <t>2019 MAY 19</t>
  </si>
  <si>
    <t>RRIA</t>
  </si>
  <si>
    <t>2019 MAY 20</t>
  </si>
  <si>
    <t>2019 MAY 21</t>
  </si>
  <si>
    <t>2019 MAY 22</t>
  </si>
  <si>
    <t>2019 MAY 23</t>
  </si>
  <si>
    <t>2019 MAY 24</t>
  </si>
  <si>
    <t>2019 MAY 26</t>
  </si>
  <si>
    <t>2019 MAY 28</t>
  </si>
  <si>
    <t>2019 MAY 29</t>
  </si>
  <si>
    <t>2019 MAY 31</t>
  </si>
  <si>
    <t>2019 JUN 2</t>
  </si>
  <si>
    <t>2019 JUN 3</t>
  </si>
  <si>
    <t>2019 JUN 4</t>
  </si>
  <si>
    <t>2019 JUN 5</t>
  </si>
  <si>
    <t>2019 JUN 6</t>
  </si>
  <si>
    <t>2019 JUN 8</t>
  </si>
  <si>
    <t>2019 JUN 10</t>
  </si>
  <si>
    <t>2019 JUN 11</t>
  </si>
  <si>
    <t>2019 JUN 12</t>
  </si>
  <si>
    <t>2019 JUN 13</t>
  </si>
  <si>
    <t>2019 JUN 15</t>
  </si>
  <si>
    <t>2019 JUN 16</t>
  </si>
  <si>
    <t>2019 JUN 18</t>
  </si>
  <si>
    <t>2019 JUN 19</t>
  </si>
  <si>
    <t>2019 JUN 20</t>
  </si>
  <si>
    <t>2019 JUN 22</t>
  </si>
  <si>
    <t>2019 JUN 23</t>
  </si>
  <si>
    <t>2019 JUN 25</t>
  </si>
  <si>
    <t>2019 JUN 26</t>
  </si>
  <si>
    <t>2019 JUN 27</t>
  </si>
  <si>
    <t>2019 JUN 29</t>
  </si>
  <si>
    <t>2009 JUL 1</t>
  </si>
  <si>
    <t>2009 JUL 20</t>
  </si>
  <si>
    <t>2009 JUL 22</t>
  </si>
  <si>
    <t>2009 AUG 5</t>
  </si>
  <si>
    <t>2009 AUG 6</t>
  </si>
  <si>
    <t>2009 AUG 28</t>
  </si>
  <si>
    <t>2009 SEP 13</t>
  </si>
  <si>
    <t>2009 SEP 16</t>
  </si>
  <si>
    <t>2009 SEP 19</t>
  </si>
  <si>
    <t>2009 SEP 24</t>
  </si>
  <si>
    <t>2009 SEP 27</t>
  </si>
  <si>
    <t>2009 SEP 30</t>
  </si>
  <si>
    <t>2010 JAN 19</t>
  </si>
  <si>
    <t>2010 JAN 22</t>
  </si>
  <si>
    <t>2010 MAR 6</t>
  </si>
  <si>
    <t>2010 APR 2</t>
  </si>
  <si>
    <t>2010 APR 20</t>
  </si>
  <si>
    <t>2010 APR 25</t>
  </si>
  <si>
    <t>2010 MAY 23</t>
  </si>
  <si>
    <t>2010 JUN 2</t>
  </si>
  <si>
    <t>2010 JUN 4</t>
  </si>
  <si>
    <t>2010 JUN 5</t>
  </si>
  <si>
    <t>2010 JUN 18</t>
  </si>
  <si>
    <t>2010 JUL 3</t>
  </si>
  <si>
    <t>2010 JUL 6</t>
  </si>
  <si>
    <t>2010 JUL 9</t>
  </si>
  <si>
    <t>2010 JUL 11</t>
  </si>
  <si>
    <t>2010 JUL 27</t>
  </si>
  <si>
    <t>2010 AUG 10</t>
  </si>
  <si>
    <t>2010 AUG 18</t>
  </si>
  <si>
    <t>2010 AUG 21</t>
  </si>
  <si>
    <t>2010 AUG 24</t>
  </si>
  <si>
    <t>2010 AUG 31</t>
  </si>
  <si>
    <t>2010 SEP 3</t>
  </si>
  <si>
    <t>2010 SEP 5</t>
  </si>
  <si>
    <t>2010 SEP 19</t>
  </si>
  <si>
    <t>2010 SEP 21</t>
  </si>
  <si>
    <t>2010 SEP 23</t>
  </si>
  <si>
    <t>2010 SEP 30</t>
  </si>
  <si>
    <t>2011 MAR 2</t>
  </si>
  <si>
    <t>2011 MAY 9</t>
  </si>
  <si>
    <t>2012 MAR 16</t>
  </si>
  <si>
    <t>2012 MAR 22</t>
  </si>
  <si>
    <t>2012 APR 20</t>
  </si>
  <si>
    <t>2012 JUN 29</t>
  </si>
  <si>
    <t>2012 OCT 20</t>
  </si>
  <si>
    <t>2013 APR 28</t>
  </si>
  <si>
    <t>2013 MAY 15</t>
  </si>
  <si>
    <t>2013 JUN 21</t>
  </si>
  <si>
    <t>2013 JUN 22</t>
  </si>
  <si>
    <t>2013 JUN 23</t>
  </si>
  <si>
    <t>2013 JUN 25</t>
  </si>
  <si>
    <t>2013 JUL 10</t>
  </si>
  <si>
    <t>2013 JUL 12</t>
  </si>
  <si>
    <t>2013 JUL 13</t>
  </si>
  <si>
    <t>2013 JUL 14</t>
  </si>
  <si>
    <t>2013 JUL 17</t>
  </si>
  <si>
    <t>2013 JUL 18</t>
  </si>
  <si>
    <t>2013 JUL 21</t>
  </si>
  <si>
    <t>2013 JUL 23</t>
  </si>
  <si>
    <t>2013 JUL 28</t>
  </si>
  <si>
    <t>2013 AUG 1</t>
  </si>
  <si>
    <t>2013 AUG 3</t>
  </si>
  <si>
    <t>2013 AUG 9</t>
  </si>
  <si>
    <t>2013 AUG 13</t>
  </si>
  <si>
    <t>2013 AUG 23</t>
  </si>
  <si>
    <t>2013 AUG 26</t>
  </si>
  <si>
    <t>2013 AUG 28</t>
  </si>
  <si>
    <t>2013 AUG 29</t>
  </si>
  <si>
    <t>2013 SEP 1</t>
  </si>
  <si>
    <t>2013 SEP 3</t>
  </si>
  <si>
    <t>2013 SEP 18</t>
  </si>
  <si>
    <t>2013 SEP 23</t>
  </si>
  <si>
    <t>2013 SEP 28</t>
  </si>
  <si>
    <t>2014 MAR 16</t>
  </si>
  <si>
    <t>2014 APR 6</t>
  </si>
  <si>
    <t>2014 APR 8</t>
  </si>
  <si>
    <t>2014 APR 14</t>
  </si>
  <si>
    <t>2014 APR 24</t>
  </si>
  <si>
    <t>2015 MAR 13</t>
  </si>
  <si>
    <t>2015 MAR 24</t>
  </si>
  <si>
    <t>2015 MAY 7</t>
  </si>
  <si>
    <t>2015 JUN 8</t>
  </si>
  <si>
    <t>2015 SEP 28</t>
  </si>
  <si>
    <t>2015 OCT 5</t>
  </si>
  <si>
    <t>2015 OCT 11</t>
  </si>
  <si>
    <t>2015 DEC 14</t>
  </si>
  <si>
    <t>2016 JAN 5</t>
  </si>
  <si>
    <t>2016 NOV 8</t>
  </si>
  <si>
    <t>2017 JAN 25</t>
  </si>
  <si>
    <t>2017 APR 7</t>
  </si>
  <si>
    <t>2017 JUL 2</t>
  </si>
  <si>
    <t>2017 AUG 18</t>
  </si>
  <si>
    <t>2017 SEP 2</t>
  </si>
  <si>
    <t>2017 SEP 26</t>
  </si>
  <si>
    <t>2017 OCT 2</t>
  </si>
  <si>
    <t>2017 OCT 18</t>
  </si>
  <si>
    <t>2017 OCT 27</t>
  </si>
  <si>
    <t>2017 OCT 29</t>
  </si>
  <si>
    <t>2017 NOV 12</t>
  </si>
  <si>
    <t>2017 DEC 20</t>
  </si>
  <si>
    <t>2018 SEP 5</t>
  </si>
  <si>
    <t>2018 SEP 29</t>
  </si>
  <si>
    <t>2018 OCT 7</t>
  </si>
  <si>
    <t>2018 DEC 2</t>
  </si>
  <si>
    <t>2018 DEC 4</t>
  </si>
  <si>
    <t>2018 DEC 5</t>
  </si>
  <si>
    <t>2018 DEC 16</t>
  </si>
  <si>
    <t>2018 DEC 21</t>
  </si>
  <si>
    <t>2018 DEC 26</t>
  </si>
  <si>
    <t>2018 DEC 27</t>
  </si>
  <si>
    <t>2018 DEC 29</t>
  </si>
  <si>
    <t>2018 DEC 31</t>
  </si>
  <si>
    <t>2019 JAN 1</t>
  </si>
  <si>
    <t>2019 JAN 5</t>
  </si>
  <si>
    <t>2019 JAN 8</t>
  </si>
  <si>
    <t>2019 JAN 9</t>
  </si>
  <si>
    <t>2019 FEB 7</t>
  </si>
  <si>
    <t>2019 FEB 27</t>
  </si>
  <si>
    <t>2019 MAR 27</t>
  </si>
  <si>
    <t>2019 MAR 28</t>
  </si>
  <si>
    <t>2019 APR 9</t>
  </si>
  <si>
    <t>2019 APR 16</t>
  </si>
  <si>
    <t>2019 APR 24</t>
  </si>
  <si>
    <t>2019 APR 27</t>
  </si>
  <si>
    <t>2019 MAY 25</t>
  </si>
  <si>
    <t>2019 JUN 7</t>
  </si>
  <si>
    <t>2019 JUN 24</t>
  </si>
  <si>
    <t>2019 JUL 1</t>
  </si>
  <si>
    <t>2019 JUL 2</t>
  </si>
  <si>
    <t>2019 JUL 4</t>
  </si>
  <si>
    <t>2019 JUL 7</t>
  </si>
  <si>
    <t>2019 JUL 8</t>
  </si>
  <si>
    <t>2019 JUL 9</t>
  </si>
  <si>
    <t>2019 JUL 10</t>
  </si>
  <si>
    <t>2019 JUL 12</t>
  </si>
  <si>
    <t>2019 JUL 13</t>
  </si>
  <si>
    <t>2019 JUL 14</t>
  </si>
  <si>
    <t>2019 JUL 15</t>
  </si>
  <si>
    <t>2019 JUL 16</t>
  </si>
  <si>
    <t>2019 JUL 20</t>
  </si>
  <si>
    <t>2019 JUL 21</t>
  </si>
  <si>
    <t>2019 JUL 22</t>
  </si>
  <si>
    <t>2019 JUL 23</t>
  </si>
  <si>
    <t>2019 JUL 25</t>
  </si>
  <si>
    <t>2019 JUL 26</t>
  </si>
  <si>
    <t>2019 JUL 28</t>
  </si>
  <si>
    <t>2019 JUL 29</t>
  </si>
  <si>
    <t>2019 JUL 31</t>
  </si>
  <si>
    <t>2019 AUG 1</t>
  </si>
  <si>
    <t>2019 AUG 3</t>
  </si>
  <si>
    <t>2019 AUG 4</t>
  </si>
  <si>
    <t>2019 AUG 8</t>
  </si>
  <si>
    <t>2019 AUG 10</t>
  </si>
  <si>
    <t>2019 AUG 12</t>
  </si>
  <si>
    <t>2019 AUG 13</t>
  </si>
  <si>
    <t>2019 AUG 15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</si>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</sst>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0.000"/>
    <numFmt numFmtId="166" formatCode="[$-F400]h:mm:ss\ AM/PM"/>
    <numFmt numFmtId="167" formatCode="0.00000"/>
  </numFmts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sz val="11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0" fillId="0" borderId="1" xfId="0" applyBorder="1"/>
    <xf numFmtId="0" fontId="0" fillId="3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1" fontId="0" fillId="0" borderId="0" xfId="0" applyNumberFormat="1" applyAlignment="1">
      <alignment vertical="center" wrapText="1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2" borderId="0" xfId="0" applyNumberFormat="1" applyFill="1" applyBorder="1"/>
    <xf numFmtId="165" fontId="0" fillId="0" borderId="0" xfId="0" applyNumberFormat="1"/>
    <xf numFmtId="0" fontId="0" fillId="2" borderId="0" xfId="0" applyFill="1"/>
    <xf numFmtId="0" fontId="0" fillId="5" borderId="0" xfId="0" applyFill="1"/>
    <xf numFmtId="0" fontId="0" fillId="3" borderId="0" xfId="0" applyFill="1"/>
    <xf numFmtId="0" fontId="6" fillId="5" borderId="0" xfId="0" applyFont="1" applyFill="1" applyAlignment="1">
      <alignment horizontal="right"/>
    </xf>
    <xf numFmtId="0" fontId="6" fillId="0" borderId="0" xfId="0" applyFont="1"/>
    <xf numFmtId="2" fontId="0" fillId="5" borderId="0" xfId="0" applyNumberFormat="1" applyFill="1"/>
    <xf numFmtId="1" fontId="0" fillId="5" borderId="0" xfId="0" applyNumberFormat="1" applyFill="1" applyAlignment="1">
      <alignment horizontal="right"/>
    </xf>
    <xf numFmtId="0" fontId="0" fillId="6" borderId="0" xfId="0" applyFill="1"/>
    <xf numFmtId="0" fontId="0" fillId="0" borderId="0" xfId="0" applyAlignment="1">
      <alignment wrapText="1"/>
    </xf>
    <xf numFmtId="0" fontId="0" fillId="7" borderId="0" xfId="0" applyFill="1"/>
    <xf numFmtId="0" fontId="0" fillId="7" borderId="0" xfId="0" applyFill="1" applyBorder="1" applyAlignment="1">
      <alignment horizontal="center"/>
    </xf>
    <xf numFmtId="0" fontId="0" fillId="9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 wrapText="1"/>
    </xf>
    <xf numFmtId="2" fontId="2" fillId="0" borderId="0" xfId="0" applyNumberFormat="1" applyFont="1" applyAlignment="1">
      <alignment horizontal="center" vertical="center" wrapText="1"/>
    </xf>
    <xf numFmtId="2" fontId="2" fillId="8" borderId="0" xfId="0" applyNumberFormat="1" applyFont="1" applyFill="1" applyAlignment="1">
      <alignment horizontal="center" vertical="center" wrapText="1"/>
    </xf>
    <xf numFmtId="2" fontId="0" fillId="0" borderId="0" xfId="0" applyNumberFormat="1"/>
    <xf numFmtId="0" fontId="0" fillId="4" borderId="0" xfId="0" applyFill="1"/>
    <xf numFmtId="14" fontId="0" fillId="5" borderId="0" xfId="0" applyNumberFormat="1" applyFill="1"/>
    <xf numFmtId="14" fontId="0" fillId="4" borderId="0" xfId="0" applyNumberFormat="1" applyFill="1"/>
    <xf numFmtId="14" fontId="0" fillId="7" borderId="0" xfId="0" applyNumberFormat="1" applyFill="1"/>
    <xf numFmtId="0" fontId="0" fillId="10" borderId="0" xfId="0" applyFill="1" applyAlignment="1">
      <alignment vertical="center" wrapText="1"/>
    </xf>
    <xf numFmtId="0" fontId="0" fillId="7" borderId="1" xfId="0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0" fillId="3" borderId="0" xfId="0" applyNumberFormat="1" applyFill="1"/>
    <xf numFmtId="1" fontId="0" fillId="3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14" fontId="0" fillId="5" borderId="0" xfId="0" applyNumberFormat="1" applyFill="1" applyAlignment="1">
      <alignment horizontal="center"/>
    </xf>
    <xf numFmtId="164" fontId="0" fillId="5" borderId="0" xfId="0" applyNumberFormat="1" applyFill="1" applyAlignment="1">
      <alignment horizontal="center"/>
    </xf>
    <xf numFmtId="1" fontId="0" fillId="5" borderId="0" xfId="0" applyNumberFormat="1" applyFill="1" applyAlignment="1">
      <alignment horizontal="center"/>
    </xf>
    <xf numFmtId="14" fontId="0" fillId="11" borderId="0" xfId="0" applyNumberFormat="1" applyFill="1" applyAlignment="1">
      <alignment horizontal="center"/>
    </xf>
    <xf numFmtId="0" fontId="8" fillId="12" borderId="0" xfId="0" applyFont="1" applyFill="1" applyAlignment="1">
      <alignment horizontal="center"/>
    </xf>
    <xf numFmtId="14" fontId="8" fillId="12" borderId="0" xfId="0" applyNumberFormat="1" applyFont="1" applyFill="1" applyAlignment="1">
      <alignment horizontal="center"/>
    </xf>
    <xf numFmtId="14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9" fillId="0" borderId="0" xfId="0" applyFont="1"/>
    <xf numFmtId="0" fontId="10" fillId="12" borderId="0" xfId="0" applyFont="1" applyFill="1" applyAlignment="1">
      <alignment horizontal="center"/>
    </xf>
    <xf numFmtId="14" fontId="10" fillId="12" borderId="0" xfId="0" applyNumberFormat="1" applyFont="1" applyFill="1" applyAlignment="1">
      <alignment horizontal="center"/>
    </xf>
    <xf numFmtId="14" fontId="11" fillId="0" borderId="1" xfId="0" applyNumberFormat="1" applyFont="1" applyBorder="1" applyAlignment="1">
      <alignment horizontal="center"/>
    </xf>
    <xf numFmtId="164" fontId="11" fillId="0" borderId="1" xfId="0" applyNumberFormat="1" applyFont="1" applyBorder="1" applyAlignment="1">
      <alignment horizontal="center"/>
    </xf>
    <xf numFmtId="165" fontId="11" fillId="0" borderId="1" xfId="0" applyNumberFormat="1" applyFont="1" applyBorder="1" applyAlignment="1">
      <alignment horizontal="center"/>
    </xf>
    <xf numFmtId="1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8" fillId="12" borderId="0" xfId="0" applyFont="1" applyFill="1" applyAlignment="1">
      <alignment horizontal="left"/>
    </xf>
    <xf numFmtId="14" fontId="0" fillId="0" borderId="1" xfId="0" applyNumberFormat="1" applyBorder="1"/>
    <xf numFmtId="166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11" borderId="0" xfId="0" applyFill="1"/>
    <xf numFmtId="0" fontId="0" fillId="0" borderId="0" xfId="0"/>
    <xf numFmtId="167" fontId="0" fillId="0" borderId="0" xfId="0" applyNumberFormat="1"/>
    <xf numFmtId="165" fontId="0" fillId="0" borderId="0" xfId="0" applyNumberFormat="1"/>
    <xf numFmtId="0" fontId="4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Index!$O$3</c:f>
          <c:strCache>
            <c:ptCount val="1"/>
            <c:pt idx="0">
              <c:v>AG Dra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872318681990654E-2"/>
          <c:y val="4.6603435934144594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'V1'!$A$1:$A$1053</c:f>
              <c:numCache>
                <c:formatCode>General</c:formatCode>
                <c:ptCount val="1053"/>
                <c:pt idx="0">
                  <c:v>2455014.43976</c:v>
                </c:pt>
                <c:pt idx="1">
                  <c:v>2455022.6222000001</c:v>
                </c:pt>
                <c:pt idx="2">
                  <c:v>2455024.62635</c:v>
                </c:pt>
                <c:pt idx="3">
                  <c:v>2455033.3950800002</c:v>
                </c:pt>
                <c:pt idx="4">
                  <c:v>2455035.4181499998</c:v>
                </c:pt>
                <c:pt idx="5">
                  <c:v>2455041.5085700001</c:v>
                </c:pt>
                <c:pt idx="6">
                  <c:v>2455042.4012099998</c:v>
                </c:pt>
                <c:pt idx="7">
                  <c:v>2455045.0974099999</c:v>
                </c:pt>
                <c:pt idx="8">
                  <c:v>2455046.9411499999</c:v>
                </c:pt>
                <c:pt idx="9">
                  <c:v>2455048.60329</c:v>
                </c:pt>
                <c:pt idx="10">
                  <c:v>2455050.3759599999</c:v>
                </c:pt>
                <c:pt idx="11">
                  <c:v>2455051.6089599999</c:v>
                </c:pt>
                <c:pt idx="12">
                  <c:v>2455052.9377600001</c:v>
                </c:pt>
                <c:pt idx="13">
                  <c:v>2455056.1879099999</c:v>
                </c:pt>
                <c:pt idx="14">
                  <c:v>2455057.0425800001</c:v>
                </c:pt>
                <c:pt idx="15">
                  <c:v>2455058.8653600002</c:v>
                </c:pt>
                <c:pt idx="16">
                  <c:v>2455060.1365</c:v>
                </c:pt>
                <c:pt idx="17">
                  <c:v>2455061.4697599998</c:v>
                </c:pt>
                <c:pt idx="18">
                  <c:v>2455063.6383400001</c:v>
                </c:pt>
                <c:pt idx="19">
                  <c:v>2455065.49015</c:v>
                </c:pt>
                <c:pt idx="20">
                  <c:v>2455066.5407400001</c:v>
                </c:pt>
                <c:pt idx="21">
                  <c:v>2455067.7599499999</c:v>
                </c:pt>
                <c:pt idx="22">
                  <c:v>2455069.08971</c:v>
                </c:pt>
                <c:pt idx="23">
                  <c:v>2455070.2293500002</c:v>
                </c:pt>
                <c:pt idx="24">
                  <c:v>2455071.6538300002</c:v>
                </c:pt>
                <c:pt idx="25">
                  <c:v>2455073.6305</c:v>
                </c:pt>
                <c:pt idx="26">
                  <c:v>2455075.2126699998</c:v>
                </c:pt>
                <c:pt idx="27">
                  <c:v>2455076.7395100002</c:v>
                </c:pt>
                <c:pt idx="28">
                  <c:v>2455077.7571700001</c:v>
                </c:pt>
                <c:pt idx="29">
                  <c:v>2455078.95315</c:v>
                </c:pt>
                <c:pt idx="30">
                  <c:v>2455079.9703099998</c:v>
                </c:pt>
                <c:pt idx="31">
                  <c:v>2455081.30326</c:v>
                </c:pt>
                <c:pt idx="32">
                  <c:v>2455083.6452899999</c:v>
                </c:pt>
                <c:pt idx="33">
                  <c:v>2455085.5923199998</c:v>
                </c:pt>
                <c:pt idx="34">
                  <c:v>2455088.2881</c:v>
                </c:pt>
                <c:pt idx="35">
                  <c:v>2455089.3097399999</c:v>
                </c:pt>
                <c:pt idx="36">
                  <c:v>2455091.3177800002</c:v>
                </c:pt>
                <c:pt idx="37">
                  <c:v>2455093.7757899999</c:v>
                </c:pt>
                <c:pt idx="38">
                  <c:v>2455099.2802800001</c:v>
                </c:pt>
                <c:pt idx="39">
                  <c:v>2455101.75966</c:v>
                </c:pt>
                <c:pt idx="40">
                  <c:v>2455105.1984999999</c:v>
                </c:pt>
                <c:pt idx="41">
                  <c:v>2455106.75391</c:v>
                </c:pt>
                <c:pt idx="42">
                  <c:v>2455109.5649899999</c:v>
                </c:pt>
                <c:pt idx="43">
                  <c:v>2455113.7532100002</c:v>
                </c:pt>
                <c:pt idx="44">
                  <c:v>2455134.16261</c:v>
                </c:pt>
                <c:pt idx="45">
                  <c:v>2455157.1578799998</c:v>
                </c:pt>
                <c:pt idx="46">
                  <c:v>2455169.1891000001</c:v>
                </c:pt>
                <c:pt idx="47">
                  <c:v>2455202.1983599998</c:v>
                </c:pt>
                <c:pt idx="48">
                  <c:v>2455215.5520000001</c:v>
                </c:pt>
                <c:pt idx="49">
                  <c:v>2455218.5830000001</c:v>
                </c:pt>
                <c:pt idx="50">
                  <c:v>2455220.1779900002</c:v>
                </c:pt>
                <c:pt idx="51">
                  <c:v>2455262.4750000001</c:v>
                </c:pt>
                <c:pt idx="52">
                  <c:v>2455288.5159999998</c:v>
                </c:pt>
                <c:pt idx="53">
                  <c:v>2455296.48</c:v>
                </c:pt>
                <c:pt idx="54">
                  <c:v>2455301.6675999998</c:v>
                </c:pt>
                <c:pt idx="55">
                  <c:v>2455307.4739999999</c:v>
                </c:pt>
                <c:pt idx="56">
                  <c:v>2455310.4689799999</c:v>
                </c:pt>
                <c:pt idx="57">
                  <c:v>2455311.9648199999</c:v>
                </c:pt>
                <c:pt idx="58">
                  <c:v>2455340.4959999998</c:v>
                </c:pt>
                <c:pt idx="59">
                  <c:v>2455344.0822700001</c:v>
                </c:pt>
                <c:pt idx="60">
                  <c:v>2455346.71154</c:v>
                </c:pt>
                <c:pt idx="61">
                  <c:v>2455348.60084</c:v>
                </c:pt>
                <c:pt idx="62">
                  <c:v>2455350.4330000002</c:v>
                </c:pt>
                <c:pt idx="63">
                  <c:v>2455351.5249999999</c:v>
                </c:pt>
                <c:pt idx="64">
                  <c:v>2455353.4190000002</c:v>
                </c:pt>
                <c:pt idx="65">
                  <c:v>2455357.6133099999</c:v>
                </c:pt>
                <c:pt idx="66">
                  <c:v>2455364.7109500002</c:v>
                </c:pt>
                <c:pt idx="67">
                  <c:v>2455366.4279999998</c:v>
                </c:pt>
                <c:pt idx="68">
                  <c:v>2455370.6460000002</c:v>
                </c:pt>
                <c:pt idx="69">
                  <c:v>2455372.6877700002</c:v>
                </c:pt>
                <c:pt idx="70">
                  <c:v>2455381.452</c:v>
                </c:pt>
                <c:pt idx="71">
                  <c:v>2455384.378</c:v>
                </c:pt>
                <c:pt idx="72">
                  <c:v>2455386.5959999999</c:v>
                </c:pt>
                <c:pt idx="73">
                  <c:v>2455389.3909999998</c:v>
                </c:pt>
                <c:pt idx="74">
                  <c:v>2455397.3980999999</c:v>
                </c:pt>
                <c:pt idx="75">
                  <c:v>2455405.3802899998</c:v>
                </c:pt>
                <c:pt idx="76">
                  <c:v>2455410.4119600002</c:v>
                </c:pt>
                <c:pt idx="77">
                  <c:v>2455414.4095999999</c:v>
                </c:pt>
                <c:pt idx="78">
                  <c:v>2455416.395</c:v>
                </c:pt>
                <c:pt idx="79">
                  <c:v>2455419.389</c:v>
                </c:pt>
                <c:pt idx="80">
                  <c:v>2455422.3650500001</c:v>
                </c:pt>
                <c:pt idx="81">
                  <c:v>2455424.872</c:v>
                </c:pt>
                <c:pt idx="82">
                  <c:v>2455427.338</c:v>
                </c:pt>
                <c:pt idx="83">
                  <c:v>2455428.3432499999</c:v>
                </c:pt>
                <c:pt idx="84">
                  <c:v>2455430.3640000001</c:v>
                </c:pt>
                <c:pt idx="85">
                  <c:v>2455433.3240299998</c:v>
                </c:pt>
                <c:pt idx="86">
                  <c:v>2455436.5968999998</c:v>
                </c:pt>
                <c:pt idx="87">
                  <c:v>2455440.33256</c:v>
                </c:pt>
                <c:pt idx="88">
                  <c:v>2455442.3013499998</c:v>
                </c:pt>
                <c:pt idx="89">
                  <c:v>2455443.406</c:v>
                </c:pt>
                <c:pt idx="90">
                  <c:v>2455444.7949799998</c:v>
                </c:pt>
                <c:pt idx="91">
                  <c:v>2455448.28572</c:v>
                </c:pt>
                <c:pt idx="92">
                  <c:v>2455450.352</c:v>
                </c:pt>
                <c:pt idx="93">
                  <c:v>2455457.7604</c:v>
                </c:pt>
                <c:pt idx="94">
                  <c:v>2455459.3689999999</c:v>
                </c:pt>
                <c:pt idx="95">
                  <c:v>2455460.60507</c:v>
                </c:pt>
                <c:pt idx="96">
                  <c:v>2455462.6125099999</c:v>
                </c:pt>
                <c:pt idx="97">
                  <c:v>2455468.3664199999</c:v>
                </c:pt>
                <c:pt idx="98">
                  <c:v>2455470.22713</c:v>
                </c:pt>
                <c:pt idx="99">
                  <c:v>2455499.2201</c:v>
                </c:pt>
                <c:pt idx="100">
                  <c:v>2455623.4720000001</c:v>
                </c:pt>
                <c:pt idx="101">
                  <c:v>2455691.42</c:v>
                </c:pt>
                <c:pt idx="102">
                  <c:v>2455742.6823999998</c:v>
                </c:pt>
                <c:pt idx="103">
                  <c:v>2455773.59</c:v>
                </c:pt>
                <c:pt idx="104">
                  <c:v>2456003.4279999998</c:v>
                </c:pt>
                <c:pt idx="105">
                  <c:v>2456005.9172999999</c:v>
                </c:pt>
                <c:pt idx="106">
                  <c:v>2456008.8977999999</c:v>
                </c:pt>
                <c:pt idx="107">
                  <c:v>2456037.84149</c:v>
                </c:pt>
                <c:pt idx="108">
                  <c:v>2456093.6460799999</c:v>
                </c:pt>
                <c:pt idx="109">
                  <c:v>2456094.7125200001</c:v>
                </c:pt>
                <c:pt idx="110">
                  <c:v>2456102.5882700002</c:v>
                </c:pt>
                <c:pt idx="111">
                  <c:v>2456107.60035</c:v>
                </c:pt>
                <c:pt idx="112">
                  <c:v>2456121.5830299999</c:v>
                </c:pt>
                <c:pt idx="113">
                  <c:v>2456130.5783099998</c:v>
                </c:pt>
                <c:pt idx="114">
                  <c:v>2456141.3804199998</c:v>
                </c:pt>
                <c:pt idx="115">
                  <c:v>2456142.5672900002</c:v>
                </c:pt>
                <c:pt idx="116">
                  <c:v>2456162.5582099999</c:v>
                </c:pt>
                <c:pt idx="117">
                  <c:v>2456168.5558600002</c:v>
                </c:pt>
                <c:pt idx="118">
                  <c:v>2456181.5164899998</c:v>
                </c:pt>
                <c:pt idx="119">
                  <c:v>2456184.5217599999</c:v>
                </c:pt>
                <c:pt idx="120">
                  <c:v>2456195.5010299999</c:v>
                </c:pt>
                <c:pt idx="121">
                  <c:v>2456206.4994700002</c:v>
                </c:pt>
                <c:pt idx="122">
                  <c:v>2456221.42</c:v>
                </c:pt>
                <c:pt idx="123">
                  <c:v>2456410.86252</c:v>
                </c:pt>
                <c:pt idx="124">
                  <c:v>2456427.7587000001</c:v>
                </c:pt>
                <c:pt idx="125">
                  <c:v>2456464.5876600002</c:v>
                </c:pt>
                <c:pt idx="126">
                  <c:v>2456465.5919599999</c:v>
                </c:pt>
                <c:pt idx="127">
                  <c:v>2456467.4597200002</c:v>
                </c:pt>
                <c:pt idx="128">
                  <c:v>2456469.4416700001</c:v>
                </c:pt>
                <c:pt idx="129">
                  <c:v>2456474.1966499998</c:v>
                </c:pt>
                <c:pt idx="130">
                  <c:v>2456475.7779299999</c:v>
                </c:pt>
                <c:pt idx="131">
                  <c:v>2456479.4391800002</c:v>
                </c:pt>
                <c:pt idx="132">
                  <c:v>2456480.3191999998</c:v>
                </c:pt>
                <c:pt idx="133">
                  <c:v>2456482.8420500001</c:v>
                </c:pt>
                <c:pt idx="134">
                  <c:v>2456484.0129200001</c:v>
                </c:pt>
                <c:pt idx="135">
                  <c:v>2456485.5480599999</c:v>
                </c:pt>
                <c:pt idx="136">
                  <c:v>2456486.7817799998</c:v>
                </c:pt>
                <c:pt idx="137">
                  <c:v>2456488.4166700002</c:v>
                </c:pt>
                <c:pt idx="138">
                  <c:v>2456490.3725700001</c:v>
                </c:pt>
                <c:pt idx="139">
                  <c:v>2456491.0106899999</c:v>
                </c:pt>
                <c:pt idx="140">
                  <c:v>2456492.0111199999</c:v>
                </c:pt>
                <c:pt idx="141">
                  <c:v>2456493.4416700001</c:v>
                </c:pt>
                <c:pt idx="142">
                  <c:v>2456494.9527699999</c:v>
                </c:pt>
                <c:pt idx="143">
                  <c:v>2456497.0372899999</c:v>
                </c:pt>
                <c:pt idx="144">
                  <c:v>2456499.0432699998</c:v>
                </c:pt>
                <c:pt idx="145">
                  <c:v>2456501.6426400002</c:v>
                </c:pt>
                <c:pt idx="146">
                  <c:v>2456502.9647900001</c:v>
                </c:pt>
                <c:pt idx="147">
                  <c:v>2456504.5889900001</c:v>
                </c:pt>
                <c:pt idx="148">
                  <c:v>2456505.84051</c:v>
                </c:pt>
                <c:pt idx="149">
                  <c:v>2456507.9627899998</c:v>
                </c:pt>
                <c:pt idx="150">
                  <c:v>2456508.9812799999</c:v>
                </c:pt>
                <c:pt idx="151">
                  <c:v>2456510.5545999999</c:v>
                </c:pt>
                <c:pt idx="152">
                  <c:v>2456511.2908100002</c:v>
                </c:pt>
                <c:pt idx="153">
                  <c:v>2456514.2490300001</c:v>
                </c:pt>
                <c:pt idx="154">
                  <c:v>2456516.06598</c:v>
                </c:pt>
                <c:pt idx="155">
                  <c:v>2456518.06727</c:v>
                </c:pt>
                <c:pt idx="156">
                  <c:v>2456519.7986499998</c:v>
                </c:pt>
                <c:pt idx="157">
                  <c:v>2456521.5019700001</c:v>
                </c:pt>
                <c:pt idx="158">
                  <c:v>2456523.5500500002</c:v>
                </c:pt>
                <c:pt idx="159">
                  <c:v>2456525.1315199998</c:v>
                </c:pt>
                <c:pt idx="160">
                  <c:v>2456526.8763199998</c:v>
                </c:pt>
                <c:pt idx="161">
                  <c:v>2456528.18218</c:v>
                </c:pt>
                <c:pt idx="162">
                  <c:v>2456529.60684</c:v>
                </c:pt>
                <c:pt idx="163">
                  <c:v>2456531.0652899998</c:v>
                </c:pt>
                <c:pt idx="164">
                  <c:v>2456532.5709500001</c:v>
                </c:pt>
                <c:pt idx="165">
                  <c:v>2456533.7334199999</c:v>
                </c:pt>
                <c:pt idx="166">
                  <c:v>2456537.4055599999</c:v>
                </c:pt>
                <c:pt idx="167">
                  <c:v>2456539.3131900001</c:v>
                </c:pt>
                <c:pt idx="168">
                  <c:v>2456554.3814400001</c:v>
                </c:pt>
                <c:pt idx="169">
                  <c:v>2456559.3541700002</c:v>
                </c:pt>
                <c:pt idx="170">
                  <c:v>2456564.32614</c:v>
                </c:pt>
                <c:pt idx="171">
                  <c:v>2456566.52574</c:v>
                </c:pt>
                <c:pt idx="172">
                  <c:v>2456723.9312399998</c:v>
                </c:pt>
                <c:pt idx="173">
                  <c:v>2456732.9152700002</c:v>
                </c:pt>
                <c:pt idx="174">
                  <c:v>2456754.0774599998</c:v>
                </c:pt>
                <c:pt idx="175">
                  <c:v>2456756.1412399998</c:v>
                </c:pt>
                <c:pt idx="176">
                  <c:v>2456758.64225</c:v>
                </c:pt>
                <c:pt idx="177">
                  <c:v>2456761.7196499999</c:v>
                </c:pt>
                <c:pt idx="178">
                  <c:v>2456762.7849099999</c:v>
                </c:pt>
                <c:pt idx="179">
                  <c:v>2456764.0857899999</c:v>
                </c:pt>
                <c:pt idx="180">
                  <c:v>2456765.1709699999</c:v>
                </c:pt>
                <c:pt idx="181">
                  <c:v>2456768.9747700002</c:v>
                </c:pt>
                <c:pt idx="182">
                  <c:v>2456770.0959000001</c:v>
                </c:pt>
                <c:pt idx="183">
                  <c:v>2456771.6728099999</c:v>
                </c:pt>
                <c:pt idx="184">
                  <c:v>2456772.75721</c:v>
                </c:pt>
                <c:pt idx="185">
                  <c:v>2456774.80216</c:v>
                </c:pt>
                <c:pt idx="186">
                  <c:v>2456775.7987799998</c:v>
                </c:pt>
                <c:pt idx="187">
                  <c:v>2456777.3290400002</c:v>
                </c:pt>
                <c:pt idx="188">
                  <c:v>2456779.87567</c:v>
                </c:pt>
                <c:pt idx="189">
                  <c:v>2456783.8661199999</c:v>
                </c:pt>
                <c:pt idx="190">
                  <c:v>2456785.8047199999</c:v>
                </c:pt>
                <c:pt idx="191">
                  <c:v>2456786.8107799999</c:v>
                </c:pt>
                <c:pt idx="192">
                  <c:v>2456788.3259700001</c:v>
                </c:pt>
                <c:pt idx="193">
                  <c:v>2456790.81538</c:v>
                </c:pt>
                <c:pt idx="194">
                  <c:v>2456792.8760899999</c:v>
                </c:pt>
                <c:pt idx="195">
                  <c:v>2456794.3232499999</c:v>
                </c:pt>
                <c:pt idx="196">
                  <c:v>2456795.80657</c:v>
                </c:pt>
                <c:pt idx="197">
                  <c:v>2456799.8378400002</c:v>
                </c:pt>
                <c:pt idx="198">
                  <c:v>2456803.7844699998</c:v>
                </c:pt>
                <c:pt idx="199">
                  <c:v>2456808.7484200001</c:v>
                </c:pt>
                <c:pt idx="200">
                  <c:v>2456810.7286399999</c:v>
                </c:pt>
                <c:pt idx="201">
                  <c:v>2456811.7596</c:v>
                </c:pt>
                <c:pt idx="202">
                  <c:v>2456812.89225</c:v>
                </c:pt>
                <c:pt idx="203">
                  <c:v>2456870.5107700001</c:v>
                </c:pt>
                <c:pt idx="204">
                  <c:v>2456916.4056000002</c:v>
                </c:pt>
                <c:pt idx="205">
                  <c:v>2457028.9442500002</c:v>
                </c:pt>
                <c:pt idx="206">
                  <c:v>2457035.9796500001</c:v>
                </c:pt>
                <c:pt idx="207">
                  <c:v>2457038.44692</c:v>
                </c:pt>
                <c:pt idx="208">
                  <c:v>2457041.037</c:v>
                </c:pt>
                <c:pt idx="209">
                  <c:v>2457042.9497099998</c:v>
                </c:pt>
                <c:pt idx="210">
                  <c:v>2457044.4893399999</c:v>
                </c:pt>
                <c:pt idx="211">
                  <c:v>2457046.9389999998</c:v>
                </c:pt>
                <c:pt idx="212">
                  <c:v>2457055.5877399999</c:v>
                </c:pt>
                <c:pt idx="213">
                  <c:v>2457057.4463800001</c:v>
                </c:pt>
                <c:pt idx="214">
                  <c:v>2457059.8857900002</c:v>
                </c:pt>
                <c:pt idx="215">
                  <c:v>2457061.65301</c:v>
                </c:pt>
                <c:pt idx="216">
                  <c:v>2457065.8755700001</c:v>
                </c:pt>
                <c:pt idx="217">
                  <c:v>2457066.5441000001</c:v>
                </c:pt>
                <c:pt idx="218">
                  <c:v>2457068.00446</c:v>
                </c:pt>
                <c:pt idx="219">
                  <c:v>2457070.8781300001</c:v>
                </c:pt>
                <c:pt idx="220">
                  <c:v>2457078.9114399999</c:v>
                </c:pt>
                <c:pt idx="221">
                  <c:v>2457080.8532799999</c:v>
                </c:pt>
                <c:pt idx="222">
                  <c:v>2457081.9859799999</c:v>
                </c:pt>
                <c:pt idx="223">
                  <c:v>2457087.85323</c:v>
                </c:pt>
                <c:pt idx="224">
                  <c:v>2457089.4143699999</c:v>
                </c:pt>
                <c:pt idx="225">
                  <c:v>2457091.5052200002</c:v>
                </c:pt>
                <c:pt idx="226">
                  <c:v>2457094.93988</c:v>
                </c:pt>
                <c:pt idx="227">
                  <c:v>2457098.8679499999</c:v>
                </c:pt>
                <c:pt idx="228">
                  <c:v>2457102.8388700001</c:v>
                </c:pt>
                <c:pt idx="229">
                  <c:v>2457105.9164100001</c:v>
                </c:pt>
                <c:pt idx="230">
                  <c:v>2457110.9305799999</c:v>
                </c:pt>
                <c:pt idx="231">
                  <c:v>2457113.8946600002</c:v>
                </c:pt>
                <c:pt idx="232">
                  <c:v>2457114.8944299999</c:v>
                </c:pt>
                <c:pt idx="233">
                  <c:v>2457116.3078399999</c:v>
                </c:pt>
                <c:pt idx="234">
                  <c:v>2457126.80167</c:v>
                </c:pt>
                <c:pt idx="235">
                  <c:v>2457128.2886399999</c:v>
                </c:pt>
                <c:pt idx="236">
                  <c:v>2457130.4701800002</c:v>
                </c:pt>
                <c:pt idx="237">
                  <c:v>2457132.8411300001</c:v>
                </c:pt>
                <c:pt idx="238">
                  <c:v>2457133.96575</c:v>
                </c:pt>
                <c:pt idx="239">
                  <c:v>2457135.40533</c:v>
                </c:pt>
                <c:pt idx="240">
                  <c:v>2457140.4121400001</c:v>
                </c:pt>
                <c:pt idx="241">
                  <c:v>2457142.2449099999</c:v>
                </c:pt>
                <c:pt idx="242">
                  <c:v>2457143.74254</c:v>
                </c:pt>
                <c:pt idx="243">
                  <c:v>2457144.7434100001</c:v>
                </c:pt>
                <c:pt idx="244">
                  <c:v>2457149.8443399998</c:v>
                </c:pt>
                <c:pt idx="245">
                  <c:v>2457153.73539</c:v>
                </c:pt>
                <c:pt idx="246">
                  <c:v>2457154.73593</c:v>
                </c:pt>
                <c:pt idx="247">
                  <c:v>2457162.3998799999</c:v>
                </c:pt>
                <c:pt idx="248">
                  <c:v>2457163.7577</c:v>
                </c:pt>
                <c:pt idx="249">
                  <c:v>2457165.2811799999</c:v>
                </c:pt>
                <c:pt idx="250">
                  <c:v>2457166.2909900001</c:v>
                </c:pt>
                <c:pt idx="251">
                  <c:v>2457168.0599000002</c:v>
                </c:pt>
                <c:pt idx="252">
                  <c:v>2457169.3464500001</c:v>
                </c:pt>
                <c:pt idx="253">
                  <c:v>2457170.7722</c:v>
                </c:pt>
                <c:pt idx="254">
                  <c:v>2457172.0499100001</c:v>
                </c:pt>
                <c:pt idx="255">
                  <c:v>2457173.3470999999</c:v>
                </c:pt>
                <c:pt idx="256">
                  <c:v>2457176.4081299999</c:v>
                </c:pt>
                <c:pt idx="257">
                  <c:v>2457177.52159</c:v>
                </c:pt>
                <c:pt idx="258">
                  <c:v>2457180.71551</c:v>
                </c:pt>
                <c:pt idx="259">
                  <c:v>2457182.4624000001</c:v>
                </c:pt>
                <c:pt idx="260">
                  <c:v>2457185.6793499999</c:v>
                </c:pt>
                <c:pt idx="261">
                  <c:v>2457186.6902399999</c:v>
                </c:pt>
                <c:pt idx="262">
                  <c:v>2457190.6853999998</c:v>
                </c:pt>
                <c:pt idx="263">
                  <c:v>2457192.7689</c:v>
                </c:pt>
                <c:pt idx="264">
                  <c:v>2457226.4036300001</c:v>
                </c:pt>
                <c:pt idx="265">
                  <c:v>2457291.3544700001</c:v>
                </c:pt>
                <c:pt idx="266">
                  <c:v>2457293.5145</c:v>
                </c:pt>
                <c:pt idx="267">
                  <c:v>2457300.5776999998</c:v>
                </c:pt>
                <c:pt idx="268">
                  <c:v>2457306.5791000002</c:v>
                </c:pt>
                <c:pt idx="269">
                  <c:v>2457320.4470600002</c:v>
                </c:pt>
                <c:pt idx="270">
                  <c:v>2457365.0409499998</c:v>
                </c:pt>
                <c:pt idx="271">
                  <c:v>2457370.5499999998</c:v>
                </c:pt>
                <c:pt idx="272">
                  <c:v>2457372.0328000002</c:v>
                </c:pt>
                <c:pt idx="273">
                  <c:v>2457373.5413899999</c:v>
                </c:pt>
                <c:pt idx="274">
                  <c:v>2457375.4981200001</c:v>
                </c:pt>
                <c:pt idx="275">
                  <c:v>2457378.0340399998</c:v>
                </c:pt>
                <c:pt idx="276">
                  <c:v>2457392.9042500001</c:v>
                </c:pt>
                <c:pt idx="277">
                  <c:v>2457405.95108</c:v>
                </c:pt>
                <c:pt idx="278">
                  <c:v>2457409.3108299999</c:v>
                </c:pt>
                <c:pt idx="279">
                  <c:v>2457410.94038</c:v>
                </c:pt>
                <c:pt idx="280">
                  <c:v>2457413.02257</c:v>
                </c:pt>
                <c:pt idx="281">
                  <c:v>2457415.0285700001</c:v>
                </c:pt>
                <c:pt idx="282">
                  <c:v>2457416.4133000001</c:v>
                </c:pt>
                <c:pt idx="283">
                  <c:v>2457418.4188199998</c:v>
                </c:pt>
                <c:pt idx="284">
                  <c:v>2457422.00281</c:v>
                </c:pt>
                <c:pt idx="285">
                  <c:v>2457426.98508</c:v>
                </c:pt>
                <c:pt idx="286">
                  <c:v>2457428.5499800001</c:v>
                </c:pt>
                <c:pt idx="287">
                  <c:v>2457429.9731600001</c:v>
                </c:pt>
                <c:pt idx="288">
                  <c:v>2457431.9683300001</c:v>
                </c:pt>
                <c:pt idx="289">
                  <c:v>2457433.4334</c:v>
                </c:pt>
                <c:pt idx="290">
                  <c:v>2457436.8595699999</c:v>
                </c:pt>
                <c:pt idx="291">
                  <c:v>2457446.8196999999</c:v>
                </c:pt>
                <c:pt idx="292">
                  <c:v>2457450.8864199999</c:v>
                </c:pt>
                <c:pt idx="293">
                  <c:v>2457455.1414000001</c:v>
                </c:pt>
                <c:pt idx="294">
                  <c:v>2457457.4606900001</c:v>
                </c:pt>
                <c:pt idx="295">
                  <c:v>2457459.3974899999</c:v>
                </c:pt>
                <c:pt idx="296">
                  <c:v>2457461.1069</c:v>
                </c:pt>
                <c:pt idx="297">
                  <c:v>2457462.307</c:v>
                </c:pt>
                <c:pt idx="298">
                  <c:v>2457465.6121999999</c:v>
                </c:pt>
                <c:pt idx="299">
                  <c:v>2457467.27899</c:v>
                </c:pt>
                <c:pt idx="300">
                  <c:v>2457469.2901400002</c:v>
                </c:pt>
                <c:pt idx="301">
                  <c:v>2457471.28498</c:v>
                </c:pt>
                <c:pt idx="302">
                  <c:v>2457473.32846</c:v>
                </c:pt>
                <c:pt idx="303">
                  <c:v>2457481.8362799999</c:v>
                </c:pt>
                <c:pt idx="304">
                  <c:v>2457482.8519000001</c:v>
                </c:pt>
                <c:pt idx="305">
                  <c:v>2457491.3434100002</c:v>
                </c:pt>
                <c:pt idx="306">
                  <c:v>2457492.3144200002</c:v>
                </c:pt>
                <c:pt idx="307">
                  <c:v>2457496.6074899998</c:v>
                </c:pt>
                <c:pt idx="308">
                  <c:v>2457498.78547</c:v>
                </c:pt>
                <c:pt idx="309">
                  <c:v>2457499.79397</c:v>
                </c:pt>
                <c:pt idx="310">
                  <c:v>2457502.2964400002</c:v>
                </c:pt>
                <c:pt idx="311">
                  <c:v>2457503.32106</c:v>
                </c:pt>
                <c:pt idx="312">
                  <c:v>2457504.9714299999</c:v>
                </c:pt>
                <c:pt idx="313">
                  <c:v>2457506.8792400002</c:v>
                </c:pt>
                <c:pt idx="314">
                  <c:v>2457507.97939</c:v>
                </c:pt>
                <c:pt idx="315">
                  <c:v>2457509.4103000001</c:v>
                </c:pt>
                <c:pt idx="316">
                  <c:v>2457510.7664100002</c:v>
                </c:pt>
                <c:pt idx="317">
                  <c:v>2457511.5980699998</c:v>
                </c:pt>
                <c:pt idx="318">
                  <c:v>2457513.40478</c:v>
                </c:pt>
                <c:pt idx="319">
                  <c:v>2457514.75924</c:v>
                </c:pt>
                <c:pt idx="320">
                  <c:v>2457515.79238</c:v>
                </c:pt>
                <c:pt idx="321">
                  <c:v>2457517.72003</c:v>
                </c:pt>
                <c:pt idx="322">
                  <c:v>2457519.7827699999</c:v>
                </c:pt>
                <c:pt idx="323">
                  <c:v>2457521.05669</c:v>
                </c:pt>
                <c:pt idx="324">
                  <c:v>2457525.3180300002</c:v>
                </c:pt>
                <c:pt idx="325">
                  <c:v>2457526.8975900002</c:v>
                </c:pt>
                <c:pt idx="326">
                  <c:v>2457528.2899099998</c:v>
                </c:pt>
                <c:pt idx="327">
                  <c:v>2457529.3939100001</c:v>
                </c:pt>
                <c:pt idx="328">
                  <c:v>2457533.4371099998</c:v>
                </c:pt>
                <c:pt idx="329">
                  <c:v>2457534.04599</c:v>
                </c:pt>
                <c:pt idx="330">
                  <c:v>2457535.2973799999</c:v>
                </c:pt>
                <c:pt idx="331">
                  <c:v>2457536.2376999999</c:v>
                </c:pt>
                <c:pt idx="332">
                  <c:v>2457538.2653199998</c:v>
                </c:pt>
                <c:pt idx="333">
                  <c:v>2457539.74921</c:v>
                </c:pt>
                <c:pt idx="334">
                  <c:v>2457541.7806099998</c:v>
                </c:pt>
                <c:pt idx="335">
                  <c:v>2457543.3134099999</c:v>
                </c:pt>
                <c:pt idx="336">
                  <c:v>2457545.7001899998</c:v>
                </c:pt>
                <c:pt idx="337">
                  <c:v>2457551.82228</c:v>
                </c:pt>
                <c:pt idx="338">
                  <c:v>2457554.1324999998</c:v>
                </c:pt>
                <c:pt idx="339">
                  <c:v>2457555.4463399998</c:v>
                </c:pt>
                <c:pt idx="340">
                  <c:v>2457556.7879599999</c:v>
                </c:pt>
                <c:pt idx="341">
                  <c:v>2457557.8044099999</c:v>
                </c:pt>
                <c:pt idx="342">
                  <c:v>2457559.28944</c:v>
                </c:pt>
                <c:pt idx="343">
                  <c:v>2457573.4139899998</c:v>
                </c:pt>
                <c:pt idx="344">
                  <c:v>2457623.96319</c:v>
                </c:pt>
                <c:pt idx="345">
                  <c:v>2457635.6013000002</c:v>
                </c:pt>
                <c:pt idx="346">
                  <c:v>2457645.0058200001</c:v>
                </c:pt>
                <c:pt idx="347">
                  <c:v>2457673.5430000001</c:v>
                </c:pt>
                <c:pt idx="348">
                  <c:v>2457701.4881000002</c:v>
                </c:pt>
                <c:pt idx="349">
                  <c:v>2457727.0316300001</c:v>
                </c:pt>
                <c:pt idx="350">
                  <c:v>2457732.0284600002</c:v>
                </c:pt>
                <c:pt idx="351">
                  <c:v>2457735.0100799999</c:v>
                </c:pt>
                <c:pt idx="352">
                  <c:v>2457736.0279999999</c:v>
                </c:pt>
                <c:pt idx="353">
                  <c:v>2457737.0341400001</c:v>
                </c:pt>
                <c:pt idx="354">
                  <c:v>2457741.0164899998</c:v>
                </c:pt>
                <c:pt idx="355">
                  <c:v>2457743.0083699999</c:v>
                </c:pt>
                <c:pt idx="356">
                  <c:v>2457750.00936</c:v>
                </c:pt>
                <c:pt idx="357">
                  <c:v>2457759.6149599999</c:v>
                </c:pt>
                <c:pt idx="358">
                  <c:v>2457761.9413200002</c:v>
                </c:pt>
                <c:pt idx="359">
                  <c:v>2457763.0818500002</c:v>
                </c:pt>
                <c:pt idx="360">
                  <c:v>2457765.8051</c:v>
                </c:pt>
                <c:pt idx="361">
                  <c:v>2457767.02789</c:v>
                </c:pt>
                <c:pt idx="362">
                  <c:v>2457776.4155000001</c:v>
                </c:pt>
                <c:pt idx="363">
                  <c:v>2457778.9070000001</c:v>
                </c:pt>
                <c:pt idx="364">
                  <c:v>2457779.9156999998</c:v>
                </c:pt>
                <c:pt idx="365">
                  <c:v>2457781.3928899998</c:v>
                </c:pt>
                <c:pt idx="366">
                  <c:v>2457782.8886000002</c:v>
                </c:pt>
                <c:pt idx="367">
                  <c:v>2457784.4564200002</c:v>
                </c:pt>
                <c:pt idx="368">
                  <c:v>2457793.1950699999</c:v>
                </c:pt>
                <c:pt idx="369">
                  <c:v>2457794.5132900001</c:v>
                </c:pt>
                <c:pt idx="370">
                  <c:v>2457795.84571</c:v>
                </c:pt>
                <c:pt idx="371">
                  <c:v>2457798.8792400002</c:v>
                </c:pt>
                <c:pt idx="372">
                  <c:v>2457800.99401</c:v>
                </c:pt>
                <c:pt idx="373">
                  <c:v>2457806.6195</c:v>
                </c:pt>
                <c:pt idx="374">
                  <c:v>2457808.9784900001</c:v>
                </c:pt>
                <c:pt idx="375">
                  <c:v>2457811.8574700002</c:v>
                </c:pt>
                <c:pt idx="376">
                  <c:v>2457814.8209799998</c:v>
                </c:pt>
                <c:pt idx="377">
                  <c:v>2457821.5670699999</c:v>
                </c:pt>
                <c:pt idx="378">
                  <c:v>2457822.8145300001</c:v>
                </c:pt>
                <c:pt idx="379">
                  <c:v>2457828.3742399998</c:v>
                </c:pt>
                <c:pt idx="380">
                  <c:v>2457848.3209500001</c:v>
                </c:pt>
                <c:pt idx="381">
                  <c:v>2457849.1934799999</c:v>
                </c:pt>
                <c:pt idx="382">
                  <c:v>2457850.7038699999</c:v>
                </c:pt>
                <c:pt idx="383">
                  <c:v>2457852.43029</c:v>
                </c:pt>
                <c:pt idx="384">
                  <c:v>2457853.5640799999</c:v>
                </c:pt>
                <c:pt idx="385">
                  <c:v>2457855.5826500002</c:v>
                </c:pt>
                <c:pt idx="386">
                  <c:v>2457857.62225</c:v>
                </c:pt>
                <c:pt idx="387">
                  <c:v>2457859.77171</c:v>
                </c:pt>
                <c:pt idx="388">
                  <c:v>2457861.2146299998</c:v>
                </c:pt>
                <c:pt idx="389">
                  <c:v>2457862.4187599998</c:v>
                </c:pt>
                <c:pt idx="390">
                  <c:v>2457863.35995</c:v>
                </c:pt>
                <c:pt idx="391">
                  <c:v>2457864.8022599998</c:v>
                </c:pt>
                <c:pt idx="392">
                  <c:v>2457865.7230500001</c:v>
                </c:pt>
                <c:pt idx="393">
                  <c:v>2457867.67245</c:v>
                </c:pt>
                <c:pt idx="394">
                  <c:v>2457868.5965800001</c:v>
                </c:pt>
                <c:pt idx="395">
                  <c:v>2457870.0252299998</c:v>
                </c:pt>
                <c:pt idx="396">
                  <c:v>2457872.9465999999</c:v>
                </c:pt>
                <c:pt idx="397">
                  <c:v>2457874.0238999999</c:v>
                </c:pt>
                <c:pt idx="398">
                  <c:v>2457876.5689900001</c:v>
                </c:pt>
                <c:pt idx="399">
                  <c:v>2457877.1853499999</c:v>
                </c:pt>
                <c:pt idx="400">
                  <c:v>2457878.2716700002</c:v>
                </c:pt>
                <c:pt idx="401">
                  <c:v>2457879.8041300001</c:v>
                </c:pt>
                <c:pt idx="402">
                  <c:v>2457881.1958699999</c:v>
                </c:pt>
                <c:pt idx="403">
                  <c:v>2457882.2549899998</c:v>
                </c:pt>
                <c:pt idx="404">
                  <c:v>2457884.7513100002</c:v>
                </c:pt>
                <c:pt idx="405">
                  <c:v>2457886.5745999999</c:v>
                </c:pt>
                <c:pt idx="406">
                  <c:v>2457887.8069500001</c:v>
                </c:pt>
                <c:pt idx="407">
                  <c:v>2457888.99248</c:v>
                </c:pt>
                <c:pt idx="408">
                  <c:v>2457890.7530299998</c:v>
                </c:pt>
                <c:pt idx="409">
                  <c:v>2457891.9550899998</c:v>
                </c:pt>
                <c:pt idx="410">
                  <c:v>2457892.8887999998</c:v>
                </c:pt>
                <c:pt idx="411">
                  <c:v>2457894.1146300002</c:v>
                </c:pt>
                <c:pt idx="412">
                  <c:v>2457895.3419599999</c:v>
                </c:pt>
                <c:pt idx="413">
                  <c:v>2457896.7977900002</c:v>
                </c:pt>
                <c:pt idx="414">
                  <c:v>2457897.9761899998</c:v>
                </c:pt>
                <c:pt idx="415">
                  <c:v>2457899.5911699999</c:v>
                </c:pt>
                <c:pt idx="416">
                  <c:v>2457900.7104600002</c:v>
                </c:pt>
                <c:pt idx="417">
                  <c:v>2457901.6654300001</c:v>
                </c:pt>
                <c:pt idx="418">
                  <c:v>2457902.9108199999</c:v>
                </c:pt>
                <c:pt idx="419">
                  <c:v>2457905.4337599999</c:v>
                </c:pt>
                <c:pt idx="420">
                  <c:v>2457906.87145</c:v>
                </c:pt>
                <c:pt idx="421">
                  <c:v>2457908.7138999999</c:v>
                </c:pt>
                <c:pt idx="422">
                  <c:v>2457909.9619999998</c:v>
                </c:pt>
                <c:pt idx="423">
                  <c:v>2457912.5847</c:v>
                </c:pt>
                <c:pt idx="424">
                  <c:v>2457914.1904099998</c:v>
                </c:pt>
                <c:pt idx="425">
                  <c:v>2457915.28045</c:v>
                </c:pt>
                <c:pt idx="426">
                  <c:v>2457916.6099299998</c:v>
                </c:pt>
                <c:pt idx="427">
                  <c:v>2457917.6340100002</c:v>
                </c:pt>
                <c:pt idx="428">
                  <c:v>2457919.2020399999</c:v>
                </c:pt>
                <c:pt idx="429">
                  <c:v>2457921.7941000001</c:v>
                </c:pt>
                <c:pt idx="430">
                  <c:v>2457923.1307899999</c:v>
                </c:pt>
                <c:pt idx="431">
                  <c:v>2457925.1378299999</c:v>
                </c:pt>
                <c:pt idx="432">
                  <c:v>2457926.5511500002</c:v>
                </c:pt>
                <c:pt idx="433">
                  <c:v>2457927.63906</c:v>
                </c:pt>
                <c:pt idx="434">
                  <c:v>2457928.8617099999</c:v>
                </c:pt>
                <c:pt idx="435">
                  <c:v>2457930.59766</c:v>
                </c:pt>
                <c:pt idx="436">
                  <c:v>2457931.2838300001</c:v>
                </c:pt>
                <c:pt idx="437">
                  <c:v>2457934.90258</c:v>
                </c:pt>
                <c:pt idx="438">
                  <c:v>2457937.3951300001</c:v>
                </c:pt>
                <c:pt idx="439">
                  <c:v>2457938.27201</c:v>
                </c:pt>
                <c:pt idx="440">
                  <c:v>2457940.09424</c:v>
                </c:pt>
                <c:pt idx="441">
                  <c:v>2457942.3994</c:v>
                </c:pt>
                <c:pt idx="442">
                  <c:v>2457943.89506</c:v>
                </c:pt>
                <c:pt idx="443">
                  <c:v>2457945.84235</c:v>
                </c:pt>
                <c:pt idx="444">
                  <c:v>2457947.4946599999</c:v>
                </c:pt>
                <c:pt idx="445">
                  <c:v>2457948.5064500002</c:v>
                </c:pt>
                <c:pt idx="446">
                  <c:v>2457949.9347999999</c:v>
                </c:pt>
                <c:pt idx="447">
                  <c:v>2457951.1154999998</c:v>
                </c:pt>
                <c:pt idx="448">
                  <c:v>2457952.5652999999</c:v>
                </c:pt>
                <c:pt idx="449">
                  <c:v>2457953.6315899999</c:v>
                </c:pt>
                <c:pt idx="450">
                  <c:v>2457954.8718099999</c:v>
                </c:pt>
                <c:pt idx="451">
                  <c:v>2457957.0309799998</c:v>
                </c:pt>
                <c:pt idx="452">
                  <c:v>2457958.5825399999</c:v>
                </c:pt>
                <c:pt idx="453">
                  <c:v>2457960.5732499999</c:v>
                </c:pt>
                <c:pt idx="454">
                  <c:v>2457962.0197000001</c:v>
                </c:pt>
                <c:pt idx="455">
                  <c:v>2457963.9934</c:v>
                </c:pt>
                <c:pt idx="456">
                  <c:v>2457965.5663299998</c:v>
                </c:pt>
                <c:pt idx="457">
                  <c:v>2457966.6345500001</c:v>
                </c:pt>
                <c:pt idx="458">
                  <c:v>2457969.82975</c:v>
                </c:pt>
                <c:pt idx="459">
                  <c:v>2457971.40698</c:v>
                </c:pt>
                <c:pt idx="460">
                  <c:v>2457972.47841</c:v>
                </c:pt>
                <c:pt idx="461">
                  <c:v>2457974.86253</c:v>
                </c:pt>
                <c:pt idx="462">
                  <c:v>2457975.8503800002</c:v>
                </c:pt>
                <c:pt idx="463">
                  <c:v>2457976.9057700001</c:v>
                </c:pt>
                <c:pt idx="464">
                  <c:v>2457978.9943200001</c:v>
                </c:pt>
                <c:pt idx="465">
                  <c:v>2457980.8031899999</c:v>
                </c:pt>
                <c:pt idx="466">
                  <c:v>2457981.8007800002</c:v>
                </c:pt>
                <c:pt idx="467">
                  <c:v>2457982.9854299999</c:v>
                </c:pt>
                <c:pt idx="468">
                  <c:v>2457984.4826500001</c:v>
                </c:pt>
                <c:pt idx="469">
                  <c:v>2457985.44459</c:v>
                </c:pt>
                <c:pt idx="470">
                  <c:v>2457986.5101000001</c:v>
                </c:pt>
                <c:pt idx="471">
                  <c:v>2457987.9523499999</c:v>
                </c:pt>
                <c:pt idx="472">
                  <c:v>2457989.9983600001</c:v>
                </c:pt>
                <c:pt idx="473">
                  <c:v>2457991.3586900001</c:v>
                </c:pt>
                <c:pt idx="474">
                  <c:v>2457992.8144</c:v>
                </c:pt>
                <c:pt idx="475">
                  <c:v>2457994.2154399999</c:v>
                </c:pt>
                <c:pt idx="476">
                  <c:v>2457995.7525399998</c:v>
                </c:pt>
                <c:pt idx="477">
                  <c:v>2457997.4912800002</c:v>
                </c:pt>
                <c:pt idx="478">
                  <c:v>2457999.3925100002</c:v>
                </c:pt>
                <c:pt idx="479">
                  <c:v>2458000.3479800001</c:v>
                </c:pt>
                <c:pt idx="480">
                  <c:v>2458001.6703599999</c:v>
                </c:pt>
                <c:pt idx="481">
                  <c:v>2458003.5627600001</c:v>
                </c:pt>
                <c:pt idx="482">
                  <c:v>2458004.5852999999</c:v>
                </c:pt>
                <c:pt idx="483">
                  <c:v>2458005.5685899998</c:v>
                </c:pt>
                <c:pt idx="484">
                  <c:v>2458006.5549400002</c:v>
                </c:pt>
                <c:pt idx="485">
                  <c:v>2458007.6556500001</c:v>
                </c:pt>
                <c:pt idx="486">
                  <c:v>2458008.79941</c:v>
                </c:pt>
                <c:pt idx="487">
                  <c:v>2458010.2425699998</c:v>
                </c:pt>
                <c:pt idx="488">
                  <c:v>2458012.4276000001</c:v>
                </c:pt>
                <c:pt idx="489">
                  <c:v>2458015.3360799998</c:v>
                </c:pt>
                <c:pt idx="490">
                  <c:v>2458016.5230200002</c:v>
                </c:pt>
                <c:pt idx="491">
                  <c:v>2458018.3228699998</c:v>
                </c:pt>
                <c:pt idx="492">
                  <c:v>2458019.1537299999</c:v>
                </c:pt>
                <c:pt idx="493">
                  <c:v>2458020.38845</c:v>
                </c:pt>
                <c:pt idx="494">
                  <c:v>2458022.4364499999</c:v>
                </c:pt>
                <c:pt idx="495">
                  <c:v>2458023.4926999998</c:v>
                </c:pt>
                <c:pt idx="496">
                  <c:v>2458024.8622699999</c:v>
                </c:pt>
                <c:pt idx="497">
                  <c:v>2458028.3381699999</c:v>
                </c:pt>
                <c:pt idx="498">
                  <c:v>2458028.9320499999</c:v>
                </c:pt>
                <c:pt idx="499">
                  <c:v>2458030.3777399999</c:v>
                </c:pt>
                <c:pt idx="500">
                  <c:v>2458031.9016399998</c:v>
                </c:pt>
                <c:pt idx="501">
                  <c:v>2458032.7446300001</c:v>
                </c:pt>
                <c:pt idx="502">
                  <c:v>2458035.0677700001</c:v>
                </c:pt>
                <c:pt idx="503">
                  <c:v>2458037.9076399999</c:v>
                </c:pt>
                <c:pt idx="504">
                  <c:v>2458039.5055</c:v>
                </c:pt>
                <c:pt idx="505">
                  <c:v>2458040.68615</c:v>
                </c:pt>
                <c:pt idx="506">
                  <c:v>2458042.3468999998</c:v>
                </c:pt>
                <c:pt idx="507">
                  <c:v>2458044.9867500002</c:v>
                </c:pt>
                <c:pt idx="508">
                  <c:v>2458046.9166799998</c:v>
                </c:pt>
                <c:pt idx="509">
                  <c:v>2458047.9679999999</c:v>
                </c:pt>
                <c:pt idx="510">
                  <c:v>2458049.6926799999</c:v>
                </c:pt>
                <c:pt idx="511">
                  <c:v>2458052.8195600002</c:v>
                </c:pt>
                <c:pt idx="512">
                  <c:v>2458054.4156200001</c:v>
                </c:pt>
                <c:pt idx="513">
                  <c:v>2458055.8122100001</c:v>
                </c:pt>
                <c:pt idx="514">
                  <c:v>2458057.2941200002</c:v>
                </c:pt>
                <c:pt idx="515">
                  <c:v>2458058.5392300002</c:v>
                </c:pt>
                <c:pt idx="516">
                  <c:v>2458062.4292000001</c:v>
                </c:pt>
                <c:pt idx="517">
                  <c:v>2458069.5318999998</c:v>
                </c:pt>
                <c:pt idx="518">
                  <c:v>2458079.5048000002</c:v>
                </c:pt>
                <c:pt idx="519">
                  <c:v>2458083.3247000002</c:v>
                </c:pt>
                <c:pt idx="520">
                  <c:v>2458095.0318999998</c:v>
                </c:pt>
                <c:pt idx="521">
                  <c:v>2458102.7489100001</c:v>
                </c:pt>
                <c:pt idx="522">
                  <c:v>2458103.9138000002</c:v>
                </c:pt>
                <c:pt idx="523">
                  <c:v>2458107.7415999998</c:v>
                </c:pt>
                <c:pt idx="524">
                  <c:v>2458108.87922</c:v>
                </c:pt>
                <c:pt idx="525">
                  <c:v>2458109.75703</c:v>
                </c:pt>
                <c:pt idx="526">
                  <c:v>2458111.5194399999</c:v>
                </c:pt>
                <c:pt idx="527">
                  <c:v>2458114.0108099999</c:v>
                </c:pt>
                <c:pt idx="528">
                  <c:v>2458116.39811</c:v>
                </c:pt>
                <c:pt idx="529">
                  <c:v>2458120.01596</c:v>
                </c:pt>
                <c:pt idx="530">
                  <c:v>2458123.9820400001</c:v>
                </c:pt>
                <c:pt idx="531">
                  <c:v>2458125.8022799999</c:v>
                </c:pt>
                <c:pt idx="532">
                  <c:v>2458129.9646299998</c:v>
                </c:pt>
                <c:pt idx="533">
                  <c:v>2458131.9730699998</c:v>
                </c:pt>
                <c:pt idx="534">
                  <c:v>2458133.95688</c:v>
                </c:pt>
                <c:pt idx="535">
                  <c:v>2458138.3453700002</c:v>
                </c:pt>
                <c:pt idx="536">
                  <c:v>2458140.8676700001</c:v>
                </c:pt>
                <c:pt idx="537">
                  <c:v>2458141.82363</c:v>
                </c:pt>
                <c:pt idx="538">
                  <c:v>2458143.64078</c:v>
                </c:pt>
                <c:pt idx="539">
                  <c:v>2458144.44202</c:v>
                </c:pt>
                <c:pt idx="540">
                  <c:v>2458145.9315399998</c:v>
                </c:pt>
                <c:pt idx="541">
                  <c:v>2458147.62683</c:v>
                </c:pt>
                <c:pt idx="542">
                  <c:v>2458154.2934599998</c:v>
                </c:pt>
                <c:pt idx="543">
                  <c:v>2458156.9305599998</c:v>
                </c:pt>
                <c:pt idx="544">
                  <c:v>2458158.6920699999</c:v>
                </c:pt>
                <c:pt idx="545">
                  <c:v>2458159.9125100002</c:v>
                </c:pt>
                <c:pt idx="546">
                  <c:v>2458162.4184300001</c:v>
                </c:pt>
                <c:pt idx="547">
                  <c:v>2458164.63442</c:v>
                </c:pt>
                <c:pt idx="548">
                  <c:v>2458165.6886800001</c:v>
                </c:pt>
                <c:pt idx="549">
                  <c:v>2458167.6173700001</c:v>
                </c:pt>
                <c:pt idx="550">
                  <c:v>2458169.0782300001</c:v>
                </c:pt>
                <c:pt idx="551">
                  <c:v>2458171.47248</c:v>
                </c:pt>
                <c:pt idx="552">
                  <c:v>2458173.0986100002</c:v>
                </c:pt>
                <c:pt idx="553">
                  <c:v>2458174.0888200002</c:v>
                </c:pt>
                <c:pt idx="554">
                  <c:v>2458175.798</c:v>
                </c:pt>
                <c:pt idx="555">
                  <c:v>2458176.3869099999</c:v>
                </c:pt>
                <c:pt idx="556">
                  <c:v>2458179.5534700002</c:v>
                </c:pt>
                <c:pt idx="557">
                  <c:v>2458181.39365</c:v>
                </c:pt>
                <c:pt idx="558">
                  <c:v>2458183.26725</c:v>
                </c:pt>
                <c:pt idx="559">
                  <c:v>2458185.3250199999</c:v>
                </c:pt>
                <c:pt idx="560">
                  <c:v>2458186.9406300001</c:v>
                </c:pt>
                <c:pt idx="561">
                  <c:v>2458188.2526799999</c:v>
                </c:pt>
                <c:pt idx="562">
                  <c:v>2458189.5606</c:v>
                </c:pt>
                <c:pt idx="563">
                  <c:v>2458190.6523199999</c:v>
                </c:pt>
                <c:pt idx="564">
                  <c:v>2458191.2884800001</c:v>
                </c:pt>
                <c:pt idx="565">
                  <c:v>2458193.7227699999</c:v>
                </c:pt>
                <c:pt idx="566">
                  <c:v>2458194.75575</c:v>
                </c:pt>
                <c:pt idx="567">
                  <c:v>2458196.7497899998</c:v>
                </c:pt>
                <c:pt idx="568">
                  <c:v>2458198.50838</c:v>
                </c:pt>
                <c:pt idx="569">
                  <c:v>2458200.4815199999</c:v>
                </c:pt>
                <c:pt idx="570">
                  <c:v>2458201.1092099999</c:v>
                </c:pt>
                <c:pt idx="571">
                  <c:v>2458207.8785399999</c:v>
                </c:pt>
                <c:pt idx="572">
                  <c:v>2458210.8739100001</c:v>
                </c:pt>
                <c:pt idx="573">
                  <c:v>2458212.0840799999</c:v>
                </c:pt>
                <c:pt idx="574">
                  <c:v>2458213.0723000001</c:v>
                </c:pt>
                <c:pt idx="575">
                  <c:v>2458214.0853800001</c:v>
                </c:pt>
                <c:pt idx="576">
                  <c:v>2458215.50104</c:v>
                </c:pt>
                <c:pt idx="577">
                  <c:v>2458217.0542000001</c:v>
                </c:pt>
                <c:pt idx="578">
                  <c:v>2458219.1895699999</c:v>
                </c:pt>
                <c:pt idx="579">
                  <c:v>2458220.8146600001</c:v>
                </c:pt>
                <c:pt idx="580">
                  <c:v>2458222.7966300002</c:v>
                </c:pt>
                <c:pt idx="581">
                  <c:v>2458224.7199400002</c:v>
                </c:pt>
                <c:pt idx="582">
                  <c:v>2458225.7223100001</c:v>
                </c:pt>
                <c:pt idx="583">
                  <c:v>2458227.37268</c:v>
                </c:pt>
                <c:pt idx="584">
                  <c:v>2458227.9561100001</c:v>
                </c:pt>
                <c:pt idx="585">
                  <c:v>2458229.44374</c:v>
                </c:pt>
                <c:pt idx="586">
                  <c:v>2458230.4961999999</c:v>
                </c:pt>
                <c:pt idx="587">
                  <c:v>2458232.29153</c:v>
                </c:pt>
                <c:pt idx="588">
                  <c:v>2458233.4711500001</c:v>
                </c:pt>
                <c:pt idx="589">
                  <c:v>2458234.6464</c:v>
                </c:pt>
                <c:pt idx="590">
                  <c:v>2458235.4013299998</c:v>
                </c:pt>
                <c:pt idx="591">
                  <c:v>2458236.5040799999</c:v>
                </c:pt>
                <c:pt idx="592">
                  <c:v>2458238.53125</c:v>
                </c:pt>
                <c:pt idx="593">
                  <c:v>2458238.8118599998</c:v>
                </c:pt>
                <c:pt idx="594">
                  <c:v>2458240.63271</c:v>
                </c:pt>
                <c:pt idx="595">
                  <c:v>2458241.6834499999</c:v>
                </c:pt>
                <c:pt idx="596">
                  <c:v>2458243.4413399999</c:v>
                </c:pt>
                <c:pt idx="597">
                  <c:v>2458243.8695800002</c:v>
                </c:pt>
                <c:pt idx="598">
                  <c:v>2458245.15215</c:v>
                </c:pt>
                <c:pt idx="599">
                  <c:v>2458245.7606000002</c:v>
                </c:pt>
                <c:pt idx="600">
                  <c:v>2458247.4629700002</c:v>
                </c:pt>
                <c:pt idx="601">
                  <c:v>2458248.4374799998</c:v>
                </c:pt>
                <c:pt idx="602">
                  <c:v>2458249.4195599998</c:v>
                </c:pt>
                <c:pt idx="603">
                  <c:v>2458250.9773900001</c:v>
                </c:pt>
                <c:pt idx="604">
                  <c:v>2458251.6526199998</c:v>
                </c:pt>
                <c:pt idx="605">
                  <c:v>2458253.0619999999</c:v>
                </c:pt>
                <c:pt idx="606">
                  <c:v>2458254.5715700001</c:v>
                </c:pt>
                <c:pt idx="607">
                  <c:v>2458255.7716700002</c:v>
                </c:pt>
                <c:pt idx="608">
                  <c:v>2458256.9321499998</c:v>
                </c:pt>
                <c:pt idx="609">
                  <c:v>2458258.3850199999</c:v>
                </c:pt>
                <c:pt idx="610">
                  <c:v>2458259.6267599999</c:v>
                </c:pt>
                <c:pt idx="611">
                  <c:v>2458260.4273199998</c:v>
                </c:pt>
                <c:pt idx="612">
                  <c:v>2458261.7357200002</c:v>
                </c:pt>
                <c:pt idx="613">
                  <c:v>2458263.0951200002</c:v>
                </c:pt>
                <c:pt idx="614">
                  <c:v>2458264.6748899999</c:v>
                </c:pt>
                <c:pt idx="615">
                  <c:v>2458266.0505599999</c:v>
                </c:pt>
                <c:pt idx="616">
                  <c:v>2458267.2159899999</c:v>
                </c:pt>
                <c:pt idx="617">
                  <c:v>2458268.6275599999</c:v>
                </c:pt>
                <c:pt idx="618">
                  <c:v>2458270.6105599999</c:v>
                </c:pt>
                <c:pt idx="619">
                  <c:v>2458271.6937000002</c:v>
                </c:pt>
                <c:pt idx="620">
                  <c:v>2458272.5661800001</c:v>
                </c:pt>
                <c:pt idx="621">
                  <c:v>2458273.8117499999</c:v>
                </c:pt>
                <c:pt idx="622">
                  <c:v>2458274.7598199998</c:v>
                </c:pt>
                <c:pt idx="623">
                  <c:v>2458275.7823200002</c:v>
                </c:pt>
                <c:pt idx="624">
                  <c:v>2458277.2355399998</c:v>
                </c:pt>
                <c:pt idx="625">
                  <c:v>2458277.8013800001</c:v>
                </c:pt>
                <c:pt idx="626">
                  <c:v>2458279.7154899999</c:v>
                </c:pt>
                <c:pt idx="627">
                  <c:v>2458280.7569800001</c:v>
                </c:pt>
                <c:pt idx="628">
                  <c:v>2458281.7958900002</c:v>
                </c:pt>
                <c:pt idx="629">
                  <c:v>2458283.0339299999</c:v>
                </c:pt>
                <c:pt idx="630">
                  <c:v>2458284.69172</c:v>
                </c:pt>
                <c:pt idx="631">
                  <c:v>2458285.7387100002</c:v>
                </c:pt>
                <c:pt idx="632">
                  <c:v>2458288.4338000002</c:v>
                </c:pt>
                <c:pt idx="633">
                  <c:v>2458289.7411600002</c:v>
                </c:pt>
                <c:pt idx="634">
                  <c:v>2458290.6120500001</c:v>
                </c:pt>
                <c:pt idx="635">
                  <c:v>2458291.69472</c:v>
                </c:pt>
                <c:pt idx="636">
                  <c:v>2458292.81746</c:v>
                </c:pt>
                <c:pt idx="637">
                  <c:v>2458293.7623700001</c:v>
                </c:pt>
                <c:pt idx="638">
                  <c:v>2458295.8930299999</c:v>
                </c:pt>
                <c:pt idx="639">
                  <c:v>2458297.01247</c:v>
                </c:pt>
                <c:pt idx="640">
                  <c:v>2458297.9766899999</c:v>
                </c:pt>
                <c:pt idx="641">
                  <c:v>2458299.1493500001</c:v>
                </c:pt>
                <c:pt idx="642">
                  <c:v>2458300.0266100001</c:v>
                </c:pt>
                <c:pt idx="643">
                  <c:v>2458301.7264899998</c:v>
                </c:pt>
                <c:pt idx="644">
                  <c:v>2458302.8892000001</c:v>
                </c:pt>
                <c:pt idx="645">
                  <c:v>2458306.3220199998</c:v>
                </c:pt>
                <c:pt idx="646">
                  <c:v>2458307.3783800001</c:v>
                </c:pt>
                <c:pt idx="647">
                  <c:v>2458308.5303000002</c:v>
                </c:pt>
                <c:pt idx="648">
                  <c:v>2458309.8909399998</c:v>
                </c:pt>
                <c:pt idx="649">
                  <c:v>2458310.8611699999</c:v>
                </c:pt>
                <c:pt idx="650">
                  <c:v>2458311.8010100001</c:v>
                </c:pt>
                <c:pt idx="651">
                  <c:v>2458313.86155</c:v>
                </c:pt>
                <c:pt idx="652">
                  <c:v>2458315.1544400002</c:v>
                </c:pt>
                <c:pt idx="653">
                  <c:v>2458316.6841699998</c:v>
                </c:pt>
                <c:pt idx="654">
                  <c:v>2458317.7312400001</c:v>
                </c:pt>
                <c:pt idx="655">
                  <c:v>2458319.3720499999</c:v>
                </c:pt>
                <c:pt idx="656">
                  <c:v>2458321.54452</c:v>
                </c:pt>
                <c:pt idx="657">
                  <c:v>2458322.9316400001</c:v>
                </c:pt>
                <c:pt idx="658">
                  <c:v>2458324.2139400002</c:v>
                </c:pt>
                <c:pt idx="659">
                  <c:v>2458325.9215500001</c:v>
                </c:pt>
                <c:pt idx="660">
                  <c:v>2458328.01095</c:v>
                </c:pt>
                <c:pt idx="661">
                  <c:v>2458329.5035100002</c:v>
                </c:pt>
                <c:pt idx="662">
                  <c:v>2458330.7944700001</c:v>
                </c:pt>
                <c:pt idx="663">
                  <c:v>2458331.9500899999</c:v>
                </c:pt>
                <c:pt idx="664">
                  <c:v>2458333.0142799998</c:v>
                </c:pt>
                <c:pt idx="665">
                  <c:v>2458334.7305100001</c:v>
                </c:pt>
                <c:pt idx="666">
                  <c:v>2458336.4513599998</c:v>
                </c:pt>
                <c:pt idx="667">
                  <c:v>2458337.3995699999</c:v>
                </c:pt>
                <c:pt idx="668">
                  <c:v>2458339.3791499999</c:v>
                </c:pt>
                <c:pt idx="669">
                  <c:v>2458341.8991399999</c:v>
                </c:pt>
                <c:pt idx="670">
                  <c:v>2458343.31275</c:v>
                </c:pt>
                <c:pt idx="671">
                  <c:v>2458345.4052200001</c:v>
                </c:pt>
                <c:pt idx="672">
                  <c:v>2458346.5044900002</c:v>
                </c:pt>
                <c:pt idx="673">
                  <c:v>2458348.17056</c:v>
                </c:pt>
                <c:pt idx="674">
                  <c:v>2458349.3241300001</c:v>
                </c:pt>
                <c:pt idx="675">
                  <c:v>2458351.8966000001</c:v>
                </c:pt>
                <c:pt idx="676">
                  <c:v>2458353.0403200001</c:v>
                </c:pt>
                <c:pt idx="677">
                  <c:v>2458354.6658299998</c:v>
                </c:pt>
                <c:pt idx="678">
                  <c:v>2458356.5614399998</c:v>
                </c:pt>
                <c:pt idx="679">
                  <c:v>2458358.3366800002</c:v>
                </c:pt>
                <c:pt idx="680">
                  <c:v>2458359.5090200002</c:v>
                </c:pt>
                <c:pt idx="681">
                  <c:v>2458360.62537</c:v>
                </c:pt>
                <c:pt idx="682">
                  <c:v>2458362.4315999998</c:v>
                </c:pt>
                <c:pt idx="683">
                  <c:v>2458364.4950199998</c:v>
                </c:pt>
                <c:pt idx="684">
                  <c:v>2458366.5499999998</c:v>
                </c:pt>
                <c:pt idx="685">
                  <c:v>2458369.0308099999</c:v>
                </c:pt>
                <c:pt idx="686">
                  <c:v>2458369.5628900002</c:v>
                </c:pt>
                <c:pt idx="687">
                  <c:v>2458371.5213500001</c:v>
                </c:pt>
                <c:pt idx="688">
                  <c:v>2458372.8096699999</c:v>
                </c:pt>
                <c:pt idx="689">
                  <c:v>2458373.56678</c:v>
                </c:pt>
                <c:pt idx="690">
                  <c:v>2458375.2780499998</c:v>
                </c:pt>
                <c:pt idx="691">
                  <c:v>2458376.4646399999</c:v>
                </c:pt>
                <c:pt idx="692">
                  <c:v>2458378.0450400002</c:v>
                </c:pt>
                <c:pt idx="693">
                  <c:v>2458378.55816</c:v>
                </c:pt>
                <c:pt idx="694">
                  <c:v>2458379.5587599999</c:v>
                </c:pt>
                <c:pt idx="695">
                  <c:v>2458380.8281999999</c:v>
                </c:pt>
                <c:pt idx="696">
                  <c:v>2458383.2679599999</c:v>
                </c:pt>
                <c:pt idx="697">
                  <c:v>2458385.1282100002</c:v>
                </c:pt>
                <c:pt idx="698">
                  <c:v>2458387.4219</c:v>
                </c:pt>
                <c:pt idx="699">
                  <c:v>2458388.9808700001</c:v>
                </c:pt>
                <c:pt idx="700">
                  <c:v>2458390.3188399998</c:v>
                </c:pt>
                <c:pt idx="701">
                  <c:v>2458391.4937</c:v>
                </c:pt>
                <c:pt idx="702">
                  <c:v>2458392.9873899999</c:v>
                </c:pt>
                <c:pt idx="703">
                  <c:v>2458394.2755700001</c:v>
                </c:pt>
                <c:pt idx="704">
                  <c:v>2458395.77733</c:v>
                </c:pt>
                <c:pt idx="705">
                  <c:v>2458396.78412</c:v>
                </c:pt>
                <c:pt idx="706">
                  <c:v>2458398.5208000001</c:v>
                </c:pt>
                <c:pt idx="707">
                  <c:v>2458401.7993600001</c:v>
                </c:pt>
                <c:pt idx="708">
                  <c:v>2458403.3252900001</c:v>
                </c:pt>
                <c:pt idx="709">
                  <c:v>2458404.4213</c:v>
                </c:pt>
                <c:pt idx="710">
                  <c:v>2458406.3634299999</c:v>
                </c:pt>
                <c:pt idx="711">
                  <c:v>2458407.8638499998</c:v>
                </c:pt>
                <c:pt idx="712">
                  <c:v>2458409.4908099999</c:v>
                </c:pt>
                <c:pt idx="713">
                  <c:v>2458410.3484299998</c:v>
                </c:pt>
                <c:pt idx="714">
                  <c:v>2458412.03315</c:v>
                </c:pt>
                <c:pt idx="715">
                  <c:v>2458413.5231300001</c:v>
                </c:pt>
                <c:pt idx="716">
                  <c:v>2458414.7516200002</c:v>
                </c:pt>
                <c:pt idx="717">
                  <c:v>2458416.35525</c:v>
                </c:pt>
                <c:pt idx="718">
                  <c:v>2458420.2988200001</c:v>
                </c:pt>
                <c:pt idx="719">
                  <c:v>2458421.5077999998</c:v>
                </c:pt>
                <c:pt idx="720">
                  <c:v>2458425.5178800002</c:v>
                </c:pt>
                <c:pt idx="721">
                  <c:v>2458428.29764</c:v>
                </c:pt>
                <c:pt idx="722">
                  <c:v>2458430.9983299999</c:v>
                </c:pt>
                <c:pt idx="723">
                  <c:v>2458432.8216800001</c:v>
                </c:pt>
                <c:pt idx="724">
                  <c:v>2458435.5007699998</c:v>
                </c:pt>
                <c:pt idx="725">
                  <c:v>2458437.2914499999</c:v>
                </c:pt>
                <c:pt idx="726">
                  <c:v>2458440.5496700001</c:v>
                </c:pt>
                <c:pt idx="727">
                  <c:v>2458442.07119</c:v>
                </c:pt>
                <c:pt idx="728">
                  <c:v>2458444.1043799999</c:v>
                </c:pt>
                <c:pt idx="729">
                  <c:v>2458445.7034700001</c:v>
                </c:pt>
                <c:pt idx="730">
                  <c:v>2458448.7440300002</c:v>
                </c:pt>
                <c:pt idx="731">
                  <c:v>2458449.9936299999</c:v>
                </c:pt>
                <c:pt idx="732">
                  <c:v>2458450.4959</c:v>
                </c:pt>
                <c:pt idx="733">
                  <c:v>2458455.2890699999</c:v>
                </c:pt>
                <c:pt idx="734">
                  <c:v>2458457.27862</c:v>
                </c:pt>
                <c:pt idx="735">
                  <c:v>2458458.4644999998</c:v>
                </c:pt>
                <c:pt idx="736">
                  <c:v>2458462.02605</c:v>
                </c:pt>
                <c:pt idx="737">
                  <c:v>2458463.8998199999</c:v>
                </c:pt>
                <c:pt idx="738">
                  <c:v>2458465.3629299998</c:v>
                </c:pt>
                <c:pt idx="739">
                  <c:v>2458466.6960300002</c:v>
                </c:pt>
                <c:pt idx="740">
                  <c:v>2458467.6228999998</c:v>
                </c:pt>
                <c:pt idx="741">
                  <c:v>2458469.2321600001</c:v>
                </c:pt>
                <c:pt idx="742">
                  <c:v>2458470.2700999998</c:v>
                </c:pt>
                <c:pt idx="743">
                  <c:v>2458472.3646200001</c:v>
                </c:pt>
                <c:pt idx="744">
                  <c:v>2458474.2388200001</c:v>
                </c:pt>
                <c:pt idx="745">
                  <c:v>2458476.6305999998</c:v>
                </c:pt>
                <c:pt idx="746">
                  <c:v>2458478.7394400002</c:v>
                </c:pt>
                <c:pt idx="747">
                  <c:v>2458480.2182999998</c:v>
                </c:pt>
                <c:pt idx="748">
                  <c:v>2458482.2129600001</c:v>
                </c:pt>
                <c:pt idx="749">
                  <c:v>2458483.7164799999</c:v>
                </c:pt>
                <c:pt idx="750">
                  <c:v>2458484.7067200001</c:v>
                </c:pt>
                <c:pt idx="751">
                  <c:v>2458486.1680700001</c:v>
                </c:pt>
                <c:pt idx="752">
                  <c:v>2458487.5628300002</c:v>
                </c:pt>
                <c:pt idx="753">
                  <c:v>2458489.3394200001</c:v>
                </c:pt>
                <c:pt idx="754">
                  <c:v>2458491.6845100001</c:v>
                </c:pt>
                <c:pt idx="755">
                  <c:v>2458493.1242</c:v>
                </c:pt>
                <c:pt idx="756">
                  <c:v>2458494.23918</c:v>
                </c:pt>
                <c:pt idx="757">
                  <c:v>2458495.2702600001</c:v>
                </c:pt>
                <c:pt idx="758">
                  <c:v>2458497.0075900001</c:v>
                </c:pt>
                <c:pt idx="759">
                  <c:v>2458498.8962099999</c:v>
                </c:pt>
                <c:pt idx="760">
                  <c:v>2458500.0915399999</c:v>
                </c:pt>
                <c:pt idx="761">
                  <c:v>2458501.2432599999</c:v>
                </c:pt>
                <c:pt idx="762">
                  <c:v>2458503.0077</c:v>
                </c:pt>
                <c:pt idx="763">
                  <c:v>2458505.02899</c:v>
                </c:pt>
                <c:pt idx="764">
                  <c:v>2458506.7853999999</c:v>
                </c:pt>
                <c:pt idx="765">
                  <c:v>2458508.5178999999</c:v>
                </c:pt>
                <c:pt idx="766">
                  <c:v>2458510.0182500002</c:v>
                </c:pt>
                <c:pt idx="767">
                  <c:v>2458512.5241999999</c:v>
                </c:pt>
                <c:pt idx="768">
                  <c:v>2458514.5216999999</c:v>
                </c:pt>
                <c:pt idx="769">
                  <c:v>2458516.5394000001</c:v>
                </c:pt>
                <c:pt idx="770">
                  <c:v>2458519.5293000001</c:v>
                </c:pt>
                <c:pt idx="771">
                  <c:v>2458522.3064600001</c:v>
                </c:pt>
                <c:pt idx="772">
                  <c:v>2458524.034</c:v>
                </c:pt>
                <c:pt idx="773">
                  <c:v>2458526.12512</c:v>
                </c:pt>
                <c:pt idx="774">
                  <c:v>2458529.7466199999</c:v>
                </c:pt>
                <c:pt idx="775">
                  <c:v>2458532.2078499999</c:v>
                </c:pt>
                <c:pt idx="776">
                  <c:v>2458533.6011000001</c:v>
                </c:pt>
                <c:pt idx="777">
                  <c:v>2458534.6642</c:v>
                </c:pt>
                <c:pt idx="778">
                  <c:v>2458537.3053000001</c:v>
                </c:pt>
                <c:pt idx="779">
                  <c:v>2458539.9234500001</c:v>
                </c:pt>
                <c:pt idx="780">
                  <c:v>2458540.5658999998</c:v>
                </c:pt>
                <c:pt idx="781">
                  <c:v>2458542.4939100002</c:v>
                </c:pt>
                <c:pt idx="782">
                  <c:v>2458543.6361500002</c:v>
                </c:pt>
                <c:pt idx="783">
                  <c:v>2458546.15485</c:v>
                </c:pt>
                <c:pt idx="784">
                  <c:v>2458548.1908999998</c:v>
                </c:pt>
                <c:pt idx="785">
                  <c:v>2458550.2019500001</c:v>
                </c:pt>
                <c:pt idx="786">
                  <c:v>2458553.3803699999</c:v>
                </c:pt>
                <c:pt idx="787">
                  <c:v>2458554.38576</c:v>
                </c:pt>
                <c:pt idx="788">
                  <c:v>2458558.2901499998</c:v>
                </c:pt>
                <c:pt idx="789">
                  <c:v>2458560.0397000001</c:v>
                </c:pt>
                <c:pt idx="790">
                  <c:v>2458560.6249799998</c:v>
                </c:pt>
                <c:pt idx="791">
                  <c:v>2458561.6164000002</c:v>
                </c:pt>
                <c:pt idx="792">
                  <c:v>2458563.60953</c:v>
                </c:pt>
                <c:pt idx="793">
                  <c:v>2458565.0705499998</c:v>
                </c:pt>
                <c:pt idx="794">
                  <c:v>2458567.1773100002</c:v>
                </c:pt>
                <c:pt idx="795">
                  <c:v>2458568.15674</c:v>
                </c:pt>
                <c:pt idx="796">
                  <c:v>2458569.5583000001</c:v>
                </c:pt>
                <c:pt idx="797">
                  <c:v>2458571.4677499998</c:v>
                </c:pt>
                <c:pt idx="798">
                  <c:v>2458573.0789999999</c:v>
                </c:pt>
                <c:pt idx="799">
                  <c:v>2458574.8716000002</c:v>
                </c:pt>
                <c:pt idx="800">
                  <c:v>2458575.6680000001</c:v>
                </c:pt>
                <c:pt idx="801">
                  <c:v>2458577.6214299998</c:v>
                </c:pt>
                <c:pt idx="802">
                  <c:v>2458579.6274000001</c:v>
                </c:pt>
                <c:pt idx="803">
                  <c:v>2458582.58</c:v>
                </c:pt>
                <c:pt idx="804">
                  <c:v>2458584.27917</c:v>
                </c:pt>
                <c:pt idx="805">
                  <c:v>2458585.3411900001</c:v>
                </c:pt>
                <c:pt idx="806">
                  <c:v>2458588.17637</c:v>
                </c:pt>
                <c:pt idx="807">
                  <c:v>2458589.5317199999</c:v>
                </c:pt>
                <c:pt idx="808">
                  <c:v>2458591.8450199999</c:v>
                </c:pt>
                <c:pt idx="809">
                  <c:v>2458593.3017500001</c:v>
                </c:pt>
                <c:pt idx="810">
                  <c:v>2458594.7885500002</c:v>
                </c:pt>
                <c:pt idx="811">
                  <c:v>2458596.56054</c:v>
                </c:pt>
                <c:pt idx="812">
                  <c:v>2458597.5970999999</c:v>
                </c:pt>
                <c:pt idx="813">
                  <c:v>2458599.0202899999</c:v>
                </c:pt>
                <c:pt idx="814">
                  <c:v>2458600.5964000002</c:v>
                </c:pt>
                <c:pt idx="815">
                  <c:v>2458602.1557499999</c:v>
                </c:pt>
                <c:pt idx="816">
                  <c:v>2458603.8295800001</c:v>
                </c:pt>
                <c:pt idx="817">
                  <c:v>2458605.5256400001</c:v>
                </c:pt>
                <c:pt idx="818">
                  <c:v>2458606.65447</c:v>
                </c:pt>
                <c:pt idx="819">
                  <c:v>2458607.7143000001</c:v>
                </c:pt>
                <c:pt idx="820">
                  <c:v>2458610.5584800001</c:v>
                </c:pt>
                <c:pt idx="821">
                  <c:v>2458613.0751499999</c:v>
                </c:pt>
                <c:pt idx="822">
                  <c:v>2458614.27183</c:v>
                </c:pt>
                <c:pt idx="823">
                  <c:v>2458615.64341</c:v>
                </c:pt>
                <c:pt idx="824">
                  <c:v>2458616.8462700001</c:v>
                </c:pt>
                <c:pt idx="825">
                  <c:v>2458617.7205099999</c:v>
                </c:pt>
                <c:pt idx="826">
                  <c:v>2458618.6080399998</c:v>
                </c:pt>
                <c:pt idx="827">
                  <c:v>2458620.7045999998</c:v>
                </c:pt>
                <c:pt idx="828">
                  <c:v>2458622.7868499998</c:v>
                </c:pt>
                <c:pt idx="829">
                  <c:v>2458624.4353499999</c:v>
                </c:pt>
                <c:pt idx="830">
                  <c:v>2458626.1578199998</c:v>
                </c:pt>
                <c:pt idx="831">
                  <c:v>2458627.1906599998</c:v>
                </c:pt>
                <c:pt idx="832">
                  <c:v>2458628.5796300001</c:v>
                </c:pt>
                <c:pt idx="833">
                  <c:v>2458630.3387099998</c:v>
                </c:pt>
                <c:pt idx="834">
                  <c:v>2458631.8978900001</c:v>
                </c:pt>
                <c:pt idx="835">
                  <c:v>2458633.1771999998</c:v>
                </c:pt>
                <c:pt idx="836">
                  <c:v>2458635.0266</c:v>
                </c:pt>
                <c:pt idx="837">
                  <c:v>2458636.8476999998</c:v>
                </c:pt>
                <c:pt idx="838">
                  <c:v>2458638.2980499999</c:v>
                </c:pt>
                <c:pt idx="839">
                  <c:v>2458639.21129</c:v>
                </c:pt>
                <c:pt idx="840">
                  <c:v>2458640.3702099998</c:v>
                </c:pt>
                <c:pt idx="841">
                  <c:v>2458641.5001500002</c:v>
                </c:pt>
                <c:pt idx="842">
                  <c:v>2458642.9442099999</c:v>
                </c:pt>
                <c:pt idx="843">
                  <c:v>2458645.1072999998</c:v>
                </c:pt>
                <c:pt idx="844">
                  <c:v>2458645.7017299999</c:v>
                </c:pt>
                <c:pt idx="845">
                  <c:v>2458647.37286</c:v>
                </c:pt>
                <c:pt idx="846">
                  <c:v>2458648.3778200001</c:v>
                </c:pt>
                <c:pt idx="847">
                  <c:v>2458649.9009400001</c:v>
                </c:pt>
                <c:pt idx="848">
                  <c:v>2458651.2182</c:v>
                </c:pt>
                <c:pt idx="849">
                  <c:v>2458652.554</c:v>
                </c:pt>
                <c:pt idx="850">
                  <c:v>2458653.5634699999</c:v>
                </c:pt>
                <c:pt idx="851">
                  <c:v>2458655.0253400002</c:v>
                </c:pt>
                <c:pt idx="852">
                  <c:v>2458656.5555799999</c:v>
                </c:pt>
                <c:pt idx="853">
                  <c:v>2458657.7291199998</c:v>
                </c:pt>
                <c:pt idx="854">
                  <c:v>2458659.00079</c:v>
                </c:pt>
                <c:pt idx="855">
                  <c:v>2458660.21673</c:v>
                </c:pt>
                <c:pt idx="856">
                  <c:v>2458661.3853000002</c:v>
                </c:pt>
                <c:pt idx="857">
                  <c:v>2458662.3775800001</c:v>
                </c:pt>
                <c:pt idx="858">
                  <c:v>2458663.51835</c:v>
                </c:pt>
                <c:pt idx="859">
                  <c:v>2458664.43695</c:v>
                </c:pt>
                <c:pt idx="860">
                  <c:v>2458666.1447399999</c:v>
                </c:pt>
                <c:pt idx="861">
                  <c:v>2458667.1956099998</c:v>
                </c:pt>
                <c:pt idx="862">
                  <c:v>2458668.6406899998</c:v>
                </c:pt>
                <c:pt idx="863">
                  <c:v>2458671.51847</c:v>
                </c:pt>
                <c:pt idx="864">
                  <c:v>2458672.5202199998</c:v>
                </c:pt>
                <c:pt idx="865">
                  <c:v>2458673.70242</c:v>
                </c:pt>
                <c:pt idx="866">
                  <c:v>2458675.1472499999</c:v>
                </c:pt>
                <c:pt idx="867">
                  <c:v>2458676.51816</c:v>
                </c:pt>
                <c:pt idx="868">
                  <c:v>2458677.8359900001</c:v>
                </c:pt>
                <c:pt idx="869">
                  <c:v>2458678.5801599999</c:v>
                </c:pt>
                <c:pt idx="870">
                  <c:v>2458680.0051699998</c:v>
                </c:pt>
                <c:pt idx="871">
                  <c:v>2458681.4080599998</c:v>
                </c:pt>
                <c:pt idx="872">
                  <c:v>2458685.1842200002</c:v>
                </c:pt>
                <c:pt idx="873">
                  <c:v>2458686.0204799999</c:v>
                </c:pt>
                <c:pt idx="874">
                  <c:v>2458687.3960699998</c:v>
                </c:pt>
                <c:pt idx="875">
                  <c:v>2458688.40478</c:v>
                </c:pt>
                <c:pt idx="876">
                  <c:v>2458689.7773199999</c:v>
                </c:pt>
                <c:pt idx="877">
                  <c:v>2458691.0627600001</c:v>
                </c:pt>
                <c:pt idx="878">
                  <c:v>2458693.1096100002</c:v>
                </c:pt>
                <c:pt idx="879">
                  <c:v>2458694.3637799998</c:v>
                </c:pt>
                <c:pt idx="880">
                  <c:v>2458695.8883699998</c:v>
                </c:pt>
                <c:pt idx="881">
                  <c:v>2458696.6584999999</c:v>
                </c:pt>
                <c:pt idx="882">
                  <c:v>2458698.7223800002</c:v>
                </c:pt>
                <c:pt idx="883">
                  <c:v>2458700.0339600001</c:v>
                </c:pt>
                <c:pt idx="884">
                  <c:v>2458704.3606599998</c:v>
                </c:pt>
                <c:pt idx="885">
                  <c:v>2458706.41133</c:v>
                </c:pt>
                <c:pt idx="886">
                  <c:v>2458707.8724000002</c:v>
                </c:pt>
                <c:pt idx="887">
                  <c:v>2458709.30051</c:v>
                </c:pt>
                <c:pt idx="888">
                  <c:v>2458710.5480900002</c:v>
                </c:pt>
                <c:pt idx="889">
                  <c:v>2458234.7026999998</c:v>
                </c:pt>
                <c:pt idx="890">
                  <c:v>2458234.7028000001</c:v>
                </c:pt>
                <c:pt idx="891">
                  <c:v>2458234.70291</c:v>
                </c:pt>
                <c:pt idx="892">
                  <c:v>2458234.7030199999</c:v>
                </c:pt>
                <c:pt idx="893">
                  <c:v>2458234.7031299998</c:v>
                </c:pt>
                <c:pt idx="894">
                  <c:v>2458234.7032400002</c:v>
                </c:pt>
                <c:pt idx="895">
                  <c:v>2458234.70334</c:v>
                </c:pt>
                <c:pt idx="896">
                  <c:v>2458234.7034499999</c:v>
                </c:pt>
                <c:pt idx="897">
                  <c:v>2458234.7035599998</c:v>
                </c:pt>
                <c:pt idx="898">
                  <c:v>2458234.7036700002</c:v>
                </c:pt>
                <c:pt idx="899">
                  <c:v>2458234.70377</c:v>
                </c:pt>
                <c:pt idx="900">
                  <c:v>2458234.70389</c:v>
                </c:pt>
                <c:pt idx="901">
                  <c:v>2458234.7039899998</c:v>
                </c:pt>
                <c:pt idx="902">
                  <c:v>2458234.7041000002</c:v>
                </c:pt>
                <c:pt idx="903">
                  <c:v>2458234.7042</c:v>
                </c:pt>
                <c:pt idx="904">
                  <c:v>2458234.70432</c:v>
                </c:pt>
                <c:pt idx="905">
                  <c:v>2458234.7044199998</c:v>
                </c:pt>
                <c:pt idx="906">
                  <c:v>2458234.7045399998</c:v>
                </c:pt>
                <c:pt idx="907">
                  <c:v>2458234.7046400001</c:v>
                </c:pt>
                <c:pt idx="908">
                  <c:v>2458234.70475</c:v>
                </c:pt>
                <c:pt idx="909">
                  <c:v>2458234.7048599999</c:v>
                </c:pt>
                <c:pt idx="910">
                  <c:v>2458234.7049699998</c:v>
                </c:pt>
                <c:pt idx="911">
                  <c:v>2458234.7050800002</c:v>
                </c:pt>
                <c:pt idx="912">
                  <c:v>2458234.7052000002</c:v>
                </c:pt>
                <c:pt idx="913">
                  <c:v>2458234.7053</c:v>
                </c:pt>
                <c:pt idx="914">
                  <c:v>2458234.70542</c:v>
                </c:pt>
                <c:pt idx="915">
                  <c:v>2458234.7055199998</c:v>
                </c:pt>
                <c:pt idx="916">
                  <c:v>2458234.7056300002</c:v>
                </c:pt>
                <c:pt idx="917">
                  <c:v>2458234.70573</c:v>
                </c:pt>
                <c:pt idx="918">
                  <c:v>2458234.70584</c:v>
                </c:pt>
                <c:pt idx="919">
                  <c:v>2458234.7059499999</c:v>
                </c:pt>
                <c:pt idx="920">
                  <c:v>2458234.7060600002</c:v>
                </c:pt>
                <c:pt idx="921">
                  <c:v>2458234.7061700001</c:v>
                </c:pt>
                <c:pt idx="922">
                  <c:v>2458234.70627</c:v>
                </c:pt>
                <c:pt idx="923">
                  <c:v>2458234.7063799999</c:v>
                </c:pt>
                <c:pt idx="924">
                  <c:v>2458234.7064899998</c:v>
                </c:pt>
                <c:pt idx="925">
                  <c:v>2458234.7066000002</c:v>
                </c:pt>
                <c:pt idx="926">
                  <c:v>2458234.7067</c:v>
                </c:pt>
                <c:pt idx="927">
                  <c:v>2458234.70682</c:v>
                </c:pt>
                <c:pt idx="928">
                  <c:v>2458234.7069199998</c:v>
                </c:pt>
                <c:pt idx="929">
                  <c:v>2458234.7070399998</c:v>
                </c:pt>
                <c:pt idx="930">
                  <c:v>2458234.7071400001</c:v>
                </c:pt>
                <c:pt idx="931">
                  <c:v>2458234.70725</c:v>
                </c:pt>
                <c:pt idx="932">
                  <c:v>2458234.7073599999</c:v>
                </c:pt>
                <c:pt idx="933">
                  <c:v>2458234.7074699998</c:v>
                </c:pt>
                <c:pt idx="934">
                  <c:v>2458234.7075800002</c:v>
                </c:pt>
                <c:pt idx="935">
                  <c:v>2458234.7077000001</c:v>
                </c:pt>
                <c:pt idx="936">
                  <c:v>2458234.7078</c:v>
                </c:pt>
                <c:pt idx="937">
                  <c:v>2458234.7079099999</c:v>
                </c:pt>
                <c:pt idx="938">
                  <c:v>2458234.7080199998</c:v>
                </c:pt>
                <c:pt idx="939">
                  <c:v>2458234.7081300002</c:v>
                </c:pt>
                <c:pt idx="940">
                  <c:v>2458234.7082400001</c:v>
                </c:pt>
                <c:pt idx="941">
                  <c:v>2458234.7083399999</c:v>
                </c:pt>
                <c:pt idx="942">
                  <c:v>2458234.7084599999</c:v>
                </c:pt>
                <c:pt idx="943">
                  <c:v>2458234.7085600002</c:v>
                </c:pt>
                <c:pt idx="944">
                  <c:v>2458234.7086800002</c:v>
                </c:pt>
                <c:pt idx="945">
                  <c:v>2458234.7088000001</c:v>
                </c:pt>
                <c:pt idx="946">
                  <c:v>2458234.7089</c:v>
                </c:pt>
                <c:pt idx="947">
                  <c:v>2458234.70903</c:v>
                </c:pt>
                <c:pt idx="948">
                  <c:v>2458234.7091399999</c:v>
                </c:pt>
                <c:pt idx="949">
                  <c:v>2458234.7093500001</c:v>
                </c:pt>
                <c:pt idx="950">
                  <c:v>2458234.7094700001</c:v>
                </c:pt>
                <c:pt idx="951">
                  <c:v>2458234.7095699999</c:v>
                </c:pt>
                <c:pt idx="952">
                  <c:v>2458234.7096799999</c:v>
                </c:pt>
                <c:pt idx="953">
                  <c:v>2458234.7097900002</c:v>
                </c:pt>
                <c:pt idx="954">
                  <c:v>2458234.7099000001</c:v>
                </c:pt>
                <c:pt idx="955">
                  <c:v>2458234.7105299998</c:v>
                </c:pt>
                <c:pt idx="956">
                  <c:v>2458234.7106400002</c:v>
                </c:pt>
                <c:pt idx="957">
                  <c:v>2458234.7107500001</c:v>
                </c:pt>
                <c:pt idx="958">
                  <c:v>2458234.71086</c:v>
                </c:pt>
                <c:pt idx="959">
                  <c:v>2458234.7109599998</c:v>
                </c:pt>
                <c:pt idx="960">
                  <c:v>2458234.7110600001</c:v>
                </c:pt>
                <c:pt idx="961">
                  <c:v>2458234.7111800001</c:v>
                </c:pt>
                <c:pt idx="962">
                  <c:v>2458234.7112799999</c:v>
                </c:pt>
                <c:pt idx="963">
                  <c:v>2458234.7113899998</c:v>
                </c:pt>
                <c:pt idx="964">
                  <c:v>2458234.7115000002</c:v>
                </c:pt>
                <c:pt idx="965">
                  <c:v>2458234.7116100001</c:v>
                </c:pt>
                <c:pt idx="966">
                  <c:v>2458234.71172</c:v>
                </c:pt>
                <c:pt idx="967">
                  <c:v>2458234.7118299999</c:v>
                </c:pt>
                <c:pt idx="968">
                  <c:v>2458234.7119300002</c:v>
                </c:pt>
                <c:pt idx="969">
                  <c:v>2458234.7120500002</c:v>
                </c:pt>
                <c:pt idx="970">
                  <c:v>2458234.71215</c:v>
                </c:pt>
                <c:pt idx="971">
                  <c:v>2458234.71227</c:v>
                </c:pt>
                <c:pt idx="972">
                  <c:v>2458234.7123699998</c:v>
                </c:pt>
                <c:pt idx="973">
                  <c:v>2458234.7124899998</c:v>
                </c:pt>
                <c:pt idx="974">
                  <c:v>2458234.7125900001</c:v>
                </c:pt>
                <c:pt idx="975">
                  <c:v>2458234.7127200002</c:v>
                </c:pt>
                <c:pt idx="976">
                  <c:v>2458234.71282</c:v>
                </c:pt>
                <c:pt idx="977">
                  <c:v>2458234.7129299999</c:v>
                </c:pt>
                <c:pt idx="978">
                  <c:v>2458234.7130300002</c:v>
                </c:pt>
                <c:pt idx="979">
                  <c:v>2458234.7131400001</c:v>
                </c:pt>
                <c:pt idx="980">
                  <c:v>2458234.71325</c:v>
                </c:pt>
                <c:pt idx="981">
                  <c:v>2458234.7133599999</c:v>
                </c:pt>
                <c:pt idx="982">
                  <c:v>2458234.85745</c:v>
                </c:pt>
                <c:pt idx="983">
                  <c:v>2458234.9236300001</c:v>
                </c:pt>
                <c:pt idx="984">
                  <c:v>2458234.9251600001</c:v>
                </c:pt>
                <c:pt idx="985">
                  <c:v>2458234.9260399998</c:v>
                </c:pt>
                <c:pt idx="986">
                  <c:v>2458234.9926900002</c:v>
                </c:pt>
                <c:pt idx="987">
                  <c:v>2458235.3495299998</c:v>
                </c:pt>
                <c:pt idx="988">
                  <c:v>2458235.3495299998</c:v>
                </c:pt>
                <c:pt idx="989">
                  <c:v>2458235.6888000001</c:v>
                </c:pt>
                <c:pt idx="990">
                  <c:v>2458235.6889</c:v>
                </c:pt>
                <c:pt idx="991">
                  <c:v>2458235.6889999998</c:v>
                </c:pt>
                <c:pt idx="992">
                  <c:v>2458235.6891200002</c:v>
                </c:pt>
                <c:pt idx="993">
                  <c:v>2458235.6892499998</c:v>
                </c:pt>
                <c:pt idx="994">
                  <c:v>2458235.6893500001</c:v>
                </c:pt>
                <c:pt idx="995">
                  <c:v>2458235.6894700001</c:v>
                </c:pt>
                <c:pt idx="996">
                  <c:v>2458235.6895699999</c:v>
                </c:pt>
                <c:pt idx="997">
                  <c:v>2458235.6896799998</c:v>
                </c:pt>
                <c:pt idx="998">
                  <c:v>2458235.6897800001</c:v>
                </c:pt>
                <c:pt idx="999">
                  <c:v>2458235.6899000001</c:v>
                </c:pt>
                <c:pt idx="1000">
                  <c:v>2458235.69</c:v>
                </c:pt>
                <c:pt idx="1001">
                  <c:v>2458235.6900999998</c:v>
                </c:pt>
                <c:pt idx="1002">
                  <c:v>2458235.6902100001</c:v>
                </c:pt>
                <c:pt idx="1003">
                  <c:v>2458235.6903200001</c:v>
                </c:pt>
                <c:pt idx="1004">
                  <c:v>2458235.69043</c:v>
                </c:pt>
                <c:pt idx="1005">
                  <c:v>2458235.6905299998</c:v>
                </c:pt>
                <c:pt idx="1006">
                  <c:v>2458235.6906499998</c:v>
                </c:pt>
                <c:pt idx="1007">
                  <c:v>2458235.6907500001</c:v>
                </c:pt>
                <c:pt idx="1008">
                  <c:v>2458235.69086</c:v>
                </c:pt>
                <c:pt idx="1009">
                  <c:v>2458235.6909699999</c:v>
                </c:pt>
                <c:pt idx="1010">
                  <c:v>2458235.6910799998</c:v>
                </c:pt>
                <c:pt idx="1011">
                  <c:v>2458235.6911999998</c:v>
                </c:pt>
                <c:pt idx="1012">
                  <c:v>2458235.6913100001</c:v>
                </c:pt>
                <c:pt idx="1013">
                  <c:v>2458235.6914400002</c:v>
                </c:pt>
                <c:pt idx="1014">
                  <c:v>2458235.6915500001</c:v>
                </c:pt>
                <c:pt idx="1015">
                  <c:v>2458235.69166</c:v>
                </c:pt>
                <c:pt idx="1016">
                  <c:v>2458235.6917599998</c:v>
                </c:pt>
                <c:pt idx="1017">
                  <c:v>2458235.6918799998</c:v>
                </c:pt>
                <c:pt idx="1018">
                  <c:v>2458235.6919800001</c:v>
                </c:pt>
                <c:pt idx="1019">
                  <c:v>2458235.69209</c:v>
                </c:pt>
                <c:pt idx="1020">
                  <c:v>2458235.6921999999</c:v>
                </c:pt>
                <c:pt idx="1021">
                  <c:v>2458235.6923000002</c:v>
                </c:pt>
                <c:pt idx="1022">
                  <c:v>2458235.6924100001</c:v>
                </c:pt>
                <c:pt idx="1023">
                  <c:v>2458235.69251</c:v>
                </c:pt>
                <c:pt idx="1024">
                  <c:v>2458235.6926299999</c:v>
                </c:pt>
                <c:pt idx="1025">
                  <c:v>2458235.6927299998</c:v>
                </c:pt>
                <c:pt idx="1026">
                  <c:v>2458235.6928400001</c:v>
                </c:pt>
                <c:pt idx="1027">
                  <c:v>2458235.69294</c:v>
                </c:pt>
                <c:pt idx="1028">
                  <c:v>2458235.69306</c:v>
                </c:pt>
                <c:pt idx="1029">
                  <c:v>2458235.6931699999</c:v>
                </c:pt>
                <c:pt idx="1030">
                  <c:v>2458235.6932799998</c:v>
                </c:pt>
                <c:pt idx="1031">
                  <c:v>2458235.6933900001</c:v>
                </c:pt>
                <c:pt idx="1032">
                  <c:v>2458235.6935000001</c:v>
                </c:pt>
                <c:pt idx="1033">
                  <c:v>2458235.6935999999</c:v>
                </c:pt>
                <c:pt idx="1034">
                  <c:v>2458235.6937000002</c:v>
                </c:pt>
                <c:pt idx="1035">
                  <c:v>2458235.6938200002</c:v>
                </c:pt>
                <c:pt idx="1036">
                  <c:v>2458235.69392</c:v>
                </c:pt>
                <c:pt idx="1037">
                  <c:v>2458235.6940299999</c:v>
                </c:pt>
                <c:pt idx="1038">
                  <c:v>2458235.6941300002</c:v>
                </c:pt>
                <c:pt idx="1039">
                  <c:v>2458235.6942400001</c:v>
                </c:pt>
                <c:pt idx="1040">
                  <c:v>2458235.69435</c:v>
                </c:pt>
                <c:pt idx="1041">
                  <c:v>2458235.6944599999</c:v>
                </c:pt>
                <c:pt idx="1042">
                  <c:v>2458235.6945600002</c:v>
                </c:pt>
                <c:pt idx="1043">
                  <c:v>2458235.69466</c:v>
                </c:pt>
                <c:pt idx="1044">
                  <c:v>2458235.6947900001</c:v>
                </c:pt>
                <c:pt idx="1045">
                  <c:v>2458235.6949</c:v>
                </c:pt>
                <c:pt idx="1046">
                  <c:v>2458235.6949999998</c:v>
                </c:pt>
                <c:pt idx="1047">
                  <c:v>2458235.6951000001</c:v>
                </c:pt>
                <c:pt idx="1048">
                  <c:v>2458235.6952200001</c:v>
                </c:pt>
                <c:pt idx="1049">
                  <c:v>2458235.6953199999</c:v>
                </c:pt>
                <c:pt idx="1050">
                  <c:v>2458235.6954299998</c:v>
                </c:pt>
                <c:pt idx="1051">
                  <c:v>2458235.6955300001</c:v>
                </c:pt>
                <c:pt idx="1052">
                  <c:v>2458235.6956500001</c:v>
                </c:pt>
              </c:numCache>
            </c:numRef>
          </c:xVal>
          <c:yVal>
            <c:numRef>
              <c:f>'V1'!$C$1:$C$1053</c:f>
              <c:numCache>
                <c:formatCode>General</c:formatCode>
                <c:ptCount val="1053"/>
                <c:pt idx="0">
                  <c:v>9.1969999999999992</c:v>
                </c:pt>
                <c:pt idx="1">
                  <c:v>9.7200000000000006</c:v>
                </c:pt>
                <c:pt idx="2">
                  <c:v>9.7264999999999997</c:v>
                </c:pt>
                <c:pt idx="3">
                  <c:v>9.3689999999999998</c:v>
                </c:pt>
                <c:pt idx="4">
                  <c:v>9.327</c:v>
                </c:pt>
                <c:pt idx="5">
                  <c:v>9.765333</c:v>
                </c:pt>
                <c:pt idx="6">
                  <c:v>9.6850000000000005</c:v>
                </c:pt>
                <c:pt idx="7">
                  <c:v>9.7233330000000002</c:v>
                </c:pt>
                <c:pt idx="8">
                  <c:v>9.7043330000000001</c:v>
                </c:pt>
                <c:pt idx="9">
                  <c:v>9.6110000000000007</c:v>
                </c:pt>
                <c:pt idx="10">
                  <c:v>9.9550000000000001</c:v>
                </c:pt>
                <c:pt idx="11">
                  <c:v>9.7360000000000007</c:v>
                </c:pt>
                <c:pt idx="12">
                  <c:v>9.7396670000000007</c:v>
                </c:pt>
                <c:pt idx="13">
                  <c:v>9.7575000000000003</c:v>
                </c:pt>
                <c:pt idx="14">
                  <c:v>9.7436670000000003</c:v>
                </c:pt>
                <c:pt idx="15">
                  <c:v>9.7586250000000003</c:v>
                </c:pt>
                <c:pt idx="16">
                  <c:v>9.6466670000000008</c:v>
                </c:pt>
                <c:pt idx="17">
                  <c:v>9.7605880000000003</c:v>
                </c:pt>
                <c:pt idx="18">
                  <c:v>9.64</c:v>
                </c:pt>
                <c:pt idx="19">
                  <c:v>9.7117500000000003</c:v>
                </c:pt>
                <c:pt idx="20">
                  <c:v>9.8339999999999996</c:v>
                </c:pt>
                <c:pt idx="21">
                  <c:v>9.6240000000000006</c:v>
                </c:pt>
                <c:pt idx="22">
                  <c:v>9.8375000000000004</c:v>
                </c:pt>
                <c:pt idx="23">
                  <c:v>9.8312860000000004</c:v>
                </c:pt>
                <c:pt idx="24">
                  <c:v>9.7550690000000007</c:v>
                </c:pt>
                <c:pt idx="25">
                  <c:v>9.6935000000000002</c:v>
                </c:pt>
                <c:pt idx="26">
                  <c:v>9.6753999999999998</c:v>
                </c:pt>
                <c:pt idx="27">
                  <c:v>9.7836999999999996</c:v>
                </c:pt>
                <c:pt idx="28">
                  <c:v>9.7970000000000006</c:v>
                </c:pt>
                <c:pt idx="29">
                  <c:v>9.6626670000000008</c:v>
                </c:pt>
                <c:pt idx="30">
                  <c:v>9.6460000000000008</c:v>
                </c:pt>
                <c:pt idx="31">
                  <c:v>9.6996669999999998</c:v>
                </c:pt>
                <c:pt idx="32">
                  <c:v>9.9288000000000007</c:v>
                </c:pt>
                <c:pt idx="33">
                  <c:v>9.7875709999999998</c:v>
                </c:pt>
                <c:pt idx="34">
                  <c:v>9.782</c:v>
                </c:pt>
                <c:pt idx="35">
                  <c:v>9.7959999999999994</c:v>
                </c:pt>
                <c:pt idx="36">
                  <c:v>9.798</c:v>
                </c:pt>
                <c:pt idx="37">
                  <c:v>9.7889999999999997</c:v>
                </c:pt>
                <c:pt idx="38">
                  <c:v>9.7409999999999997</c:v>
                </c:pt>
                <c:pt idx="39">
                  <c:v>9.6925000000000008</c:v>
                </c:pt>
                <c:pt idx="40">
                  <c:v>9.7119999999999997</c:v>
                </c:pt>
                <c:pt idx="41">
                  <c:v>9.6114999999999995</c:v>
                </c:pt>
                <c:pt idx="42">
                  <c:v>9.9093330000000002</c:v>
                </c:pt>
                <c:pt idx="43">
                  <c:v>9.5950000000000006</c:v>
                </c:pt>
                <c:pt idx="44">
                  <c:v>9.8224999999999998</c:v>
                </c:pt>
                <c:pt idx="45">
                  <c:v>9.7249999999999996</c:v>
                </c:pt>
                <c:pt idx="46">
                  <c:v>9.7420000000000009</c:v>
                </c:pt>
                <c:pt idx="47">
                  <c:v>9.7170000000000005</c:v>
                </c:pt>
                <c:pt idx="48">
                  <c:v>9.8000000000000007</c:v>
                </c:pt>
                <c:pt idx="49">
                  <c:v>9.6999999999999993</c:v>
                </c:pt>
                <c:pt idx="50">
                  <c:v>9.6969999999999992</c:v>
                </c:pt>
                <c:pt idx="51">
                  <c:v>9.77</c:v>
                </c:pt>
                <c:pt idx="52">
                  <c:v>9.8000000000000007</c:v>
                </c:pt>
                <c:pt idx="53">
                  <c:v>9.8000000000000007</c:v>
                </c:pt>
                <c:pt idx="54">
                  <c:v>9.81</c:v>
                </c:pt>
                <c:pt idx="55">
                  <c:v>9.8000000000000007</c:v>
                </c:pt>
                <c:pt idx="56">
                  <c:v>9.6859999999999999</c:v>
                </c:pt>
                <c:pt idx="57">
                  <c:v>9.6914999999999996</c:v>
                </c:pt>
                <c:pt idx="58">
                  <c:v>9.92</c:v>
                </c:pt>
                <c:pt idx="59">
                  <c:v>9.8064999999999998</c:v>
                </c:pt>
                <c:pt idx="60">
                  <c:v>9.8228000000000009</c:v>
                </c:pt>
                <c:pt idx="61">
                  <c:v>9.8323330000000002</c:v>
                </c:pt>
                <c:pt idx="62">
                  <c:v>9.8000000000000007</c:v>
                </c:pt>
                <c:pt idx="63">
                  <c:v>9.8699999999999992</c:v>
                </c:pt>
                <c:pt idx="64">
                  <c:v>9.8000000000000007</c:v>
                </c:pt>
                <c:pt idx="65">
                  <c:v>9.6210000000000004</c:v>
                </c:pt>
                <c:pt idx="66">
                  <c:v>9.7515000000000001</c:v>
                </c:pt>
                <c:pt idx="67">
                  <c:v>9.6999999999999993</c:v>
                </c:pt>
                <c:pt idx="68">
                  <c:v>9.69</c:v>
                </c:pt>
                <c:pt idx="69">
                  <c:v>9.718</c:v>
                </c:pt>
                <c:pt idx="70">
                  <c:v>9.6999999999999993</c:v>
                </c:pt>
                <c:pt idx="71">
                  <c:v>9.6999999999999993</c:v>
                </c:pt>
                <c:pt idx="72">
                  <c:v>9.8000000000000007</c:v>
                </c:pt>
                <c:pt idx="73">
                  <c:v>9.8000000000000007</c:v>
                </c:pt>
                <c:pt idx="74">
                  <c:v>9.7829999999999995</c:v>
                </c:pt>
                <c:pt idx="75">
                  <c:v>9.74</c:v>
                </c:pt>
                <c:pt idx="76">
                  <c:v>9.7723329999999997</c:v>
                </c:pt>
                <c:pt idx="77">
                  <c:v>9.8089999999999993</c:v>
                </c:pt>
                <c:pt idx="78">
                  <c:v>9.8000000000000007</c:v>
                </c:pt>
                <c:pt idx="79">
                  <c:v>9.8000000000000007</c:v>
                </c:pt>
                <c:pt idx="80">
                  <c:v>9.7889999999999997</c:v>
                </c:pt>
                <c:pt idx="81">
                  <c:v>9.7885000000000009</c:v>
                </c:pt>
                <c:pt idx="82">
                  <c:v>9.6999999999999993</c:v>
                </c:pt>
                <c:pt idx="83">
                  <c:v>9.5075000000000003</c:v>
                </c:pt>
                <c:pt idx="84">
                  <c:v>9.6999999999999993</c:v>
                </c:pt>
                <c:pt idx="85">
                  <c:v>9.4770000000000003</c:v>
                </c:pt>
                <c:pt idx="86">
                  <c:v>9.69</c:v>
                </c:pt>
                <c:pt idx="87">
                  <c:v>9.7129999999999992</c:v>
                </c:pt>
                <c:pt idx="88">
                  <c:v>9.9740000000000002</c:v>
                </c:pt>
                <c:pt idx="89">
                  <c:v>9.6999999999999993</c:v>
                </c:pt>
                <c:pt idx="90">
                  <c:v>9.3644999999999996</c:v>
                </c:pt>
                <c:pt idx="91">
                  <c:v>9.3320000000000007</c:v>
                </c:pt>
                <c:pt idx="92">
                  <c:v>9.6999999999999993</c:v>
                </c:pt>
                <c:pt idx="93">
                  <c:v>9.5190000000000001</c:v>
                </c:pt>
                <c:pt idx="94">
                  <c:v>9.6999999999999993</c:v>
                </c:pt>
                <c:pt idx="95">
                  <c:v>9.7096669999999996</c:v>
                </c:pt>
                <c:pt idx="96">
                  <c:v>9.5079999999999991</c:v>
                </c:pt>
                <c:pt idx="97">
                  <c:v>9.7904999999999998</c:v>
                </c:pt>
                <c:pt idx="98">
                  <c:v>9.5559999999999992</c:v>
                </c:pt>
                <c:pt idx="99">
                  <c:v>9.7479999999999993</c:v>
                </c:pt>
                <c:pt idx="100">
                  <c:v>9.74</c:v>
                </c:pt>
                <c:pt idx="101">
                  <c:v>9.8000000000000007</c:v>
                </c:pt>
                <c:pt idx="102">
                  <c:v>9.76</c:v>
                </c:pt>
                <c:pt idx="103">
                  <c:v>9.7200000000000006</c:v>
                </c:pt>
                <c:pt idx="104">
                  <c:v>9.68</c:v>
                </c:pt>
                <c:pt idx="105">
                  <c:v>9.7420000000000009</c:v>
                </c:pt>
                <c:pt idx="106">
                  <c:v>9.7279999999999998</c:v>
                </c:pt>
                <c:pt idx="107">
                  <c:v>9.77</c:v>
                </c:pt>
                <c:pt idx="108">
                  <c:v>9.6969999999999992</c:v>
                </c:pt>
                <c:pt idx="109">
                  <c:v>9.6910000000000007</c:v>
                </c:pt>
                <c:pt idx="110">
                  <c:v>9.7744999999999997</c:v>
                </c:pt>
                <c:pt idx="111">
                  <c:v>9.7059999999999995</c:v>
                </c:pt>
                <c:pt idx="112">
                  <c:v>9.7040000000000006</c:v>
                </c:pt>
                <c:pt idx="113">
                  <c:v>9.6920000000000002</c:v>
                </c:pt>
                <c:pt idx="114">
                  <c:v>9.7449999999999992</c:v>
                </c:pt>
                <c:pt idx="115">
                  <c:v>9.6959999999999997</c:v>
                </c:pt>
                <c:pt idx="116">
                  <c:v>9.68</c:v>
                </c:pt>
                <c:pt idx="117">
                  <c:v>9.7140000000000004</c:v>
                </c:pt>
                <c:pt idx="118">
                  <c:v>9.6969999999999992</c:v>
                </c:pt>
                <c:pt idx="119">
                  <c:v>9.7110000000000003</c:v>
                </c:pt>
                <c:pt idx="120">
                  <c:v>9.7420000000000009</c:v>
                </c:pt>
                <c:pt idx="121">
                  <c:v>9.7569999999999997</c:v>
                </c:pt>
                <c:pt idx="122">
                  <c:v>9.7899999999999991</c:v>
                </c:pt>
                <c:pt idx="123">
                  <c:v>9.7720000000000002</c:v>
                </c:pt>
                <c:pt idx="124">
                  <c:v>9.7829999999999995</c:v>
                </c:pt>
                <c:pt idx="125">
                  <c:v>9.6530000000000005</c:v>
                </c:pt>
                <c:pt idx="126">
                  <c:v>9.6509999999999998</c:v>
                </c:pt>
                <c:pt idx="127">
                  <c:v>9.8699999999999992</c:v>
                </c:pt>
                <c:pt idx="128">
                  <c:v>9.86</c:v>
                </c:pt>
                <c:pt idx="129">
                  <c:v>9.8665000000000003</c:v>
                </c:pt>
                <c:pt idx="130">
                  <c:v>9.9223330000000001</c:v>
                </c:pt>
                <c:pt idx="131">
                  <c:v>9.9220000000000006</c:v>
                </c:pt>
                <c:pt idx="132">
                  <c:v>9.7552500000000002</c:v>
                </c:pt>
                <c:pt idx="133">
                  <c:v>9.8293330000000001</c:v>
                </c:pt>
                <c:pt idx="134">
                  <c:v>9.82</c:v>
                </c:pt>
                <c:pt idx="135">
                  <c:v>9.8635000000000002</c:v>
                </c:pt>
                <c:pt idx="136">
                  <c:v>9.8422499999999999</c:v>
                </c:pt>
                <c:pt idx="137">
                  <c:v>9.9</c:v>
                </c:pt>
                <c:pt idx="138">
                  <c:v>9.8420000000000005</c:v>
                </c:pt>
                <c:pt idx="139">
                  <c:v>9.8345000000000002</c:v>
                </c:pt>
                <c:pt idx="140">
                  <c:v>9.8815000000000008</c:v>
                </c:pt>
                <c:pt idx="141">
                  <c:v>9.76</c:v>
                </c:pt>
                <c:pt idx="142">
                  <c:v>9.9275000000000002</c:v>
                </c:pt>
                <c:pt idx="143">
                  <c:v>9.7989999999999995</c:v>
                </c:pt>
                <c:pt idx="144">
                  <c:v>9.8584999999999994</c:v>
                </c:pt>
                <c:pt idx="145">
                  <c:v>9.7010000000000005</c:v>
                </c:pt>
                <c:pt idx="146">
                  <c:v>9.8305000000000007</c:v>
                </c:pt>
                <c:pt idx="147">
                  <c:v>9.7669999999999995</c:v>
                </c:pt>
                <c:pt idx="148">
                  <c:v>9.8071999999999999</c:v>
                </c:pt>
                <c:pt idx="149">
                  <c:v>9.7594999999999992</c:v>
                </c:pt>
                <c:pt idx="150">
                  <c:v>9.7720000000000002</c:v>
                </c:pt>
                <c:pt idx="151">
                  <c:v>9.7159999999999993</c:v>
                </c:pt>
                <c:pt idx="152">
                  <c:v>9.7473329999999994</c:v>
                </c:pt>
                <c:pt idx="153">
                  <c:v>9.8233329999999999</c:v>
                </c:pt>
                <c:pt idx="154">
                  <c:v>9.92</c:v>
                </c:pt>
                <c:pt idx="155">
                  <c:v>9.9154999999999998</c:v>
                </c:pt>
                <c:pt idx="156">
                  <c:v>9.8646670000000007</c:v>
                </c:pt>
                <c:pt idx="157">
                  <c:v>9.8109999999999999</c:v>
                </c:pt>
                <c:pt idx="158">
                  <c:v>9.7710000000000008</c:v>
                </c:pt>
                <c:pt idx="159">
                  <c:v>9.7573329999999991</c:v>
                </c:pt>
                <c:pt idx="160">
                  <c:v>9.8810000000000002</c:v>
                </c:pt>
                <c:pt idx="161">
                  <c:v>9.7386669999999995</c:v>
                </c:pt>
                <c:pt idx="162">
                  <c:v>9.5615000000000006</c:v>
                </c:pt>
                <c:pt idx="163">
                  <c:v>9.7104999999999997</c:v>
                </c:pt>
                <c:pt idx="164">
                  <c:v>9.7270000000000003</c:v>
                </c:pt>
                <c:pt idx="165">
                  <c:v>9.7758000000000003</c:v>
                </c:pt>
                <c:pt idx="166">
                  <c:v>9.8000000000000007</c:v>
                </c:pt>
                <c:pt idx="167">
                  <c:v>9.6530000000000005</c:v>
                </c:pt>
                <c:pt idx="168">
                  <c:v>9.8282000000000007</c:v>
                </c:pt>
                <c:pt idx="169">
                  <c:v>9.98</c:v>
                </c:pt>
                <c:pt idx="170">
                  <c:v>9.8312000000000008</c:v>
                </c:pt>
                <c:pt idx="171">
                  <c:v>9.73</c:v>
                </c:pt>
                <c:pt idx="172">
                  <c:v>9.7170000000000005</c:v>
                </c:pt>
                <c:pt idx="173">
                  <c:v>9.7390000000000008</c:v>
                </c:pt>
                <c:pt idx="174">
                  <c:v>9.7366670000000006</c:v>
                </c:pt>
                <c:pt idx="175">
                  <c:v>9.77</c:v>
                </c:pt>
                <c:pt idx="176">
                  <c:v>9.7270000000000003</c:v>
                </c:pt>
                <c:pt idx="177">
                  <c:v>9.7360000000000007</c:v>
                </c:pt>
                <c:pt idx="178">
                  <c:v>9.7336670000000005</c:v>
                </c:pt>
                <c:pt idx="179">
                  <c:v>9.7356669999999994</c:v>
                </c:pt>
                <c:pt idx="180">
                  <c:v>9.7356669999999994</c:v>
                </c:pt>
                <c:pt idx="181">
                  <c:v>9.766</c:v>
                </c:pt>
                <c:pt idx="182">
                  <c:v>9.7403329999999997</c:v>
                </c:pt>
                <c:pt idx="183">
                  <c:v>9.7390000000000008</c:v>
                </c:pt>
                <c:pt idx="184">
                  <c:v>9.7353330000000007</c:v>
                </c:pt>
                <c:pt idx="185">
                  <c:v>9.7219999999999995</c:v>
                </c:pt>
                <c:pt idx="186">
                  <c:v>9.7690000000000001</c:v>
                </c:pt>
                <c:pt idx="187">
                  <c:v>9.7143329999999999</c:v>
                </c:pt>
                <c:pt idx="188">
                  <c:v>9.7155000000000005</c:v>
                </c:pt>
                <c:pt idx="189">
                  <c:v>9.6980000000000004</c:v>
                </c:pt>
                <c:pt idx="190">
                  <c:v>9.7149999999999999</c:v>
                </c:pt>
                <c:pt idx="191">
                  <c:v>9.7095000000000002</c:v>
                </c:pt>
                <c:pt idx="192">
                  <c:v>9.7014999999999993</c:v>
                </c:pt>
                <c:pt idx="193">
                  <c:v>9.7185000000000006</c:v>
                </c:pt>
                <c:pt idx="194">
                  <c:v>9.7264999999999997</c:v>
                </c:pt>
                <c:pt idx="195">
                  <c:v>9.7327499999999993</c:v>
                </c:pt>
                <c:pt idx="196">
                  <c:v>9.7464999999999993</c:v>
                </c:pt>
                <c:pt idx="197">
                  <c:v>9.7349999999999994</c:v>
                </c:pt>
                <c:pt idx="198">
                  <c:v>9.7349999999999994</c:v>
                </c:pt>
                <c:pt idx="199">
                  <c:v>9.7114999999999991</c:v>
                </c:pt>
                <c:pt idx="200">
                  <c:v>9.7114999999999991</c:v>
                </c:pt>
                <c:pt idx="201">
                  <c:v>9.7044999999999995</c:v>
                </c:pt>
                <c:pt idx="202">
                  <c:v>9.766</c:v>
                </c:pt>
                <c:pt idx="203">
                  <c:v>9.6170000000000009</c:v>
                </c:pt>
                <c:pt idx="204">
                  <c:v>9.6620000000000008</c:v>
                </c:pt>
                <c:pt idx="205">
                  <c:v>9.7100000000000009</c:v>
                </c:pt>
                <c:pt idx="206">
                  <c:v>9.6914999999999996</c:v>
                </c:pt>
                <c:pt idx="207">
                  <c:v>9.6612500000000008</c:v>
                </c:pt>
                <c:pt idx="208">
                  <c:v>9.6880000000000006</c:v>
                </c:pt>
                <c:pt idx="209">
                  <c:v>9.6959999999999997</c:v>
                </c:pt>
                <c:pt idx="210">
                  <c:v>9.6917500000000008</c:v>
                </c:pt>
                <c:pt idx="211">
                  <c:v>9.718</c:v>
                </c:pt>
                <c:pt idx="212">
                  <c:v>9.91</c:v>
                </c:pt>
                <c:pt idx="213">
                  <c:v>9.7309999999999999</c:v>
                </c:pt>
                <c:pt idx="214">
                  <c:v>9.7110000000000003</c:v>
                </c:pt>
                <c:pt idx="215">
                  <c:v>9.7140000000000004</c:v>
                </c:pt>
                <c:pt idx="216">
                  <c:v>9.6780000000000008</c:v>
                </c:pt>
                <c:pt idx="217">
                  <c:v>9.7126669999999997</c:v>
                </c:pt>
                <c:pt idx="218">
                  <c:v>9.7394999999999996</c:v>
                </c:pt>
                <c:pt idx="219">
                  <c:v>9.7415000000000003</c:v>
                </c:pt>
                <c:pt idx="220">
                  <c:v>9.7929999999999993</c:v>
                </c:pt>
                <c:pt idx="221">
                  <c:v>9.8025000000000002</c:v>
                </c:pt>
                <c:pt idx="222">
                  <c:v>9.8119999999999994</c:v>
                </c:pt>
                <c:pt idx="223">
                  <c:v>9.8544999999999998</c:v>
                </c:pt>
                <c:pt idx="224">
                  <c:v>9.8662500000000009</c:v>
                </c:pt>
                <c:pt idx="225">
                  <c:v>9.8706669999999992</c:v>
                </c:pt>
                <c:pt idx="226">
                  <c:v>9.9529999999999994</c:v>
                </c:pt>
                <c:pt idx="227">
                  <c:v>9.9659999999999993</c:v>
                </c:pt>
                <c:pt idx="228">
                  <c:v>9.8315000000000001</c:v>
                </c:pt>
                <c:pt idx="229">
                  <c:v>9.7929999999999993</c:v>
                </c:pt>
                <c:pt idx="230">
                  <c:v>9.8315000000000001</c:v>
                </c:pt>
                <c:pt idx="231">
                  <c:v>9.8109999999999999</c:v>
                </c:pt>
                <c:pt idx="232">
                  <c:v>9.8074999999999992</c:v>
                </c:pt>
                <c:pt idx="233">
                  <c:v>9.8112499999999994</c:v>
                </c:pt>
                <c:pt idx="234">
                  <c:v>9.7140000000000004</c:v>
                </c:pt>
                <c:pt idx="235">
                  <c:v>9.7210000000000001</c:v>
                </c:pt>
                <c:pt idx="236">
                  <c:v>9.7076670000000007</c:v>
                </c:pt>
                <c:pt idx="237">
                  <c:v>9.7055000000000007</c:v>
                </c:pt>
                <c:pt idx="238">
                  <c:v>9.6969999999999992</c:v>
                </c:pt>
                <c:pt idx="239">
                  <c:v>9.7119999999999997</c:v>
                </c:pt>
                <c:pt idx="240">
                  <c:v>9.7210000000000001</c:v>
                </c:pt>
                <c:pt idx="241">
                  <c:v>9.7364999999999995</c:v>
                </c:pt>
                <c:pt idx="242">
                  <c:v>9.7705000000000002</c:v>
                </c:pt>
                <c:pt idx="243">
                  <c:v>9.7279999999999998</c:v>
                </c:pt>
                <c:pt idx="244">
                  <c:v>9.6999999999999993</c:v>
                </c:pt>
                <c:pt idx="245">
                  <c:v>9.7100000000000009</c:v>
                </c:pt>
                <c:pt idx="246">
                  <c:v>9.7129999999999992</c:v>
                </c:pt>
                <c:pt idx="247">
                  <c:v>9.6763329999999996</c:v>
                </c:pt>
                <c:pt idx="248">
                  <c:v>9.6425000000000001</c:v>
                </c:pt>
                <c:pt idx="249">
                  <c:v>9.5715000000000003</c:v>
                </c:pt>
                <c:pt idx="250">
                  <c:v>9.548</c:v>
                </c:pt>
                <c:pt idx="251">
                  <c:v>9.6319999999999997</c:v>
                </c:pt>
                <c:pt idx="252">
                  <c:v>9.6413329999999995</c:v>
                </c:pt>
                <c:pt idx="253">
                  <c:v>9.6270000000000007</c:v>
                </c:pt>
                <c:pt idx="254">
                  <c:v>9.6709999999999994</c:v>
                </c:pt>
                <c:pt idx="255">
                  <c:v>9.685333</c:v>
                </c:pt>
                <c:pt idx="256">
                  <c:v>9.6720000000000006</c:v>
                </c:pt>
                <c:pt idx="257">
                  <c:v>9.6609999999999996</c:v>
                </c:pt>
                <c:pt idx="258">
                  <c:v>9.6959999999999997</c:v>
                </c:pt>
                <c:pt idx="259">
                  <c:v>9.6050000000000004</c:v>
                </c:pt>
                <c:pt idx="260">
                  <c:v>9.6675000000000004</c:v>
                </c:pt>
                <c:pt idx="261">
                  <c:v>9.6664999999999992</c:v>
                </c:pt>
                <c:pt idx="262">
                  <c:v>9.6735000000000007</c:v>
                </c:pt>
                <c:pt idx="263">
                  <c:v>9.6775000000000002</c:v>
                </c:pt>
                <c:pt idx="264">
                  <c:v>9.7050000000000001</c:v>
                </c:pt>
                <c:pt idx="265">
                  <c:v>9.7810000000000006</c:v>
                </c:pt>
                <c:pt idx="266">
                  <c:v>9.9920000000000009</c:v>
                </c:pt>
                <c:pt idx="267">
                  <c:v>9.9809999999999999</c:v>
                </c:pt>
                <c:pt idx="268">
                  <c:v>9.7270000000000003</c:v>
                </c:pt>
                <c:pt idx="269">
                  <c:v>9.8339999999999996</c:v>
                </c:pt>
                <c:pt idx="270">
                  <c:v>9.7929999999999993</c:v>
                </c:pt>
                <c:pt idx="271">
                  <c:v>9.2230000000000008</c:v>
                </c:pt>
                <c:pt idx="272">
                  <c:v>9.7669999999999995</c:v>
                </c:pt>
                <c:pt idx="273">
                  <c:v>9.7592499999999998</c:v>
                </c:pt>
                <c:pt idx="274">
                  <c:v>9.7509999999999994</c:v>
                </c:pt>
                <c:pt idx="275">
                  <c:v>9.75</c:v>
                </c:pt>
                <c:pt idx="276">
                  <c:v>9.8780000000000001</c:v>
                </c:pt>
                <c:pt idx="277">
                  <c:v>9.6940000000000008</c:v>
                </c:pt>
                <c:pt idx="278">
                  <c:v>9.7376670000000001</c:v>
                </c:pt>
                <c:pt idx="279">
                  <c:v>9.7385000000000002</c:v>
                </c:pt>
                <c:pt idx="280">
                  <c:v>9.7215000000000007</c:v>
                </c:pt>
                <c:pt idx="281">
                  <c:v>9.7449999999999992</c:v>
                </c:pt>
                <c:pt idx="282">
                  <c:v>9.7289999999999992</c:v>
                </c:pt>
                <c:pt idx="283">
                  <c:v>9.7240000000000002</c:v>
                </c:pt>
                <c:pt idx="284">
                  <c:v>9.734</c:v>
                </c:pt>
                <c:pt idx="285">
                  <c:v>9.7360000000000007</c:v>
                </c:pt>
                <c:pt idx="286">
                  <c:v>9.7266670000000008</c:v>
                </c:pt>
                <c:pt idx="287">
                  <c:v>9.7424999999999997</c:v>
                </c:pt>
                <c:pt idx="288">
                  <c:v>9.7355</c:v>
                </c:pt>
                <c:pt idx="289">
                  <c:v>9.7364999999999995</c:v>
                </c:pt>
                <c:pt idx="290">
                  <c:v>9.7230000000000008</c:v>
                </c:pt>
                <c:pt idx="291">
                  <c:v>9.7289999999999992</c:v>
                </c:pt>
                <c:pt idx="292">
                  <c:v>9.7029999999999994</c:v>
                </c:pt>
                <c:pt idx="293">
                  <c:v>9.7144999999999992</c:v>
                </c:pt>
                <c:pt idx="294">
                  <c:v>9.7059999999999995</c:v>
                </c:pt>
                <c:pt idx="295">
                  <c:v>9.7164999999999999</c:v>
                </c:pt>
                <c:pt idx="296">
                  <c:v>9.718</c:v>
                </c:pt>
                <c:pt idx="297">
                  <c:v>9.7080000000000002</c:v>
                </c:pt>
                <c:pt idx="298">
                  <c:v>9.7089999999999996</c:v>
                </c:pt>
                <c:pt idx="299">
                  <c:v>9.7104999999999997</c:v>
                </c:pt>
                <c:pt idx="300">
                  <c:v>9.7104999999999997</c:v>
                </c:pt>
                <c:pt idx="301">
                  <c:v>9.7050000000000001</c:v>
                </c:pt>
                <c:pt idx="302">
                  <c:v>9.7074999999999996</c:v>
                </c:pt>
                <c:pt idx="303">
                  <c:v>9.673</c:v>
                </c:pt>
                <c:pt idx="304">
                  <c:v>9.64</c:v>
                </c:pt>
                <c:pt idx="305">
                  <c:v>9.5640000000000001</c:v>
                </c:pt>
                <c:pt idx="306">
                  <c:v>9.5310000000000006</c:v>
                </c:pt>
                <c:pt idx="307">
                  <c:v>9.4039999999999999</c:v>
                </c:pt>
                <c:pt idx="308">
                  <c:v>9.3510000000000009</c:v>
                </c:pt>
                <c:pt idx="309">
                  <c:v>9.3409999999999993</c:v>
                </c:pt>
                <c:pt idx="310">
                  <c:v>9.2777309999999993</c:v>
                </c:pt>
                <c:pt idx="311">
                  <c:v>9.2510750000000002</c:v>
                </c:pt>
                <c:pt idx="312">
                  <c:v>9.2768499999999996</c:v>
                </c:pt>
                <c:pt idx="313">
                  <c:v>9.3614999999999995</c:v>
                </c:pt>
                <c:pt idx="314">
                  <c:v>9.366714</c:v>
                </c:pt>
                <c:pt idx="315">
                  <c:v>9.35</c:v>
                </c:pt>
                <c:pt idx="316">
                  <c:v>9.3260000000000005</c:v>
                </c:pt>
                <c:pt idx="317">
                  <c:v>9.3614999999999995</c:v>
                </c:pt>
                <c:pt idx="318">
                  <c:v>9.1980000000000004</c:v>
                </c:pt>
                <c:pt idx="319">
                  <c:v>9.1430000000000007</c:v>
                </c:pt>
                <c:pt idx="320">
                  <c:v>9.1189999999999998</c:v>
                </c:pt>
                <c:pt idx="321">
                  <c:v>9.1129999999999995</c:v>
                </c:pt>
                <c:pt idx="322">
                  <c:v>9.31</c:v>
                </c:pt>
                <c:pt idx="323">
                  <c:v>9.3360000000000003</c:v>
                </c:pt>
                <c:pt idx="324">
                  <c:v>9.4830000000000005</c:v>
                </c:pt>
                <c:pt idx="325">
                  <c:v>9.4849999999999994</c:v>
                </c:pt>
                <c:pt idx="326">
                  <c:v>9.484</c:v>
                </c:pt>
                <c:pt idx="327">
                  <c:v>9.4830000000000005</c:v>
                </c:pt>
                <c:pt idx="328">
                  <c:v>9.5030000000000001</c:v>
                </c:pt>
                <c:pt idx="329">
                  <c:v>9.4913329999999991</c:v>
                </c:pt>
                <c:pt idx="330">
                  <c:v>9.4689999999999994</c:v>
                </c:pt>
                <c:pt idx="331">
                  <c:v>9.4700000000000006</c:v>
                </c:pt>
                <c:pt idx="332">
                  <c:v>9.4941999999999993</c:v>
                </c:pt>
                <c:pt idx="333">
                  <c:v>9.5060000000000002</c:v>
                </c:pt>
                <c:pt idx="334">
                  <c:v>9.5220000000000002</c:v>
                </c:pt>
                <c:pt idx="335">
                  <c:v>9.5262499999999992</c:v>
                </c:pt>
                <c:pt idx="336">
                  <c:v>9.5446670000000005</c:v>
                </c:pt>
                <c:pt idx="337">
                  <c:v>9.5594999999999999</c:v>
                </c:pt>
                <c:pt idx="338">
                  <c:v>9.5566669999999991</c:v>
                </c:pt>
                <c:pt idx="339">
                  <c:v>9.5686669999999996</c:v>
                </c:pt>
                <c:pt idx="340">
                  <c:v>9.5805000000000007</c:v>
                </c:pt>
                <c:pt idx="341">
                  <c:v>9.5785</c:v>
                </c:pt>
                <c:pt idx="342">
                  <c:v>9.5894999999999992</c:v>
                </c:pt>
                <c:pt idx="343">
                  <c:v>9.6340000000000003</c:v>
                </c:pt>
                <c:pt idx="344">
                  <c:v>9.6974999999999998</c:v>
                </c:pt>
                <c:pt idx="345">
                  <c:v>9.6660000000000004</c:v>
                </c:pt>
                <c:pt idx="346">
                  <c:v>9.6999999999999993</c:v>
                </c:pt>
                <c:pt idx="347">
                  <c:v>9.6959999999999997</c:v>
                </c:pt>
                <c:pt idx="348">
                  <c:v>9.7590000000000003</c:v>
                </c:pt>
                <c:pt idx="349">
                  <c:v>9.7104999999999997</c:v>
                </c:pt>
                <c:pt idx="350">
                  <c:v>9.6959999999999997</c:v>
                </c:pt>
                <c:pt idx="351">
                  <c:v>9.7330000000000005</c:v>
                </c:pt>
                <c:pt idx="352">
                  <c:v>9.7059999999999995</c:v>
                </c:pt>
                <c:pt idx="353">
                  <c:v>9.7345000000000006</c:v>
                </c:pt>
                <c:pt idx="354">
                  <c:v>9.7234999999999996</c:v>
                </c:pt>
                <c:pt idx="355">
                  <c:v>9.7334999999999994</c:v>
                </c:pt>
                <c:pt idx="356">
                  <c:v>9.7475000000000005</c:v>
                </c:pt>
                <c:pt idx="357">
                  <c:v>9.766667</c:v>
                </c:pt>
                <c:pt idx="358">
                  <c:v>9.7469999999999999</c:v>
                </c:pt>
                <c:pt idx="359">
                  <c:v>9.7723329999999997</c:v>
                </c:pt>
                <c:pt idx="360">
                  <c:v>9.750667</c:v>
                </c:pt>
                <c:pt idx="361">
                  <c:v>9.8073329999999999</c:v>
                </c:pt>
                <c:pt idx="362">
                  <c:v>9.7707499999999996</c:v>
                </c:pt>
                <c:pt idx="363">
                  <c:v>9.7434999999999992</c:v>
                </c:pt>
                <c:pt idx="364">
                  <c:v>9.7665000000000006</c:v>
                </c:pt>
                <c:pt idx="365">
                  <c:v>9.7737499999999997</c:v>
                </c:pt>
                <c:pt idx="366">
                  <c:v>9.7565000000000008</c:v>
                </c:pt>
                <c:pt idx="367">
                  <c:v>9.7627500000000005</c:v>
                </c:pt>
                <c:pt idx="368">
                  <c:v>9.8013329999999996</c:v>
                </c:pt>
                <c:pt idx="369">
                  <c:v>9.7963330000000006</c:v>
                </c:pt>
                <c:pt idx="370">
                  <c:v>9.8104999999999993</c:v>
                </c:pt>
                <c:pt idx="371">
                  <c:v>9.7919999999999998</c:v>
                </c:pt>
                <c:pt idx="372">
                  <c:v>9.7895000000000003</c:v>
                </c:pt>
                <c:pt idx="373">
                  <c:v>9.8010000000000002</c:v>
                </c:pt>
                <c:pt idx="374">
                  <c:v>9.7609999999999992</c:v>
                </c:pt>
                <c:pt idx="375">
                  <c:v>9.7520000000000007</c:v>
                </c:pt>
                <c:pt idx="376">
                  <c:v>9.7449999999999992</c:v>
                </c:pt>
                <c:pt idx="377">
                  <c:v>9.7370000000000001</c:v>
                </c:pt>
                <c:pt idx="378">
                  <c:v>9.7230000000000008</c:v>
                </c:pt>
                <c:pt idx="379">
                  <c:v>9.68</c:v>
                </c:pt>
                <c:pt idx="380">
                  <c:v>9.7073800000000006</c:v>
                </c:pt>
                <c:pt idx="381">
                  <c:v>9.6</c:v>
                </c:pt>
                <c:pt idx="382">
                  <c:v>9.6974999999999998</c:v>
                </c:pt>
                <c:pt idx="383">
                  <c:v>9.6984999999999992</c:v>
                </c:pt>
                <c:pt idx="384">
                  <c:v>9.6401230000000009</c:v>
                </c:pt>
                <c:pt idx="385">
                  <c:v>9.6066319999999994</c:v>
                </c:pt>
                <c:pt idx="386">
                  <c:v>9.6790629999999993</c:v>
                </c:pt>
                <c:pt idx="387">
                  <c:v>9.6750000000000007</c:v>
                </c:pt>
                <c:pt idx="388">
                  <c:v>9.7038869999999999</c:v>
                </c:pt>
                <c:pt idx="389">
                  <c:v>9.6738</c:v>
                </c:pt>
                <c:pt idx="390">
                  <c:v>9.6329999999999991</c:v>
                </c:pt>
                <c:pt idx="391">
                  <c:v>9.6308570000000007</c:v>
                </c:pt>
                <c:pt idx="392">
                  <c:v>9.6271109999999993</c:v>
                </c:pt>
                <c:pt idx="393">
                  <c:v>9.609</c:v>
                </c:pt>
                <c:pt idx="394">
                  <c:v>9.6308000000000007</c:v>
                </c:pt>
                <c:pt idx="395">
                  <c:v>9.6155000000000008</c:v>
                </c:pt>
                <c:pt idx="396">
                  <c:v>9.5945</c:v>
                </c:pt>
                <c:pt idx="397">
                  <c:v>9.6196999999999999</c:v>
                </c:pt>
                <c:pt idx="398">
                  <c:v>9.6549999999999994</c:v>
                </c:pt>
                <c:pt idx="399">
                  <c:v>9.6509999999999998</c:v>
                </c:pt>
                <c:pt idx="400">
                  <c:v>9.6543329999999994</c:v>
                </c:pt>
                <c:pt idx="401">
                  <c:v>9.6447500000000002</c:v>
                </c:pt>
                <c:pt idx="402">
                  <c:v>9.6623330000000003</c:v>
                </c:pt>
                <c:pt idx="403">
                  <c:v>9.6791429999999998</c:v>
                </c:pt>
                <c:pt idx="404">
                  <c:v>9.6539999999999999</c:v>
                </c:pt>
                <c:pt idx="405">
                  <c:v>9.6479999999999997</c:v>
                </c:pt>
                <c:pt idx="406">
                  <c:v>9.6164179999999995</c:v>
                </c:pt>
                <c:pt idx="407">
                  <c:v>9.5030000000000001</c:v>
                </c:pt>
                <c:pt idx="408">
                  <c:v>9.5993999999999993</c:v>
                </c:pt>
                <c:pt idx="409">
                  <c:v>9.5579999999999998</c:v>
                </c:pt>
                <c:pt idx="410">
                  <c:v>9.57775</c:v>
                </c:pt>
                <c:pt idx="411">
                  <c:v>9.5884999999999998</c:v>
                </c:pt>
                <c:pt idx="412">
                  <c:v>9.6349999999999998</c:v>
                </c:pt>
                <c:pt idx="413">
                  <c:v>9.6058330000000005</c:v>
                </c:pt>
                <c:pt idx="414">
                  <c:v>9.6311540000000004</c:v>
                </c:pt>
                <c:pt idx="415">
                  <c:v>9.6553330000000006</c:v>
                </c:pt>
                <c:pt idx="416">
                  <c:v>9.6539999999999999</c:v>
                </c:pt>
                <c:pt idx="417">
                  <c:v>9.6503999999999994</c:v>
                </c:pt>
                <c:pt idx="418">
                  <c:v>9.5928330000000006</c:v>
                </c:pt>
                <c:pt idx="419">
                  <c:v>9.61</c:v>
                </c:pt>
                <c:pt idx="420">
                  <c:v>9.6199999999999992</c:v>
                </c:pt>
                <c:pt idx="421">
                  <c:v>9.6199999999999992</c:v>
                </c:pt>
                <c:pt idx="422">
                  <c:v>9.6177499999999991</c:v>
                </c:pt>
                <c:pt idx="423">
                  <c:v>9.6329999999999991</c:v>
                </c:pt>
                <c:pt idx="424">
                  <c:v>9.6739999999999995</c:v>
                </c:pt>
                <c:pt idx="425">
                  <c:v>9.6969999999999992</c:v>
                </c:pt>
                <c:pt idx="426">
                  <c:v>9.6950000000000003</c:v>
                </c:pt>
                <c:pt idx="427">
                  <c:v>9.685333</c:v>
                </c:pt>
                <c:pt idx="428">
                  <c:v>9.5924999999999994</c:v>
                </c:pt>
                <c:pt idx="429">
                  <c:v>9.6790000000000003</c:v>
                </c:pt>
                <c:pt idx="430">
                  <c:v>9.6809999999999992</c:v>
                </c:pt>
                <c:pt idx="431">
                  <c:v>9.6769999999999996</c:v>
                </c:pt>
                <c:pt idx="432">
                  <c:v>9.6635000000000009</c:v>
                </c:pt>
                <c:pt idx="433">
                  <c:v>9.6805000000000003</c:v>
                </c:pt>
                <c:pt idx="434">
                  <c:v>9.8719999999999999</c:v>
                </c:pt>
                <c:pt idx="435">
                  <c:v>9.6895000000000007</c:v>
                </c:pt>
                <c:pt idx="436">
                  <c:v>9.7163330000000006</c:v>
                </c:pt>
                <c:pt idx="437">
                  <c:v>9.5274999999999999</c:v>
                </c:pt>
                <c:pt idx="438">
                  <c:v>9.6539999999999999</c:v>
                </c:pt>
                <c:pt idx="439">
                  <c:v>9.6877499999999994</c:v>
                </c:pt>
                <c:pt idx="440">
                  <c:v>9.6760000000000002</c:v>
                </c:pt>
                <c:pt idx="441">
                  <c:v>9.6999999999999993</c:v>
                </c:pt>
                <c:pt idx="442">
                  <c:v>9.6666670000000003</c:v>
                </c:pt>
                <c:pt idx="443">
                  <c:v>9.7226669999999995</c:v>
                </c:pt>
                <c:pt idx="444">
                  <c:v>9.7249999999999996</c:v>
                </c:pt>
                <c:pt idx="445">
                  <c:v>9.7614999999999998</c:v>
                </c:pt>
                <c:pt idx="446">
                  <c:v>9.7515000000000001</c:v>
                </c:pt>
                <c:pt idx="447">
                  <c:v>9.7479999999999993</c:v>
                </c:pt>
                <c:pt idx="448">
                  <c:v>9.7289999999999992</c:v>
                </c:pt>
                <c:pt idx="449">
                  <c:v>9.6455000000000002</c:v>
                </c:pt>
                <c:pt idx="450">
                  <c:v>9.7073330000000002</c:v>
                </c:pt>
                <c:pt idx="451">
                  <c:v>9.6954999999999991</c:v>
                </c:pt>
                <c:pt idx="452">
                  <c:v>9.7119999999999997</c:v>
                </c:pt>
                <c:pt idx="453">
                  <c:v>9.7494499999999995</c:v>
                </c:pt>
                <c:pt idx="454">
                  <c:v>9.7889999999999997</c:v>
                </c:pt>
                <c:pt idx="455">
                  <c:v>9.7149999999999999</c:v>
                </c:pt>
                <c:pt idx="456">
                  <c:v>9.84</c:v>
                </c:pt>
                <c:pt idx="457">
                  <c:v>9.548</c:v>
                </c:pt>
                <c:pt idx="458">
                  <c:v>9.7446669999999997</c:v>
                </c:pt>
                <c:pt idx="459">
                  <c:v>9.77</c:v>
                </c:pt>
                <c:pt idx="460">
                  <c:v>9.7554999999999996</c:v>
                </c:pt>
                <c:pt idx="461">
                  <c:v>9.7116670000000003</c:v>
                </c:pt>
                <c:pt idx="462">
                  <c:v>9.7629999999999999</c:v>
                </c:pt>
                <c:pt idx="463">
                  <c:v>9.7609999999999992</c:v>
                </c:pt>
                <c:pt idx="464">
                  <c:v>9.7654999999999994</c:v>
                </c:pt>
                <c:pt idx="465">
                  <c:v>9.7530000000000001</c:v>
                </c:pt>
                <c:pt idx="466">
                  <c:v>9.7153329999999993</c:v>
                </c:pt>
                <c:pt idx="467">
                  <c:v>9.8002500000000001</c:v>
                </c:pt>
                <c:pt idx="468">
                  <c:v>9.7569999999999997</c:v>
                </c:pt>
                <c:pt idx="469">
                  <c:v>9.8143329999999995</c:v>
                </c:pt>
                <c:pt idx="470">
                  <c:v>9.8874999999999993</c:v>
                </c:pt>
                <c:pt idx="471">
                  <c:v>9.6400500000000005</c:v>
                </c:pt>
                <c:pt idx="472">
                  <c:v>9.8580000000000005</c:v>
                </c:pt>
                <c:pt idx="473">
                  <c:v>9.7952499999999993</c:v>
                </c:pt>
                <c:pt idx="474">
                  <c:v>9.8550000000000004</c:v>
                </c:pt>
                <c:pt idx="475">
                  <c:v>9.8659999999999997</c:v>
                </c:pt>
                <c:pt idx="476">
                  <c:v>9.8086669999999998</c:v>
                </c:pt>
                <c:pt idx="477">
                  <c:v>9.7330000000000005</c:v>
                </c:pt>
                <c:pt idx="478">
                  <c:v>9.7899999999999991</c:v>
                </c:pt>
                <c:pt idx="479">
                  <c:v>9.8084000000000007</c:v>
                </c:pt>
                <c:pt idx="480">
                  <c:v>9.8783779999999997</c:v>
                </c:pt>
                <c:pt idx="481">
                  <c:v>9.8126200000000008</c:v>
                </c:pt>
                <c:pt idx="482">
                  <c:v>9.81</c:v>
                </c:pt>
                <c:pt idx="483">
                  <c:v>9.8226250000000004</c:v>
                </c:pt>
                <c:pt idx="484">
                  <c:v>9.8185000000000002</c:v>
                </c:pt>
                <c:pt idx="485">
                  <c:v>9.8463480000000008</c:v>
                </c:pt>
                <c:pt idx="486">
                  <c:v>9.7396670000000007</c:v>
                </c:pt>
                <c:pt idx="487">
                  <c:v>9.7739999999999991</c:v>
                </c:pt>
                <c:pt idx="488">
                  <c:v>9.7650000000000006</c:v>
                </c:pt>
                <c:pt idx="489">
                  <c:v>9.7254229999999993</c:v>
                </c:pt>
                <c:pt idx="490">
                  <c:v>9.8450000000000006</c:v>
                </c:pt>
                <c:pt idx="491">
                  <c:v>9.8309999999999995</c:v>
                </c:pt>
                <c:pt idx="492">
                  <c:v>9.7046670000000006</c:v>
                </c:pt>
                <c:pt idx="493">
                  <c:v>9.7974999999999994</c:v>
                </c:pt>
                <c:pt idx="494">
                  <c:v>9.7829999999999995</c:v>
                </c:pt>
                <c:pt idx="495">
                  <c:v>9.7759999999999998</c:v>
                </c:pt>
                <c:pt idx="496">
                  <c:v>9.7769999999999992</c:v>
                </c:pt>
                <c:pt idx="497">
                  <c:v>9.6750000000000007</c:v>
                </c:pt>
                <c:pt idx="498">
                  <c:v>9.8074999999999992</c:v>
                </c:pt>
                <c:pt idx="499">
                  <c:v>9.7657000000000007</c:v>
                </c:pt>
                <c:pt idx="500">
                  <c:v>9.8605</c:v>
                </c:pt>
                <c:pt idx="501">
                  <c:v>9.7766669999999998</c:v>
                </c:pt>
                <c:pt idx="502">
                  <c:v>9.7216670000000001</c:v>
                </c:pt>
                <c:pt idx="503">
                  <c:v>9.7799999999999994</c:v>
                </c:pt>
                <c:pt idx="504">
                  <c:v>9.7560000000000002</c:v>
                </c:pt>
                <c:pt idx="505">
                  <c:v>9.7769999999999992</c:v>
                </c:pt>
                <c:pt idx="506">
                  <c:v>9.7680000000000007</c:v>
                </c:pt>
                <c:pt idx="507">
                  <c:v>9.8375000000000004</c:v>
                </c:pt>
                <c:pt idx="508">
                  <c:v>9.7315000000000005</c:v>
                </c:pt>
                <c:pt idx="509">
                  <c:v>9.8145000000000007</c:v>
                </c:pt>
                <c:pt idx="510">
                  <c:v>9.8144709999999993</c:v>
                </c:pt>
                <c:pt idx="511">
                  <c:v>9.7255000000000003</c:v>
                </c:pt>
                <c:pt idx="512">
                  <c:v>9.7605000000000004</c:v>
                </c:pt>
                <c:pt idx="513">
                  <c:v>9.6835000000000004</c:v>
                </c:pt>
                <c:pt idx="514">
                  <c:v>9.7215000000000007</c:v>
                </c:pt>
                <c:pt idx="515">
                  <c:v>9.764583</c:v>
                </c:pt>
                <c:pt idx="516">
                  <c:v>9.7158909999999992</c:v>
                </c:pt>
                <c:pt idx="517">
                  <c:v>9.5779999999999994</c:v>
                </c:pt>
                <c:pt idx="518">
                  <c:v>9.6989999999999998</c:v>
                </c:pt>
                <c:pt idx="519">
                  <c:v>9.7089999999999996</c:v>
                </c:pt>
                <c:pt idx="520">
                  <c:v>9.7200000000000006</c:v>
                </c:pt>
                <c:pt idx="521">
                  <c:v>9.6</c:v>
                </c:pt>
                <c:pt idx="522">
                  <c:v>9.6334999999999997</c:v>
                </c:pt>
                <c:pt idx="523">
                  <c:v>9.6240000000000006</c:v>
                </c:pt>
                <c:pt idx="524">
                  <c:v>9.6630000000000003</c:v>
                </c:pt>
                <c:pt idx="525">
                  <c:v>9.6735000000000007</c:v>
                </c:pt>
                <c:pt idx="526">
                  <c:v>9.6820000000000004</c:v>
                </c:pt>
                <c:pt idx="527">
                  <c:v>9.6660000000000004</c:v>
                </c:pt>
                <c:pt idx="528">
                  <c:v>9.6575000000000006</c:v>
                </c:pt>
                <c:pt idx="529">
                  <c:v>9.7420000000000009</c:v>
                </c:pt>
                <c:pt idx="530">
                  <c:v>9.7149999999999999</c:v>
                </c:pt>
                <c:pt idx="531">
                  <c:v>9.4730000000000008</c:v>
                </c:pt>
                <c:pt idx="532">
                  <c:v>9.7100000000000009</c:v>
                </c:pt>
                <c:pt idx="533">
                  <c:v>9.6959999999999997</c:v>
                </c:pt>
                <c:pt idx="534">
                  <c:v>9.6950000000000003</c:v>
                </c:pt>
                <c:pt idx="535">
                  <c:v>9.6880000000000006</c:v>
                </c:pt>
                <c:pt idx="536">
                  <c:v>9.6914999999999996</c:v>
                </c:pt>
                <c:pt idx="537">
                  <c:v>9.6895000000000007</c:v>
                </c:pt>
                <c:pt idx="538">
                  <c:v>9.6940000000000008</c:v>
                </c:pt>
                <c:pt idx="539">
                  <c:v>9.6475000000000009</c:v>
                </c:pt>
                <c:pt idx="540">
                  <c:v>9.6769999999999996</c:v>
                </c:pt>
                <c:pt idx="541">
                  <c:v>9.7029999999999994</c:v>
                </c:pt>
                <c:pt idx="542">
                  <c:v>9.68</c:v>
                </c:pt>
                <c:pt idx="543">
                  <c:v>9.6999999999999993</c:v>
                </c:pt>
                <c:pt idx="544">
                  <c:v>9.7070000000000007</c:v>
                </c:pt>
                <c:pt idx="545">
                  <c:v>9.7439999999999998</c:v>
                </c:pt>
                <c:pt idx="546">
                  <c:v>9.7364999999999995</c:v>
                </c:pt>
                <c:pt idx="547">
                  <c:v>9.7409999999999997</c:v>
                </c:pt>
                <c:pt idx="548">
                  <c:v>9.7479999999999993</c:v>
                </c:pt>
                <c:pt idx="549">
                  <c:v>9.6920000000000002</c:v>
                </c:pt>
                <c:pt idx="550">
                  <c:v>9.7119999999999997</c:v>
                </c:pt>
                <c:pt idx="551">
                  <c:v>9.7156669999999998</c:v>
                </c:pt>
                <c:pt idx="552">
                  <c:v>9.7195</c:v>
                </c:pt>
                <c:pt idx="553">
                  <c:v>9.7233330000000002</c:v>
                </c:pt>
                <c:pt idx="554">
                  <c:v>9.766</c:v>
                </c:pt>
                <c:pt idx="555">
                  <c:v>9.7264999999999997</c:v>
                </c:pt>
                <c:pt idx="556">
                  <c:v>9.7200000000000006</c:v>
                </c:pt>
                <c:pt idx="557">
                  <c:v>9.7074999999999996</c:v>
                </c:pt>
                <c:pt idx="558">
                  <c:v>9.7289999999999992</c:v>
                </c:pt>
                <c:pt idx="559">
                  <c:v>9.7164999999999999</c:v>
                </c:pt>
                <c:pt idx="560">
                  <c:v>9.7690000000000001</c:v>
                </c:pt>
                <c:pt idx="561">
                  <c:v>9.7424999999999997</c:v>
                </c:pt>
                <c:pt idx="562">
                  <c:v>9.7230000000000008</c:v>
                </c:pt>
                <c:pt idx="563">
                  <c:v>9.76</c:v>
                </c:pt>
                <c:pt idx="564">
                  <c:v>9.7590000000000003</c:v>
                </c:pt>
                <c:pt idx="565">
                  <c:v>9.6959999999999997</c:v>
                </c:pt>
                <c:pt idx="566">
                  <c:v>9.7234999999999996</c:v>
                </c:pt>
                <c:pt idx="567">
                  <c:v>9.7205709999999996</c:v>
                </c:pt>
                <c:pt idx="568">
                  <c:v>9.6974999999999998</c:v>
                </c:pt>
                <c:pt idx="569">
                  <c:v>9.6940000000000008</c:v>
                </c:pt>
                <c:pt idx="570">
                  <c:v>9.6039999999999992</c:v>
                </c:pt>
                <c:pt idx="571">
                  <c:v>9.7449999999999992</c:v>
                </c:pt>
                <c:pt idx="572">
                  <c:v>9.69</c:v>
                </c:pt>
                <c:pt idx="573">
                  <c:v>9.6663329999999998</c:v>
                </c:pt>
                <c:pt idx="574">
                  <c:v>9.6720000000000006</c:v>
                </c:pt>
                <c:pt idx="575">
                  <c:v>9.6713330000000006</c:v>
                </c:pt>
                <c:pt idx="576">
                  <c:v>9.7136669999999992</c:v>
                </c:pt>
                <c:pt idx="577">
                  <c:v>9.5703329999999998</c:v>
                </c:pt>
                <c:pt idx="578">
                  <c:v>9.7066669999999995</c:v>
                </c:pt>
                <c:pt idx="579">
                  <c:v>9.5709999999999997</c:v>
                </c:pt>
                <c:pt idx="580">
                  <c:v>9.6280000000000001</c:v>
                </c:pt>
                <c:pt idx="581">
                  <c:v>9.6159999999999997</c:v>
                </c:pt>
                <c:pt idx="582">
                  <c:v>9.5456330000000005</c:v>
                </c:pt>
                <c:pt idx="583">
                  <c:v>9.34</c:v>
                </c:pt>
                <c:pt idx="584">
                  <c:v>9.4243330000000007</c:v>
                </c:pt>
                <c:pt idx="585">
                  <c:v>9.3882860000000008</c:v>
                </c:pt>
                <c:pt idx="586">
                  <c:v>9.4335000000000004</c:v>
                </c:pt>
                <c:pt idx="587">
                  <c:v>9.3465000000000007</c:v>
                </c:pt>
                <c:pt idx="588">
                  <c:v>9.3602000000000007</c:v>
                </c:pt>
                <c:pt idx="589">
                  <c:v>9.3892240000000005</c:v>
                </c:pt>
                <c:pt idx="590">
                  <c:v>9.4037210000000009</c:v>
                </c:pt>
                <c:pt idx="591">
                  <c:v>9.3856179999999991</c:v>
                </c:pt>
                <c:pt idx="592">
                  <c:v>9.3319109999999998</c:v>
                </c:pt>
                <c:pt idx="593">
                  <c:v>9.3287859999999991</c:v>
                </c:pt>
                <c:pt idx="594">
                  <c:v>9.2830259999999996</c:v>
                </c:pt>
                <c:pt idx="595">
                  <c:v>9.2235259999999997</c:v>
                </c:pt>
                <c:pt idx="596">
                  <c:v>9.2028820000000007</c:v>
                </c:pt>
                <c:pt idx="597">
                  <c:v>9.2471370000000004</c:v>
                </c:pt>
                <c:pt idx="598">
                  <c:v>9.2145340000000004</c:v>
                </c:pt>
                <c:pt idx="599">
                  <c:v>9.3028180000000003</c:v>
                </c:pt>
                <c:pt idx="600">
                  <c:v>9.1790000000000003</c:v>
                </c:pt>
                <c:pt idx="601">
                  <c:v>9.325412</c:v>
                </c:pt>
                <c:pt idx="602">
                  <c:v>9.3344710000000006</c:v>
                </c:pt>
                <c:pt idx="603">
                  <c:v>9.3815449999999991</c:v>
                </c:pt>
                <c:pt idx="604">
                  <c:v>9.4322859999999995</c:v>
                </c:pt>
                <c:pt idx="605">
                  <c:v>9.4005989999999997</c:v>
                </c:pt>
                <c:pt idx="606">
                  <c:v>9.4865589999999997</c:v>
                </c:pt>
                <c:pt idx="607">
                  <c:v>9.5232559999999999</c:v>
                </c:pt>
                <c:pt idx="608">
                  <c:v>9.5246960000000005</c:v>
                </c:pt>
                <c:pt idx="609">
                  <c:v>9.5101250000000004</c:v>
                </c:pt>
                <c:pt idx="610">
                  <c:v>9.5541149999999995</c:v>
                </c:pt>
                <c:pt idx="611">
                  <c:v>9.5024289999999993</c:v>
                </c:pt>
                <c:pt idx="612">
                  <c:v>9.5631000000000004</c:v>
                </c:pt>
                <c:pt idx="613">
                  <c:v>9.5429999999999993</c:v>
                </c:pt>
                <c:pt idx="614">
                  <c:v>9.5678180000000008</c:v>
                </c:pt>
                <c:pt idx="615">
                  <c:v>9.5820229999999995</c:v>
                </c:pt>
                <c:pt idx="616">
                  <c:v>9.5907499999999999</c:v>
                </c:pt>
                <c:pt idx="617">
                  <c:v>9.6259999999999994</c:v>
                </c:pt>
                <c:pt idx="618">
                  <c:v>9.6285000000000007</c:v>
                </c:pt>
                <c:pt idx="619">
                  <c:v>9.6165000000000003</c:v>
                </c:pt>
                <c:pt idx="620">
                  <c:v>9.5465</c:v>
                </c:pt>
                <c:pt idx="621">
                  <c:v>9.6519999999999992</c:v>
                </c:pt>
                <c:pt idx="622">
                  <c:v>9.64513</c:v>
                </c:pt>
                <c:pt idx="623">
                  <c:v>9.6446430000000003</c:v>
                </c:pt>
                <c:pt idx="624">
                  <c:v>9.6374999999999993</c:v>
                </c:pt>
                <c:pt idx="625">
                  <c:v>9.6300000000000008</c:v>
                </c:pt>
                <c:pt idx="626">
                  <c:v>9.6377369999999996</c:v>
                </c:pt>
                <c:pt idx="627">
                  <c:v>9.6890000000000001</c:v>
                </c:pt>
                <c:pt idx="628">
                  <c:v>9.657</c:v>
                </c:pt>
                <c:pt idx="629">
                  <c:v>9.5871180000000003</c:v>
                </c:pt>
                <c:pt idx="630">
                  <c:v>9.6375910000000005</c:v>
                </c:pt>
                <c:pt idx="631">
                  <c:v>9.6126769999999997</c:v>
                </c:pt>
                <c:pt idx="632">
                  <c:v>9.6120000000000001</c:v>
                </c:pt>
                <c:pt idx="633">
                  <c:v>9.5984780000000001</c:v>
                </c:pt>
                <c:pt idx="634">
                  <c:v>9.5952859999999998</c:v>
                </c:pt>
                <c:pt idx="635">
                  <c:v>9.6761379999999999</c:v>
                </c:pt>
                <c:pt idx="636">
                  <c:v>9.6379999999999999</c:v>
                </c:pt>
                <c:pt idx="637">
                  <c:v>9.6687779999999997</c:v>
                </c:pt>
                <c:pt idx="638">
                  <c:v>9.5839999999999996</c:v>
                </c:pt>
                <c:pt idx="639">
                  <c:v>9.5997500000000002</c:v>
                </c:pt>
                <c:pt idx="640">
                  <c:v>9.5893329999999999</c:v>
                </c:pt>
                <c:pt idx="641">
                  <c:v>9.5996670000000002</c:v>
                </c:pt>
                <c:pt idx="642">
                  <c:v>9.6310000000000002</c:v>
                </c:pt>
                <c:pt idx="643">
                  <c:v>9.5927500000000006</c:v>
                </c:pt>
                <c:pt idx="644">
                  <c:v>9.6770999999999994</c:v>
                </c:pt>
                <c:pt idx="645">
                  <c:v>9.5739999999999998</c:v>
                </c:pt>
                <c:pt idx="646">
                  <c:v>9.5907999999999998</c:v>
                </c:pt>
                <c:pt idx="647">
                  <c:v>9.609</c:v>
                </c:pt>
                <c:pt idx="648">
                  <c:v>9.6303330000000003</c:v>
                </c:pt>
                <c:pt idx="649">
                  <c:v>9.5954999999999995</c:v>
                </c:pt>
                <c:pt idx="650">
                  <c:v>9.6204289999999997</c:v>
                </c:pt>
                <c:pt idx="651">
                  <c:v>9.6039999999999992</c:v>
                </c:pt>
                <c:pt idx="652">
                  <c:v>9.56</c:v>
                </c:pt>
                <c:pt idx="653">
                  <c:v>9.7067999999999994</c:v>
                </c:pt>
                <c:pt idx="654">
                  <c:v>9.58</c:v>
                </c:pt>
                <c:pt idx="655">
                  <c:v>9.64</c:v>
                </c:pt>
                <c:pt idx="656">
                  <c:v>9.6732220000000009</c:v>
                </c:pt>
                <c:pt idx="657">
                  <c:v>9.6325000000000003</c:v>
                </c:pt>
                <c:pt idx="658">
                  <c:v>9.5749999999999993</c:v>
                </c:pt>
                <c:pt idx="659">
                  <c:v>9.7216670000000001</c:v>
                </c:pt>
                <c:pt idx="660">
                  <c:v>9.6739999999999995</c:v>
                </c:pt>
                <c:pt idx="661">
                  <c:v>9.5884999999999998</c:v>
                </c:pt>
                <c:pt idx="662">
                  <c:v>9.6546669999999999</c:v>
                </c:pt>
                <c:pt idx="663">
                  <c:v>9.6223329999999994</c:v>
                </c:pt>
                <c:pt idx="664">
                  <c:v>9.6464999999999996</c:v>
                </c:pt>
                <c:pt idx="665">
                  <c:v>9.6407500000000006</c:v>
                </c:pt>
                <c:pt idx="666">
                  <c:v>9.6633329999999997</c:v>
                </c:pt>
                <c:pt idx="667">
                  <c:v>9.6035000000000004</c:v>
                </c:pt>
                <c:pt idx="668">
                  <c:v>9.6835240000000002</c:v>
                </c:pt>
                <c:pt idx="669">
                  <c:v>9.6195000000000004</c:v>
                </c:pt>
                <c:pt idx="670">
                  <c:v>9.7029999999999994</c:v>
                </c:pt>
                <c:pt idx="671">
                  <c:v>9.6939060000000001</c:v>
                </c:pt>
                <c:pt idx="672">
                  <c:v>9.7197689999999994</c:v>
                </c:pt>
                <c:pt idx="673">
                  <c:v>9.6989230000000006</c:v>
                </c:pt>
                <c:pt idx="674">
                  <c:v>9.6549999999999994</c:v>
                </c:pt>
                <c:pt idx="675">
                  <c:v>9.6875</c:v>
                </c:pt>
                <c:pt idx="676">
                  <c:v>9.6609999999999996</c:v>
                </c:pt>
                <c:pt idx="677">
                  <c:v>9.7590000000000003</c:v>
                </c:pt>
                <c:pt idx="678">
                  <c:v>9.5655000000000001</c:v>
                </c:pt>
                <c:pt idx="679">
                  <c:v>9.7957000000000001</c:v>
                </c:pt>
                <c:pt idx="680">
                  <c:v>9.5831999999999997</c:v>
                </c:pt>
                <c:pt idx="681">
                  <c:v>9.7004999999999999</c:v>
                </c:pt>
                <c:pt idx="682">
                  <c:v>9.6647499999999997</c:v>
                </c:pt>
                <c:pt idx="683">
                  <c:v>9.5863329999999998</c:v>
                </c:pt>
                <c:pt idx="684">
                  <c:v>9.7850000000000001</c:v>
                </c:pt>
                <c:pt idx="685">
                  <c:v>9.6029999999999998</c:v>
                </c:pt>
                <c:pt idx="686">
                  <c:v>9.7159999999999993</c:v>
                </c:pt>
                <c:pt idx="687">
                  <c:v>9.7282499999999992</c:v>
                </c:pt>
                <c:pt idx="688">
                  <c:v>9.7010000000000005</c:v>
                </c:pt>
                <c:pt idx="689">
                  <c:v>9.7477999999999998</c:v>
                </c:pt>
                <c:pt idx="690">
                  <c:v>9.7165999999999997</c:v>
                </c:pt>
                <c:pt idx="691">
                  <c:v>9.6690000000000005</c:v>
                </c:pt>
                <c:pt idx="692">
                  <c:v>9.7058</c:v>
                </c:pt>
                <c:pt idx="693">
                  <c:v>9.7628000000000004</c:v>
                </c:pt>
                <c:pt idx="694">
                  <c:v>9.7208000000000006</c:v>
                </c:pt>
                <c:pt idx="695">
                  <c:v>9.7362500000000001</c:v>
                </c:pt>
                <c:pt idx="696">
                  <c:v>9.68</c:v>
                </c:pt>
                <c:pt idx="697">
                  <c:v>9.7245880000000007</c:v>
                </c:pt>
                <c:pt idx="698">
                  <c:v>9.6965000000000003</c:v>
                </c:pt>
                <c:pt idx="699">
                  <c:v>9.6039999999999992</c:v>
                </c:pt>
                <c:pt idx="700">
                  <c:v>9.6110000000000007</c:v>
                </c:pt>
                <c:pt idx="701">
                  <c:v>9.8450000000000006</c:v>
                </c:pt>
                <c:pt idx="702">
                  <c:v>9.7272499999999997</c:v>
                </c:pt>
                <c:pt idx="703">
                  <c:v>9.7230000000000008</c:v>
                </c:pt>
                <c:pt idx="704">
                  <c:v>9.7255000000000003</c:v>
                </c:pt>
                <c:pt idx="705">
                  <c:v>9.7010000000000005</c:v>
                </c:pt>
                <c:pt idx="706">
                  <c:v>9.6790000000000003</c:v>
                </c:pt>
                <c:pt idx="707">
                  <c:v>9.6227499999999999</c:v>
                </c:pt>
                <c:pt idx="708">
                  <c:v>9.766</c:v>
                </c:pt>
                <c:pt idx="709">
                  <c:v>9.6837499999999999</c:v>
                </c:pt>
                <c:pt idx="710">
                  <c:v>9.7613330000000005</c:v>
                </c:pt>
                <c:pt idx="711">
                  <c:v>9.6658329999999992</c:v>
                </c:pt>
                <c:pt idx="712">
                  <c:v>9.7598570000000002</c:v>
                </c:pt>
                <c:pt idx="713">
                  <c:v>9.7360000000000007</c:v>
                </c:pt>
                <c:pt idx="714">
                  <c:v>9.6875</c:v>
                </c:pt>
                <c:pt idx="715">
                  <c:v>9.7780000000000005</c:v>
                </c:pt>
                <c:pt idx="716">
                  <c:v>9.7462859999999996</c:v>
                </c:pt>
                <c:pt idx="717">
                  <c:v>9.7755829999999992</c:v>
                </c:pt>
                <c:pt idx="718">
                  <c:v>9.6648329999999998</c:v>
                </c:pt>
                <c:pt idx="719">
                  <c:v>9.6639999999999997</c:v>
                </c:pt>
                <c:pt idx="720">
                  <c:v>9.6449999999999996</c:v>
                </c:pt>
                <c:pt idx="721">
                  <c:v>9.5975000000000001</c:v>
                </c:pt>
                <c:pt idx="722">
                  <c:v>9.6460000000000008</c:v>
                </c:pt>
                <c:pt idx="723">
                  <c:v>9.6367999999999991</c:v>
                </c:pt>
                <c:pt idx="724">
                  <c:v>9.6713330000000006</c:v>
                </c:pt>
                <c:pt idx="725">
                  <c:v>9.6753330000000002</c:v>
                </c:pt>
                <c:pt idx="726">
                  <c:v>9.7025710000000007</c:v>
                </c:pt>
                <c:pt idx="727">
                  <c:v>9.7722429999999996</c:v>
                </c:pt>
                <c:pt idx="728">
                  <c:v>9.7296669999999992</c:v>
                </c:pt>
                <c:pt idx="729">
                  <c:v>9.7353330000000007</c:v>
                </c:pt>
                <c:pt idx="730">
                  <c:v>9.7210000000000001</c:v>
                </c:pt>
                <c:pt idx="731">
                  <c:v>9.7037499999999994</c:v>
                </c:pt>
                <c:pt idx="732">
                  <c:v>9.7070000000000007</c:v>
                </c:pt>
                <c:pt idx="733">
                  <c:v>9.7680000000000007</c:v>
                </c:pt>
                <c:pt idx="734">
                  <c:v>9.7654999999999994</c:v>
                </c:pt>
                <c:pt idx="735">
                  <c:v>9.8450000000000006</c:v>
                </c:pt>
                <c:pt idx="736">
                  <c:v>9.6969999999999992</c:v>
                </c:pt>
                <c:pt idx="737">
                  <c:v>9.6722000000000001</c:v>
                </c:pt>
                <c:pt idx="738">
                  <c:v>9.8070000000000004</c:v>
                </c:pt>
                <c:pt idx="739">
                  <c:v>9.7829999999999995</c:v>
                </c:pt>
                <c:pt idx="740">
                  <c:v>9.7189999999999994</c:v>
                </c:pt>
                <c:pt idx="741">
                  <c:v>9.7899999999999991</c:v>
                </c:pt>
                <c:pt idx="742">
                  <c:v>9.8285</c:v>
                </c:pt>
                <c:pt idx="743">
                  <c:v>9.6999999999999993</c:v>
                </c:pt>
                <c:pt idx="744">
                  <c:v>9.8134999999999994</c:v>
                </c:pt>
                <c:pt idx="745">
                  <c:v>9.8439999999999994</c:v>
                </c:pt>
                <c:pt idx="746">
                  <c:v>9.6944999999999997</c:v>
                </c:pt>
                <c:pt idx="747">
                  <c:v>9.7750000000000004</c:v>
                </c:pt>
                <c:pt idx="748">
                  <c:v>9.8055000000000003</c:v>
                </c:pt>
                <c:pt idx="749">
                  <c:v>9.8264999999999993</c:v>
                </c:pt>
                <c:pt idx="750">
                  <c:v>9.7799999999999994</c:v>
                </c:pt>
                <c:pt idx="751">
                  <c:v>9.7454999999999998</c:v>
                </c:pt>
                <c:pt idx="752">
                  <c:v>9.7134999999999998</c:v>
                </c:pt>
                <c:pt idx="753">
                  <c:v>9.8166670000000007</c:v>
                </c:pt>
                <c:pt idx="754">
                  <c:v>9.7880000000000003</c:v>
                </c:pt>
                <c:pt idx="755">
                  <c:v>9.8524999999999991</c:v>
                </c:pt>
                <c:pt idx="756">
                  <c:v>9.8465000000000007</c:v>
                </c:pt>
                <c:pt idx="757">
                  <c:v>9.8514999999999997</c:v>
                </c:pt>
                <c:pt idx="758">
                  <c:v>9.8433329999999994</c:v>
                </c:pt>
                <c:pt idx="759">
                  <c:v>9.8290000000000006</c:v>
                </c:pt>
                <c:pt idx="760">
                  <c:v>9.7874999999999996</c:v>
                </c:pt>
                <c:pt idx="761">
                  <c:v>9.8450000000000006</c:v>
                </c:pt>
                <c:pt idx="762">
                  <c:v>9.8276669999999999</c:v>
                </c:pt>
                <c:pt idx="763">
                  <c:v>9.685333</c:v>
                </c:pt>
                <c:pt idx="764">
                  <c:v>9.8840000000000003</c:v>
                </c:pt>
                <c:pt idx="765">
                  <c:v>9.8390000000000004</c:v>
                </c:pt>
                <c:pt idx="766">
                  <c:v>9.8360000000000003</c:v>
                </c:pt>
                <c:pt idx="767">
                  <c:v>9.8450000000000006</c:v>
                </c:pt>
                <c:pt idx="768">
                  <c:v>9.8360000000000003</c:v>
                </c:pt>
                <c:pt idx="769">
                  <c:v>9.8070000000000004</c:v>
                </c:pt>
                <c:pt idx="770">
                  <c:v>9.766</c:v>
                </c:pt>
                <c:pt idx="771">
                  <c:v>9.5515000000000008</c:v>
                </c:pt>
                <c:pt idx="772">
                  <c:v>9.7565000000000008</c:v>
                </c:pt>
                <c:pt idx="773">
                  <c:v>9.5730000000000004</c:v>
                </c:pt>
                <c:pt idx="774">
                  <c:v>9.5990000000000002</c:v>
                </c:pt>
                <c:pt idx="775">
                  <c:v>9.7995000000000001</c:v>
                </c:pt>
                <c:pt idx="776">
                  <c:v>9.8089999999999993</c:v>
                </c:pt>
                <c:pt idx="777">
                  <c:v>9.8239999999999998</c:v>
                </c:pt>
                <c:pt idx="778">
                  <c:v>9.7607499999999998</c:v>
                </c:pt>
                <c:pt idx="779">
                  <c:v>9.7769999999999992</c:v>
                </c:pt>
                <c:pt idx="780">
                  <c:v>9.7850000000000001</c:v>
                </c:pt>
                <c:pt idx="781">
                  <c:v>9.6126670000000001</c:v>
                </c:pt>
                <c:pt idx="782">
                  <c:v>9.7690000000000001</c:v>
                </c:pt>
                <c:pt idx="783">
                  <c:v>9.7940000000000005</c:v>
                </c:pt>
                <c:pt idx="784">
                  <c:v>9.7780000000000005</c:v>
                </c:pt>
                <c:pt idx="785">
                  <c:v>9.7759999999999998</c:v>
                </c:pt>
                <c:pt idx="786">
                  <c:v>9.7929999999999993</c:v>
                </c:pt>
                <c:pt idx="787">
                  <c:v>9.6657499999999992</c:v>
                </c:pt>
                <c:pt idx="788">
                  <c:v>9.7569999999999997</c:v>
                </c:pt>
                <c:pt idx="789">
                  <c:v>9.7330000000000005</c:v>
                </c:pt>
                <c:pt idx="790">
                  <c:v>9.7409999999999997</c:v>
                </c:pt>
                <c:pt idx="791">
                  <c:v>9.7629999999999999</c:v>
                </c:pt>
                <c:pt idx="792">
                  <c:v>9.7899999999999991</c:v>
                </c:pt>
                <c:pt idx="793">
                  <c:v>9.7690000000000001</c:v>
                </c:pt>
                <c:pt idx="794">
                  <c:v>9.7469999999999999</c:v>
                </c:pt>
                <c:pt idx="795">
                  <c:v>9.8414999999999999</c:v>
                </c:pt>
                <c:pt idx="796">
                  <c:v>9.7690000000000001</c:v>
                </c:pt>
                <c:pt idx="797">
                  <c:v>9.6313329999999997</c:v>
                </c:pt>
                <c:pt idx="798">
                  <c:v>9.7720000000000002</c:v>
                </c:pt>
                <c:pt idx="799">
                  <c:v>9.6805000000000003</c:v>
                </c:pt>
                <c:pt idx="800">
                  <c:v>9.77</c:v>
                </c:pt>
                <c:pt idx="801">
                  <c:v>9.6189999999999998</c:v>
                </c:pt>
                <c:pt idx="802">
                  <c:v>9.7710000000000008</c:v>
                </c:pt>
                <c:pt idx="803">
                  <c:v>9.7550000000000008</c:v>
                </c:pt>
                <c:pt idx="804">
                  <c:v>9.6262000000000008</c:v>
                </c:pt>
                <c:pt idx="805">
                  <c:v>9.6379999999999999</c:v>
                </c:pt>
                <c:pt idx="806">
                  <c:v>9.7136669999999992</c:v>
                </c:pt>
                <c:pt idx="807">
                  <c:v>9.5386670000000002</c:v>
                </c:pt>
                <c:pt idx="808">
                  <c:v>9.6225000000000005</c:v>
                </c:pt>
                <c:pt idx="809">
                  <c:v>9.6984999999999992</c:v>
                </c:pt>
                <c:pt idx="810">
                  <c:v>9.6546669999999999</c:v>
                </c:pt>
                <c:pt idx="811">
                  <c:v>9.7159999999999993</c:v>
                </c:pt>
                <c:pt idx="812">
                  <c:v>9.7579999999999991</c:v>
                </c:pt>
                <c:pt idx="813">
                  <c:v>9.7370000000000001</c:v>
                </c:pt>
                <c:pt idx="814">
                  <c:v>9.7929999999999993</c:v>
                </c:pt>
                <c:pt idx="815">
                  <c:v>9.7356669999999994</c:v>
                </c:pt>
                <c:pt idx="816">
                  <c:v>9.7234999999999996</c:v>
                </c:pt>
                <c:pt idx="817">
                  <c:v>9.7509999999999994</c:v>
                </c:pt>
                <c:pt idx="818">
                  <c:v>9.7754999999999992</c:v>
                </c:pt>
                <c:pt idx="819">
                  <c:v>9.8119999999999994</c:v>
                </c:pt>
                <c:pt idx="820">
                  <c:v>9.7324999999999999</c:v>
                </c:pt>
                <c:pt idx="821">
                  <c:v>9.7405000000000008</c:v>
                </c:pt>
                <c:pt idx="822">
                  <c:v>9.7616669999999992</c:v>
                </c:pt>
                <c:pt idx="823">
                  <c:v>9.6560000000000006</c:v>
                </c:pt>
                <c:pt idx="824">
                  <c:v>9.7373999999999992</c:v>
                </c:pt>
                <c:pt idx="825">
                  <c:v>9.71875</c:v>
                </c:pt>
                <c:pt idx="826">
                  <c:v>9.7364999999999995</c:v>
                </c:pt>
                <c:pt idx="827">
                  <c:v>9.7520000000000007</c:v>
                </c:pt>
                <c:pt idx="828">
                  <c:v>9.6630000000000003</c:v>
                </c:pt>
                <c:pt idx="829">
                  <c:v>9.6027500000000003</c:v>
                </c:pt>
                <c:pt idx="830">
                  <c:v>9.6463330000000003</c:v>
                </c:pt>
                <c:pt idx="831">
                  <c:v>9.7050000000000001</c:v>
                </c:pt>
                <c:pt idx="832">
                  <c:v>9.6159999999999997</c:v>
                </c:pt>
                <c:pt idx="833">
                  <c:v>9.7107500000000009</c:v>
                </c:pt>
                <c:pt idx="834">
                  <c:v>9.6669999999999998</c:v>
                </c:pt>
                <c:pt idx="835">
                  <c:v>9.7003330000000005</c:v>
                </c:pt>
                <c:pt idx="836">
                  <c:v>9.7104999999999997</c:v>
                </c:pt>
                <c:pt idx="837">
                  <c:v>9.7147500000000004</c:v>
                </c:pt>
                <c:pt idx="838">
                  <c:v>9.6462000000000003</c:v>
                </c:pt>
                <c:pt idx="839">
                  <c:v>9.6910000000000007</c:v>
                </c:pt>
                <c:pt idx="840">
                  <c:v>9.6910000000000007</c:v>
                </c:pt>
                <c:pt idx="841">
                  <c:v>9.7249999999999996</c:v>
                </c:pt>
                <c:pt idx="842">
                  <c:v>9.6776839999999993</c:v>
                </c:pt>
                <c:pt idx="843">
                  <c:v>9.7149999999999999</c:v>
                </c:pt>
                <c:pt idx="844">
                  <c:v>9.6940000000000008</c:v>
                </c:pt>
                <c:pt idx="845">
                  <c:v>9.6950000000000003</c:v>
                </c:pt>
                <c:pt idx="846">
                  <c:v>9.7070000000000007</c:v>
                </c:pt>
                <c:pt idx="847">
                  <c:v>9.7195</c:v>
                </c:pt>
                <c:pt idx="848">
                  <c:v>9.6180000000000003</c:v>
                </c:pt>
                <c:pt idx="849">
                  <c:v>9.7233330000000002</c:v>
                </c:pt>
                <c:pt idx="850">
                  <c:v>9.7200000000000006</c:v>
                </c:pt>
                <c:pt idx="851">
                  <c:v>9.92</c:v>
                </c:pt>
                <c:pt idx="852">
                  <c:v>9.6795829999999992</c:v>
                </c:pt>
                <c:pt idx="853">
                  <c:v>9.6592500000000001</c:v>
                </c:pt>
                <c:pt idx="854">
                  <c:v>9.7080000000000002</c:v>
                </c:pt>
                <c:pt idx="855">
                  <c:v>9.7773330000000005</c:v>
                </c:pt>
                <c:pt idx="856">
                  <c:v>9.7062500000000007</c:v>
                </c:pt>
                <c:pt idx="857">
                  <c:v>9.6460000000000008</c:v>
                </c:pt>
                <c:pt idx="858">
                  <c:v>9.5972500000000007</c:v>
                </c:pt>
                <c:pt idx="859">
                  <c:v>9.7080000000000002</c:v>
                </c:pt>
                <c:pt idx="860">
                  <c:v>9.5683330000000009</c:v>
                </c:pt>
                <c:pt idx="861">
                  <c:v>9.6910000000000007</c:v>
                </c:pt>
                <c:pt idx="862">
                  <c:v>9.6389999999999993</c:v>
                </c:pt>
                <c:pt idx="863">
                  <c:v>9.6666670000000003</c:v>
                </c:pt>
                <c:pt idx="864">
                  <c:v>9.7063330000000008</c:v>
                </c:pt>
                <c:pt idx="865">
                  <c:v>9.7413640000000008</c:v>
                </c:pt>
                <c:pt idx="866">
                  <c:v>9.7515000000000001</c:v>
                </c:pt>
                <c:pt idx="867">
                  <c:v>9.7690000000000001</c:v>
                </c:pt>
                <c:pt idx="868">
                  <c:v>9.8160000000000007</c:v>
                </c:pt>
                <c:pt idx="869">
                  <c:v>9.6814999999999998</c:v>
                </c:pt>
                <c:pt idx="870">
                  <c:v>9.6660000000000004</c:v>
                </c:pt>
                <c:pt idx="871">
                  <c:v>9.5809999999999995</c:v>
                </c:pt>
                <c:pt idx="872">
                  <c:v>9.5960000000000001</c:v>
                </c:pt>
                <c:pt idx="873">
                  <c:v>9.7334999999999994</c:v>
                </c:pt>
                <c:pt idx="874">
                  <c:v>9.576333</c:v>
                </c:pt>
                <c:pt idx="875">
                  <c:v>9.5314999999999994</c:v>
                </c:pt>
                <c:pt idx="876">
                  <c:v>9.706429</c:v>
                </c:pt>
                <c:pt idx="877">
                  <c:v>9.7100000000000009</c:v>
                </c:pt>
                <c:pt idx="878">
                  <c:v>9.6050000000000004</c:v>
                </c:pt>
                <c:pt idx="879">
                  <c:v>9.7189999999999994</c:v>
                </c:pt>
                <c:pt idx="880">
                  <c:v>9.6925000000000008</c:v>
                </c:pt>
                <c:pt idx="881">
                  <c:v>9.7479999999999993</c:v>
                </c:pt>
                <c:pt idx="882">
                  <c:v>9.6043330000000005</c:v>
                </c:pt>
                <c:pt idx="883">
                  <c:v>9.7490000000000006</c:v>
                </c:pt>
                <c:pt idx="884">
                  <c:v>9.8635000000000002</c:v>
                </c:pt>
                <c:pt idx="885">
                  <c:v>9.7705000000000002</c:v>
                </c:pt>
                <c:pt idx="886">
                  <c:v>9.7904999999999998</c:v>
                </c:pt>
                <c:pt idx="887">
                  <c:v>9.7735000000000003</c:v>
                </c:pt>
                <c:pt idx="888">
                  <c:v>9.7795000000000005</c:v>
                </c:pt>
                <c:pt idx="889">
                  <c:v>9.3740000000000006</c:v>
                </c:pt>
                <c:pt idx="890">
                  <c:v>9.4019999999999992</c:v>
                </c:pt>
                <c:pt idx="891">
                  <c:v>9.3650000000000002</c:v>
                </c:pt>
                <c:pt idx="892">
                  <c:v>9.3859999999999992</c:v>
                </c:pt>
                <c:pt idx="893">
                  <c:v>9.3979999999999997</c:v>
                </c:pt>
                <c:pt idx="894">
                  <c:v>9.3729999999999993</c:v>
                </c:pt>
                <c:pt idx="895">
                  <c:v>9.3780000000000001</c:v>
                </c:pt>
                <c:pt idx="896">
                  <c:v>9.4060000000000006</c:v>
                </c:pt>
                <c:pt idx="897">
                  <c:v>9.36</c:v>
                </c:pt>
                <c:pt idx="898">
                  <c:v>9.3859999999999992</c:v>
                </c:pt>
                <c:pt idx="899">
                  <c:v>9.3659999999999997</c:v>
                </c:pt>
                <c:pt idx="900">
                  <c:v>9.3610000000000007</c:v>
                </c:pt>
                <c:pt idx="901">
                  <c:v>9.4030000000000005</c:v>
                </c:pt>
                <c:pt idx="902">
                  <c:v>9.3789999999999996</c:v>
                </c:pt>
                <c:pt idx="903">
                  <c:v>9.3759999999999994</c:v>
                </c:pt>
                <c:pt idx="904">
                  <c:v>9.39</c:v>
                </c:pt>
                <c:pt idx="905">
                  <c:v>9.3780000000000001</c:v>
                </c:pt>
                <c:pt idx="906">
                  <c:v>9.3800000000000008</c:v>
                </c:pt>
                <c:pt idx="907">
                  <c:v>9.3849999999999998</c:v>
                </c:pt>
                <c:pt idx="908">
                  <c:v>9.3979999999999997</c:v>
                </c:pt>
                <c:pt idx="909">
                  <c:v>9.43</c:v>
                </c:pt>
                <c:pt idx="910">
                  <c:v>9.3919999999999995</c:v>
                </c:pt>
                <c:pt idx="911">
                  <c:v>9.3919999999999995</c:v>
                </c:pt>
                <c:pt idx="912">
                  <c:v>9.3699999999999992</c:v>
                </c:pt>
                <c:pt idx="913">
                  <c:v>9.3859999999999992</c:v>
                </c:pt>
                <c:pt idx="914">
                  <c:v>9.4290000000000003</c:v>
                </c:pt>
                <c:pt idx="915">
                  <c:v>9.3659999999999997</c:v>
                </c:pt>
                <c:pt idx="916">
                  <c:v>9.3559999999999999</c:v>
                </c:pt>
                <c:pt idx="917">
                  <c:v>9.4009999999999998</c:v>
                </c:pt>
                <c:pt idx="918">
                  <c:v>9.3840000000000003</c:v>
                </c:pt>
                <c:pt idx="919">
                  <c:v>9.3970000000000002</c:v>
                </c:pt>
                <c:pt idx="920">
                  <c:v>9.39</c:v>
                </c:pt>
                <c:pt idx="921">
                  <c:v>9.4220000000000006</c:v>
                </c:pt>
                <c:pt idx="922">
                  <c:v>9.3610000000000007</c:v>
                </c:pt>
                <c:pt idx="923">
                  <c:v>9.4060000000000006</c:v>
                </c:pt>
                <c:pt idx="924">
                  <c:v>9.391</c:v>
                </c:pt>
                <c:pt idx="925">
                  <c:v>9.3759999999999994</c:v>
                </c:pt>
                <c:pt idx="926">
                  <c:v>9.391</c:v>
                </c:pt>
                <c:pt idx="927">
                  <c:v>9.3810000000000002</c:v>
                </c:pt>
                <c:pt idx="928">
                  <c:v>9.3610000000000007</c:v>
                </c:pt>
                <c:pt idx="929">
                  <c:v>9.3629999999999995</c:v>
                </c:pt>
                <c:pt idx="930">
                  <c:v>9.4009999999999998</c:v>
                </c:pt>
                <c:pt idx="931">
                  <c:v>9.3919999999999995</c:v>
                </c:pt>
                <c:pt idx="932">
                  <c:v>9.3940000000000001</c:v>
                </c:pt>
                <c:pt idx="933">
                  <c:v>9.3789999999999996</c:v>
                </c:pt>
                <c:pt idx="934">
                  <c:v>9.3819999999999997</c:v>
                </c:pt>
                <c:pt idx="935">
                  <c:v>9.4049999999999994</c:v>
                </c:pt>
                <c:pt idx="936">
                  <c:v>9.3510000000000009</c:v>
                </c:pt>
                <c:pt idx="937">
                  <c:v>9.4049999999999994</c:v>
                </c:pt>
                <c:pt idx="938">
                  <c:v>9.4039999999999999</c:v>
                </c:pt>
                <c:pt idx="939">
                  <c:v>9.3889999999999993</c:v>
                </c:pt>
                <c:pt idx="940">
                  <c:v>9.3659999999999997</c:v>
                </c:pt>
                <c:pt idx="941">
                  <c:v>9.3670000000000009</c:v>
                </c:pt>
                <c:pt idx="942">
                  <c:v>9.3949999999999996</c:v>
                </c:pt>
                <c:pt idx="943">
                  <c:v>9.375</c:v>
                </c:pt>
                <c:pt idx="944">
                  <c:v>9.3829999999999991</c:v>
                </c:pt>
                <c:pt idx="945">
                  <c:v>9.3659999999999997</c:v>
                </c:pt>
                <c:pt idx="946">
                  <c:v>9.3780000000000001</c:v>
                </c:pt>
                <c:pt idx="947">
                  <c:v>9.3989999999999991</c:v>
                </c:pt>
                <c:pt idx="948">
                  <c:v>9.3849999999999998</c:v>
                </c:pt>
                <c:pt idx="949">
                  <c:v>9.3539999999999992</c:v>
                </c:pt>
                <c:pt idx="950">
                  <c:v>9.3849999999999998</c:v>
                </c:pt>
                <c:pt idx="951">
                  <c:v>9.3889999999999993</c:v>
                </c:pt>
                <c:pt idx="952">
                  <c:v>9.3789999999999996</c:v>
                </c:pt>
                <c:pt idx="953">
                  <c:v>9.3840000000000003</c:v>
                </c:pt>
                <c:pt idx="954">
                  <c:v>9.3610000000000007</c:v>
                </c:pt>
                <c:pt idx="955">
                  <c:v>9.3979999999999997</c:v>
                </c:pt>
                <c:pt idx="956">
                  <c:v>9.4039999999999999</c:v>
                </c:pt>
                <c:pt idx="957">
                  <c:v>9.3970000000000002</c:v>
                </c:pt>
                <c:pt idx="958">
                  <c:v>9.3789999999999996</c:v>
                </c:pt>
                <c:pt idx="959">
                  <c:v>9.4079999999999995</c:v>
                </c:pt>
                <c:pt idx="960">
                  <c:v>9.3859999999999992</c:v>
                </c:pt>
                <c:pt idx="961">
                  <c:v>9.3840000000000003</c:v>
                </c:pt>
                <c:pt idx="962">
                  <c:v>9.3650000000000002</c:v>
                </c:pt>
                <c:pt idx="963">
                  <c:v>9.3970000000000002</c:v>
                </c:pt>
                <c:pt idx="964">
                  <c:v>9.3800000000000008</c:v>
                </c:pt>
                <c:pt idx="965">
                  <c:v>9.3859999999999992</c:v>
                </c:pt>
                <c:pt idx="966">
                  <c:v>9.3689999999999998</c:v>
                </c:pt>
                <c:pt idx="967">
                  <c:v>9.36</c:v>
                </c:pt>
                <c:pt idx="968">
                  <c:v>9.3819999999999997</c:v>
                </c:pt>
                <c:pt idx="969">
                  <c:v>9.3770000000000007</c:v>
                </c:pt>
                <c:pt idx="970">
                  <c:v>9.375</c:v>
                </c:pt>
                <c:pt idx="971">
                  <c:v>9.3819999999999997</c:v>
                </c:pt>
                <c:pt idx="972">
                  <c:v>9.3559999999999999</c:v>
                </c:pt>
                <c:pt idx="973">
                  <c:v>9.3640000000000008</c:v>
                </c:pt>
                <c:pt idx="974">
                  <c:v>9.3670000000000009</c:v>
                </c:pt>
                <c:pt idx="975">
                  <c:v>9.4120000000000008</c:v>
                </c:pt>
                <c:pt idx="976">
                  <c:v>9.3670000000000009</c:v>
                </c:pt>
                <c:pt idx="977">
                  <c:v>9.34</c:v>
                </c:pt>
                <c:pt idx="978">
                  <c:v>9.3559999999999999</c:v>
                </c:pt>
                <c:pt idx="979">
                  <c:v>9.3819999999999997</c:v>
                </c:pt>
                <c:pt idx="980">
                  <c:v>9.3940000000000001</c:v>
                </c:pt>
                <c:pt idx="981">
                  <c:v>9.3879999999999999</c:v>
                </c:pt>
                <c:pt idx="982">
                  <c:v>9.44</c:v>
                </c:pt>
                <c:pt idx="983">
                  <c:v>9.4730000000000008</c:v>
                </c:pt>
                <c:pt idx="984">
                  <c:v>9.4809999999999999</c:v>
                </c:pt>
                <c:pt idx="985">
                  <c:v>9.4450000000000003</c:v>
                </c:pt>
                <c:pt idx="986">
                  <c:v>9.3330000000000002</c:v>
                </c:pt>
                <c:pt idx="987">
                  <c:v>9.3840000000000003</c:v>
                </c:pt>
                <c:pt idx="988">
                  <c:v>9.3930000000000007</c:v>
                </c:pt>
                <c:pt idx="989">
                  <c:v>9.4090000000000007</c:v>
                </c:pt>
                <c:pt idx="990">
                  <c:v>9.4190000000000005</c:v>
                </c:pt>
                <c:pt idx="991">
                  <c:v>9.4079999999999995</c:v>
                </c:pt>
                <c:pt idx="992">
                  <c:v>9.4269999999999996</c:v>
                </c:pt>
                <c:pt idx="993">
                  <c:v>9.41</c:v>
                </c:pt>
                <c:pt idx="994">
                  <c:v>9.4540000000000006</c:v>
                </c:pt>
                <c:pt idx="995">
                  <c:v>9.4179999999999993</c:v>
                </c:pt>
                <c:pt idx="996">
                  <c:v>9.4130000000000003</c:v>
                </c:pt>
                <c:pt idx="997">
                  <c:v>9.3970000000000002</c:v>
                </c:pt>
                <c:pt idx="998">
                  <c:v>9.4139999999999997</c:v>
                </c:pt>
                <c:pt idx="999">
                  <c:v>9.4260000000000002</c:v>
                </c:pt>
                <c:pt idx="1000">
                  <c:v>9.4280000000000008</c:v>
                </c:pt>
                <c:pt idx="1001">
                  <c:v>9.4120000000000008</c:v>
                </c:pt>
                <c:pt idx="1002">
                  <c:v>9.4019999999999992</c:v>
                </c:pt>
                <c:pt idx="1003">
                  <c:v>9.3849999999999998</c:v>
                </c:pt>
                <c:pt idx="1004">
                  <c:v>9.4269999999999996</c:v>
                </c:pt>
                <c:pt idx="1005">
                  <c:v>9.4160000000000004</c:v>
                </c:pt>
                <c:pt idx="1006">
                  <c:v>9.3940000000000001</c:v>
                </c:pt>
                <c:pt idx="1007">
                  <c:v>9.3759999999999994</c:v>
                </c:pt>
                <c:pt idx="1008">
                  <c:v>9.3759999999999994</c:v>
                </c:pt>
                <c:pt idx="1009">
                  <c:v>9.4369999999999994</c:v>
                </c:pt>
                <c:pt idx="1010">
                  <c:v>9.4260000000000002</c:v>
                </c:pt>
                <c:pt idx="1011">
                  <c:v>9.4</c:v>
                </c:pt>
                <c:pt idx="1012">
                  <c:v>9.4030000000000005</c:v>
                </c:pt>
                <c:pt idx="1013">
                  <c:v>9.4049999999999994</c:v>
                </c:pt>
                <c:pt idx="1014">
                  <c:v>9.4280000000000008</c:v>
                </c:pt>
                <c:pt idx="1015">
                  <c:v>9.4390000000000001</c:v>
                </c:pt>
                <c:pt idx="1016">
                  <c:v>9.4149999999999991</c:v>
                </c:pt>
                <c:pt idx="1017">
                  <c:v>9.4090000000000007</c:v>
                </c:pt>
                <c:pt idx="1018">
                  <c:v>9.3629999999999995</c:v>
                </c:pt>
                <c:pt idx="1019">
                  <c:v>9.4179999999999993</c:v>
                </c:pt>
                <c:pt idx="1020">
                  <c:v>9.4329999999999998</c:v>
                </c:pt>
                <c:pt idx="1021">
                  <c:v>9.391</c:v>
                </c:pt>
                <c:pt idx="1022">
                  <c:v>9.4480000000000004</c:v>
                </c:pt>
                <c:pt idx="1023">
                  <c:v>9.3819999999999997</c:v>
                </c:pt>
                <c:pt idx="1024">
                  <c:v>9.4130000000000003</c:v>
                </c:pt>
                <c:pt idx="1025">
                  <c:v>9.407</c:v>
                </c:pt>
                <c:pt idx="1026">
                  <c:v>9.3689999999999998</c:v>
                </c:pt>
                <c:pt idx="1027">
                  <c:v>9.3840000000000003</c:v>
                </c:pt>
                <c:pt idx="1028">
                  <c:v>9.4269999999999996</c:v>
                </c:pt>
                <c:pt idx="1029">
                  <c:v>9.4250000000000007</c:v>
                </c:pt>
                <c:pt idx="1030">
                  <c:v>9.4</c:v>
                </c:pt>
                <c:pt idx="1031">
                  <c:v>9.3889999999999993</c:v>
                </c:pt>
                <c:pt idx="1032">
                  <c:v>9.4290000000000003</c:v>
                </c:pt>
                <c:pt idx="1033">
                  <c:v>9.4309999999999992</c:v>
                </c:pt>
                <c:pt idx="1034">
                  <c:v>9.4049999999999994</c:v>
                </c:pt>
                <c:pt idx="1035">
                  <c:v>9.4689999999999994</c:v>
                </c:pt>
                <c:pt idx="1036">
                  <c:v>9.4019999999999992</c:v>
                </c:pt>
                <c:pt idx="1037">
                  <c:v>9.4179999999999993</c:v>
                </c:pt>
                <c:pt idx="1038">
                  <c:v>9.407</c:v>
                </c:pt>
                <c:pt idx="1039">
                  <c:v>9.4239999999999995</c:v>
                </c:pt>
                <c:pt idx="1040">
                  <c:v>9.3849999999999998</c:v>
                </c:pt>
                <c:pt idx="1041">
                  <c:v>9.4469999999999992</c:v>
                </c:pt>
                <c:pt idx="1042">
                  <c:v>9.4320000000000004</c:v>
                </c:pt>
                <c:pt idx="1043">
                  <c:v>9.4</c:v>
                </c:pt>
                <c:pt idx="1044">
                  <c:v>9.4090000000000007</c:v>
                </c:pt>
                <c:pt idx="1045">
                  <c:v>9.4120000000000008</c:v>
                </c:pt>
                <c:pt idx="1046">
                  <c:v>9.391</c:v>
                </c:pt>
                <c:pt idx="1047">
                  <c:v>9.4469999999999992</c:v>
                </c:pt>
                <c:pt idx="1048">
                  <c:v>9.3629999999999995</c:v>
                </c:pt>
                <c:pt idx="1049">
                  <c:v>9.4060000000000006</c:v>
                </c:pt>
                <c:pt idx="1050">
                  <c:v>9.4109999999999996</c:v>
                </c:pt>
                <c:pt idx="1051">
                  <c:v>9.4030000000000005</c:v>
                </c:pt>
                <c:pt idx="1052">
                  <c:v>9.4540000000000006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5C-4B75-82B3-F7A0BF738220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Index!$M$185:$M$356</c:f>
              <c:numCache>
                <c:formatCode>General</c:formatCode>
                <c:ptCount val="172"/>
              </c:numCache>
            </c:numRef>
          </c:xVal>
          <c:yVal>
            <c:numRef>
              <c:f>Index!$N$185:$N$356</c:f>
              <c:numCache>
                <c:formatCode>General</c:formatCode>
                <c:ptCount val="17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5C-4B75-82B3-F7A0BF738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32896"/>
        <c:axId val="478833288"/>
      </c:scatterChart>
      <c:scatterChart>
        <c:scatterStyle val="lineMarker"/>
        <c:varyColors val="0"/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'B-V'!$A:$A</c:f>
              <c:numCache>
                <c:formatCode>General</c:formatCode>
                <c:ptCount val="1048576"/>
                <c:pt idx="0">
                  <c:v>2453522.7074500001</c:v>
                </c:pt>
                <c:pt idx="1">
                  <c:v>2453544.6612499999</c:v>
                </c:pt>
                <c:pt idx="2">
                  <c:v>2453883.7209999999</c:v>
                </c:pt>
                <c:pt idx="3">
                  <c:v>2453916.6567500001</c:v>
                </c:pt>
                <c:pt idx="4">
                  <c:v>2453936.6842999998</c:v>
                </c:pt>
                <c:pt idx="5">
                  <c:v>2453936.8050500001</c:v>
                </c:pt>
                <c:pt idx="6">
                  <c:v>2453937.81336</c:v>
                </c:pt>
                <c:pt idx="7">
                  <c:v>2453939.75807</c:v>
                </c:pt>
                <c:pt idx="8">
                  <c:v>2453948.8382899999</c:v>
                </c:pt>
                <c:pt idx="9">
                  <c:v>2453950.7064299998</c:v>
                </c:pt>
                <c:pt idx="10">
                  <c:v>2453952.7278200001</c:v>
                </c:pt>
                <c:pt idx="11">
                  <c:v>2453956.5951</c:v>
                </c:pt>
                <c:pt idx="12">
                  <c:v>2453959.6129000001</c:v>
                </c:pt>
                <c:pt idx="13">
                  <c:v>2453959.7404399998</c:v>
                </c:pt>
                <c:pt idx="14">
                  <c:v>2453967.69508</c:v>
                </c:pt>
                <c:pt idx="15">
                  <c:v>2453979.6821300001</c:v>
                </c:pt>
                <c:pt idx="16">
                  <c:v>2454005.5091499998</c:v>
                </c:pt>
                <c:pt idx="17">
                  <c:v>2454171.8143500001</c:v>
                </c:pt>
                <c:pt idx="18">
                  <c:v>2454189.8178500002</c:v>
                </c:pt>
                <c:pt idx="19">
                  <c:v>2454204.861</c:v>
                </c:pt>
                <c:pt idx="20">
                  <c:v>2454225.7052500001</c:v>
                </c:pt>
                <c:pt idx="21">
                  <c:v>2454235.6853999998</c:v>
                </c:pt>
                <c:pt idx="22">
                  <c:v>2454243.7404</c:v>
                </c:pt>
                <c:pt idx="23">
                  <c:v>2454245.4849999999</c:v>
                </c:pt>
                <c:pt idx="24">
                  <c:v>2454282.7156000002</c:v>
                </c:pt>
                <c:pt idx="25">
                  <c:v>2454312.7074500001</c:v>
                </c:pt>
                <c:pt idx="26">
                  <c:v>2454562.8169999998</c:v>
                </c:pt>
                <c:pt idx="27">
                  <c:v>2454591.7988999998</c:v>
                </c:pt>
                <c:pt idx="28">
                  <c:v>2454610.6950300001</c:v>
                </c:pt>
                <c:pt idx="29">
                  <c:v>2454611.8216300001</c:v>
                </c:pt>
                <c:pt idx="30">
                  <c:v>2454614.8168500001</c:v>
                </c:pt>
                <c:pt idx="31">
                  <c:v>2454641.6206899998</c:v>
                </c:pt>
                <c:pt idx="32">
                  <c:v>2454649.3813999998</c:v>
                </c:pt>
                <c:pt idx="33">
                  <c:v>2454649.3923800001</c:v>
                </c:pt>
                <c:pt idx="34">
                  <c:v>2454649.6757499999</c:v>
                </c:pt>
                <c:pt idx="35">
                  <c:v>2454651.6686300002</c:v>
                </c:pt>
                <c:pt idx="36">
                  <c:v>2454653.6710700002</c:v>
                </c:pt>
                <c:pt idx="37">
                  <c:v>2454662.4222300001</c:v>
                </c:pt>
                <c:pt idx="38">
                  <c:v>2454663.6406999999</c:v>
                </c:pt>
                <c:pt idx="39">
                  <c:v>2454703.64377</c:v>
                </c:pt>
                <c:pt idx="40">
                  <c:v>2454704.12378</c:v>
                </c:pt>
                <c:pt idx="41">
                  <c:v>2454704.6022199998</c:v>
                </c:pt>
                <c:pt idx="42">
                  <c:v>2454710.5786000001</c:v>
                </c:pt>
                <c:pt idx="43">
                  <c:v>2454710.5835699998</c:v>
                </c:pt>
                <c:pt idx="44">
                  <c:v>2454710.5885200002</c:v>
                </c:pt>
                <c:pt idx="45">
                  <c:v>2454711.5588799999</c:v>
                </c:pt>
                <c:pt idx="46">
                  <c:v>2454711.5645599999</c:v>
                </c:pt>
                <c:pt idx="47">
                  <c:v>2454719.5933099999</c:v>
                </c:pt>
                <c:pt idx="48">
                  <c:v>2454719.5986199998</c:v>
                </c:pt>
                <c:pt idx="49">
                  <c:v>2454719.6039399998</c:v>
                </c:pt>
                <c:pt idx="50">
                  <c:v>2454719.6092500002</c:v>
                </c:pt>
                <c:pt idx="51">
                  <c:v>2454728.5445300001</c:v>
                </c:pt>
                <c:pt idx="52">
                  <c:v>2454728.5502800001</c:v>
                </c:pt>
                <c:pt idx="53">
                  <c:v>2454728.55602</c:v>
                </c:pt>
                <c:pt idx="54">
                  <c:v>2454729.5403200001</c:v>
                </c:pt>
                <c:pt idx="55">
                  <c:v>2454729.54593</c:v>
                </c:pt>
                <c:pt idx="56">
                  <c:v>2454729.5515600001</c:v>
                </c:pt>
                <c:pt idx="57">
                  <c:v>2454729.5571699999</c:v>
                </c:pt>
                <c:pt idx="58">
                  <c:v>2454730.53027</c:v>
                </c:pt>
                <c:pt idx="59">
                  <c:v>2454730.5354599999</c:v>
                </c:pt>
                <c:pt idx="60">
                  <c:v>2454730.5406499999</c:v>
                </c:pt>
                <c:pt idx="61">
                  <c:v>2454730.5458499999</c:v>
                </c:pt>
                <c:pt idx="62">
                  <c:v>2454736.5692199999</c:v>
                </c:pt>
                <c:pt idx="63">
                  <c:v>2454736.57442</c:v>
                </c:pt>
                <c:pt idx="64">
                  <c:v>2454744.39965</c:v>
                </c:pt>
                <c:pt idx="65">
                  <c:v>2454744.4027100001</c:v>
                </c:pt>
                <c:pt idx="66">
                  <c:v>2454744.40576</c:v>
                </c:pt>
                <c:pt idx="67">
                  <c:v>2454744.40882</c:v>
                </c:pt>
                <c:pt idx="68">
                  <c:v>2454748.51345</c:v>
                </c:pt>
                <c:pt idx="69">
                  <c:v>2454748.5155799999</c:v>
                </c:pt>
                <c:pt idx="70">
                  <c:v>2454748.5176900001</c:v>
                </c:pt>
                <c:pt idx="71">
                  <c:v>2454748.5198300001</c:v>
                </c:pt>
                <c:pt idx="72">
                  <c:v>2454748.52196</c:v>
                </c:pt>
                <c:pt idx="73">
                  <c:v>2454759.5007099998</c:v>
                </c:pt>
                <c:pt idx="74">
                  <c:v>2454759.5048799999</c:v>
                </c:pt>
                <c:pt idx="75">
                  <c:v>2454765.4978999998</c:v>
                </c:pt>
                <c:pt idx="76">
                  <c:v>2454765.50159</c:v>
                </c:pt>
                <c:pt idx="77">
                  <c:v>2454765.5051699998</c:v>
                </c:pt>
                <c:pt idx="78">
                  <c:v>2454765.50874</c:v>
                </c:pt>
                <c:pt idx="79">
                  <c:v>2454768.4971400001</c:v>
                </c:pt>
                <c:pt idx="80">
                  <c:v>2454768.5006800001</c:v>
                </c:pt>
                <c:pt idx="81">
                  <c:v>2454770.49205</c:v>
                </c:pt>
                <c:pt idx="82">
                  <c:v>2454770.49431</c:v>
                </c:pt>
                <c:pt idx="83">
                  <c:v>2454770.4965599999</c:v>
                </c:pt>
                <c:pt idx="84">
                  <c:v>2454770.4988000002</c:v>
                </c:pt>
                <c:pt idx="85">
                  <c:v>2454774.5435700002</c:v>
                </c:pt>
                <c:pt idx="86">
                  <c:v>2454774.54727</c:v>
                </c:pt>
                <c:pt idx="87">
                  <c:v>2454907.8657499999</c:v>
                </c:pt>
                <c:pt idx="88">
                  <c:v>2454910.93732</c:v>
                </c:pt>
                <c:pt idx="89">
                  <c:v>2454910.9412699998</c:v>
                </c:pt>
                <c:pt idx="90">
                  <c:v>2454910.9455200001</c:v>
                </c:pt>
                <c:pt idx="91">
                  <c:v>2454910.9497799999</c:v>
                </c:pt>
                <c:pt idx="92">
                  <c:v>2454910.9540300001</c:v>
                </c:pt>
                <c:pt idx="93">
                  <c:v>2454910.95829</c:v>
                </c:pt>
                <c:pt idx="94">
                  <c:v>2454910.9625499998</c:v>
                </c:pt>
                <c:pt idx="95">
                  <c:v>2454918.9394299998</c:v>
                </c:pt>
                <c:pt idx="96">
                  <c:v>2454918.9428599998</c:v>
                </c:pt>
                <c:pt idx="97">
                  <c:v>2454918.9462899999</c:v>
                </c:pt>
                <c:pt idx="98">
                  <c:v>2454918.9497199999</c:v>
                </c:pt>
                <c:pt idx="99">
                  <c:v>2454920.9093999998</c:v>
                </c:pt>
                <c:pt idx="100">
                  <c:v>2454920.9122500001</c:v>
                </c:pt>
                <c:pt idx="101">
                  <c:v>2454920.9150899998</c:v>
                </c:pt>
                <c:pt idx="102">
                  <c:v>2454920.91793</c:v>
                </c:pt>
                <c:pt idx="103">
                  <c:v>2454920.9207799998</c:v>
                </c:pt>
                <c:pt idx="104">
                  <c:v>2454920.9236099999</c:v>
                </c:pt>
                <c:pt idx="105">
                  <c:v>2454920.9264500001</c:v>
                </c:pt>
                <c:pt idx="106">
                  <c:v>2454920.9292899999</c:v>
                </c:pt>
                <c:pt idx="107">
                  <c:v>2454920.9321300001</c:v>
                </c:pt>
                <c:pt idx="108">
                  <c:v>2454920.9349799999</c:v>
                </c:pt>
                <c:pt idx="109">
                  <c:v>2454920.93781</c:v>
                </c:pt>
                <c:pt idx="110">
                  <c:v>2454957.7561499998</c:v>
                </c:pt>
                <c:pt idx="111">
                  <c:v>2454973.6660500001</c:v>
                </c:pt>
                <c:pt idx="112">
                  <c:v>2455022.6236</c:v>
                </c:pt>
                <c:pt idx="113">
                  <c:v>2455024.62518</c:v>
                </c:pt>
                <c:pt idx="114">
                  <c:v>2455041.5642599999</c:v>
                </c:pt>
                <c:pt idx="115">
                  <c:v>2455041.8627900002</c:v>
                </c:pt>
                <c:pt idx="116">
                  <c:v>2455042.6682600002</c:v>
                </c:pt>
                <c:pt idx="117">
                  <c:v>2455044.6000100002</c:v>
                </c:pt>
                <c:pt idx="118">
                  <c:v>2455044.6093600001</c:v>
                </c:pt>
                <c:pt idx="119">
                  <c:v>2455044.6165499999</c:v>
                </c:pt>
                <c:pt idx="120">
                  <c:v>2455045.5706500001</c:v>
                </c:pt>
                <c:pt idx="121">
                  <c:v>2455045.5878300001</c:v>
                </c:pt>
                <c:pt idx="122">
                  <c:v>2455045.5929399999</c:v>
                </c:pt>
                <c:pt idx="123">
                  <c:v>2455046.6992799998</c:v>
                </c:pt>
                <c:pt idx="124">
                  <c:v>2455047.4203699999</c:v>
                </c:pt>
                <c:pt idx="125">
                  <c:v>2455051.7246599998</c:v>
                </c:pt>
                <c:pt idx="126">
                  <c:v>2455052.2227400001</c:v>
                </c:pt>
                <c:pt idx="127">
                  <c:v>2455052.72083</c:v>
                </c:pt>
                <c:pt idx="128">
                  <c:v>2455055.6916200002</c:v>
                </c:pt>
                <c:pt idx="129">
                  <c:v>2455055.6939300001</c:v>
                </c:pt>
                <c:pt idx="130">
                  <c:v>2455056.6819199999</c:v>
                </c:pt>
                <c:pt idx="131">
                  <c:v>2455056.6845900002</c:v>
                </c:pt>
                <c:pt idx="132">
                  <c:v>2455056.7166800001</c:v>
                </c:pt>
                <c:pt idx="133">
                  <c:v>2455057.6916800002</c:v>
                </c:pt>
                <c:pt idx="134">
                  <c:v>2455058.5755099999</c:v>
                </c:pt>
                <c:pt idx="135">
                  <c:v>2455058.6837800001</c:v>
                </c:pt>
                <c:pt idx="136">
                  <c:v>2455058.68872</c:v>
                </c:pt>
                <c:pt idx="137">
                  <c:v>2455059.5729100001</c:v>
                </c:pt>
                <c:pt idx="138">
                  <c:v>2455059.6972400001</c:v>
                </c:pt>
                <c:pt idx="139">
                  <c:v>2455060.67772</c:v>
                </c:pt>
                <c:pt idx="140">
                  <c:v>2455061.6937000002</c:v>
                </c:pt>
                <c:pt idx="141">
                  <c:v>2455063.70817</c:v>
                </c:pt>
                <c:pt idx="142">
                  <c:v>2455065.4263800001</c:v>
                </c:pt>
                <c:pt idx="143">
                  <c:v>2455065.4271300002</c:v>
                </c:pt>
                <c:pt idx="144">
                  <c:v>2455065.4278799999</c:v>
                </c:pt>
                <c:pt idx="145">
                  <c:v>2455065.67759</c:v>
                </c:pt>
                <c:pt idx="146">
                  <c:v>2455066.7079599998</c:v>
                </c:pt>
                <c:pt idx="147">
                  <c:v>2455067.68206</c:v>
                </c:pt>
                <c:pt idx="148">
                  <c:v>2455068.6422299999</c:v>
                </c:pt>
                <c:pt idx="149">
                  <c:v>2455069.53731</c:v>
                </c:pt>
                <c:pt idx="150">
                  <c:v>2455069.6787700001</c:v>
                </c:pt>
                <c:pt idx="151">
                  <c:v>2455069.6803799998</c:v>
                </c:pt>
                <c:pt idx="152">
                  <c:v>2455069.682</c:v>
                </c:pt>
                <c:pt idx="153">
                  <c:v>2455070.64322</c:v>
                </c:pt>
                <c:pt idx="154">
                  <c:v>2455070.6560800001</c:v>
                </c:pt>
                <c:pt idx="155">
                  <c:v>2455073.72914</c:v>
                </c:pt>
                <c:pt idx="156">
                  <c:v>2455074.62017</c:v>
                </c:pt>
                <c:pt idx="157">
                  <c:v>2455075.5831499998</c:v>
                </c:pt>
                <c:pt idx="158">
                  <c:v>2455075.6129899998</c:v>
                </c:pt>
                <c:pt idx="159">
                  <c:v>2455076.5999599998</c:v>
                </c:pt>
                <c:pt idx="160">
                  <c:v>2455076.6358099999</c:v>
                </c:pt>
                <c:pt idx="161">
                  <c:v>2455076.6663000002</c:v>
                </c:pt>
                <c:pt idx="162">
                  <c:v>2455077.54005</c:v>
                </c:pt>
                <c:pt idx="163">
                  <c:v>2455077.5610099998</c:v>
                </c:pt>
                <c:pt idx="164">
                  <c:v>2455077.63423</c:v>
                </c:pt>
                <c:pt idx="165">
                  <c:v>2455078.5597100002</c:v>
                </c:pt>
                <c:pt idx="166">
                  <c:v>2455078.6332</c:v>
                </c:pt>
                <c:pt idx="167">
                  <c:v>2455079.5831900002</c:v>
                </c:pt>
                <c:pt idx="168">
                  <c:v>2455079.6355599998</c:v>
                </c:pt>
                <c:pt idx="169">
                  <c:v>2455080.1350199999</c:v>
                </c:pt>
                <c:pt idx="170">
                  <c:v>2455080.63515</c:v>
                </c:pt>
                <c:pt idx="171">
                  <c:v>2455081.1343100001</c:v>
                </c:pt>
                <c:pt idx="172">
                  <c:v>2455081.6341499998</c:v>
                </c:pt>
                <c:pt idx="173">
                  <c:v>2455083.6283</c:v>
                </c:pt>
                <c:pt idx="174">
                  <c:v>2455083.6673099999</c:v>
                </c:pt>
                <c:pt idx="175">
                  <c:v>2455085.32607</c:v>
                </c:pt>
                <c:pt idx="176">
                  <c:v>2455085.3264700002</c:v>
                </c:pt>
                <c:pt idx="177">
                  <c:v>2455085.3268800001</c:v>
                </c:pt>
                <c:pt idx="178">
                  <c:v>2455085.6224199999</c:v>
                </c:pt>
                <c:pt idx="179">
                  <c:v>2455089.3312200001</c:v>
                </c:pt>
                <c:pt idx="180">
                  <c:v>2455106.2741399999</c:v>
                </c:pt>
                <c:pt idx="181">
                  <c:v>2455109.5588600002</c:v>
                </c:pt>
                <c:pt idx="182">
                  <c:v>2455109.5661499999</c:v>
                </c:pt>
                <c:pt idx="183">
                  <c:v>2455114.2529099998</c:v>
                </c:pt>
                <c:pt idx="184">
                  <c:v>2455134.15759</c:v>
                </c:pt>
                <c:pt idx="185">
                  <c:v>2455157.1580599998</c:v>
                </c:pt>
                <c:pt idx="186">
                  <c:v>2455169.18928</c:v>
                </c:pt>
                <c:pt idx="187">
                  <c:v>2455202.1985999998</c:v>
                </c:pt>
                <c:pt idx="188">
                  <c:v>2455220.1784000001</c:v>
                </c:pt>
                <c:pt idx="189">
                  <c:v>2455301.86045</c:v>
                </c:pt>
                <c:pt idx="190">
                  <c:v>2455343.79715</c:v>
                </c:pt>
                <c:pt idx="191">
                  <c:v>2455346.7047700002</c:v>
                </c:pt>
                <c:pt idx="192">
                  <c:v>2455346.7079099999</c:v>
                </c:pt>
                <c:pt idx="193">
                  <c:v>2455346.7120400001</c:v>
                </c:pt>
                <c:pt idx="194">
                  <c:v>2455346.71618</c:v>
                </c:pt>
                <c:pt idx="195">
                  <c:v>2455357.60971</c:v>
                </c:pt>
                <c:pt idx="196">
                  <c:v>2455357.6143700001</c:v>
                </c:pt>
                <c:pt idx="197">
                  <c:v>2455357.6181700001</c:v>
                </c:pt>
                <c:pt idx="198">
                  <c:v>2455364.7020899998</c:v>
                </c:pt>
                <c:pt idx="199">
                  <c:v>2455364.7126799999</c:v>
                </c:pt>
                <c:pt idx="200">
                  <c:v>2455364.7170500001</c:v>
                </c:pt>
                <c:pt idx="201">
                  <c:v>2455364.7214500001</c:v>
                </c:pt>
                <c:pt idx="202">
                  <c:v>2455370.64745</c:v>
                </c:pt>
                <c:pt idx="203">
                  <c:v>2455372.73703</c:v>
                </c:pt>
                <c:pt idx="204">
                  <c:v>2455372.74119</c:v>
                </c:pt>
                <c:pt idx="205">
                  <c:v>2455372.7453299998</c:v>
                </c:pt>
                <c:pt idx="206">
                  <c:v>2455397.3956300002</c:v>
                </c:pt>
                <c:pt idx="207">
                  <c:v>2455397.3963700002</c:v>
                </c:pt>
                <c:pt idx="208">
                  <c:v>2455410.4111199998</c:v>
                </c:pt>
                <c:pt idx="209">
                  <c:v>2455410.41237</c:v>
                </c:pt>
                <c:pt idx="210">
                  <c:v>2455410.4136299998</c:v>
                </c:pt>
                <c:pt idx="211">
                  <c:v>2455414.4087499999</c:v>
                </c:pt>
                <c:pt idx="212">
                  <c:v>2455414.4100100002</c:v>
                </c:pt>
                <c:pt idx="213">
                  <c:v>2455414.41126</c:v>
                </c:pt>
                <c:pt idx="214">
                  <c:v>2455422.3654700001</c:v>
                </c:pt>
                <c:pt idx="215">
                  <c:v>2455425.36143</c:v>
                </c:pt>
                <c:pt idx="216">
                  <c:v>2455428.3473700001</c:v>
                </c:pt>
                <c:pt idx="217">
                  <c:v>2455436.5984</c:v>
                </c:pt>
                <c:pt idx="218">
                  <c:v>2455460.2955900002</c:v>
                </c:pt>
                <c:pt idx="219">
                  <c:v>2455468.2939800001</c:v>
                </c:pt>
                <c:pt idx="220">
                  <c:v>2455742.6838500001</c:v>
                </c:pt>
                <c:pt idx="221">
                  <c:v>2455773.59265</c:v>
                </c:pt>
                <c:pt idx="222">
                  <c:v>2456093.6381799998</c:v>
                </c:pt>
                <c:pt idx="223">
                  <c:v>2456094.71159</c:v>
                </c:pt>
                <c:pt idx="224">
                  <c:v>2456102.6010099999</c:v>
                </c:pt>
                <c:pt idx="225">
                  <c:v>2456121.5825700001</c:v>
                </c:pt>
                <c:pt idx="226">
                  <c:v>2456130.5778399999</c:v>
                </c:pt>
                <c:pt idx="227">
                  <c:v>2456141.3805300002</c:v>
                </c:pt>
                <c:pt idx="228">
                  <c:v>2456142.5667699999</c:v>
                </c:pt>
                <c:pt idx="229">
                  <c:v>2456162.5572299999</c:v>
                </c:pt>
                <c:pt idx="230">
                  <c:v>2456168.5554</c:v>
                </c:pt>
                <c:pt idx="231">
                  <c:v>2456181.53681</c:v>
                </c:pt>
                <c:pt idx="232">
                  <c:v>2456184.5213100002</c:v>
                </c:pt>
                <c:pt idx="233">
                  <c:v>2456195.5005600001</c:v>
                </c:pt>
                <c:pt idx="234">
                  <c:v>2456206.49902</c:v>
                </c:pt>
                <c:pt idx="235">
                  <c:v>2456475.5085800001</c:v>
                </c:pt>
                <c:pt idx="236">
                  <c:v>2456476.4002999999</c:v>
                </c:pt>
                <c:pt idx="237">
                  <c:v>2456479.4383899998</c:v>
                </c:pt>
                <c:pt idx="238">
                  <c:v>2456494.4899300002</c:v>
                </c:pt>
                <c:pt idx="239">
                  <c:v>2456499.4838200002</c:v>
                </c:pt>
                <c:pt idx="240">
                  <c:v>2456502.5050300001</c:v>
                </c:pt>
                <c:pt idx="241">
                  <c:v>2456505.4645699998</c:v>
                </c:pt>
                <c:pt idx="242">
                  <c:v>2456509.37475</c:v>
                </c:pt>
                <c:pt idx="243">
                  <c:v>2456510.5531199998</c:v>
                </c:pt>
                <c:pt idx="244">
                  <c:v>2456511.5762399998</c:v>
                </c:pt>
                <c:pt idx="245">
                  <c:v>2456519.5989299999</c:v>
                </c:pt>
                <c:pt idx="246">
                  <c:v>2456521.58537</c:v>
                </c:pt>
                <c:pt idx="247">
                  <c:v>2456523.5808999999</c:v>
                </c:pt>
                <c:pt idx="248">
                  <c:v>2456528.5725599998</c:v>
                </c:pt>
                <c:pt idx="249">
                  <c:v>2456529.6452600001</c:v>
                </c:pt>
                <c:pt idx="250">
                  <c:v>2456762.8434100002</c:v>
                </c:pt>
                <c:pt idx="251">
                  <c:v>2456762.8455500002</c:v>
                </c:pt>
                <c:pt idx="252">
                  <c:v>2456763.8253199998</c:v>
                </c:pt>
                <c:pt idx="253">
                  <c:v>2456763.8274400001</c:v>
                </c:pt>
                <c:pt idx="254">
                  <c:v>2456764.9208900002</c:v>
                </c:pt>
                <c:pt idx="255">
                  <c:v>2456764.9229700002</c:v>
                </c:pt>
                <c:pt idx="256">
                  <c:v>2456768.8388800002</c:v>
                </c:pt>
                <c:pt idx="257">
                  <c:v>2456768.8410299998</c:v>
                </c:pt>
                <c:pt idx="258">
                  <c:v>2456769.8350200001</c:v>
                </c:pt>
                <c:pt idx="259">
                  <c:v>2456769.8371600001</c:v>
                </c:pt>
                <c:pt idx="260">
                  <c:v>2456772.8259399999</c:v>
                </c:pt>
                <c:pt idx="261">
                  <c:v>2456772.8279200001</c:v>
                </c:pt>
                <c:pt idx="262">
                  <c:v>2456774.8010800001</c:v>
                </c:pt>
                <c:pt idx="263">
                  <c:v>2456774.8032800001</c:v>
                </c:pt>
                <c:pt idx="264">
                  <c:v>2456775.8398000002</c:v>
                </c:pt>
                <c:pt idx="265">
                  <c:v>2456779.8745900001</c:v>
                </c:pt>
                <c:pt idx="266">
                  <c:v>2456779.87678</c:v>
                </c:pt>
                <c:pt idx="267">
                  <c:v>2456783.8650799999</c:v>
                </c:pt>
                <c:pt idx="268">
                  <c:v>2456783.8672400001</c:v>
                </c:pt>
                <c:pt idx="269">
                  <c:v>2456785.8036199999</c:v>
                </c:pt>
                <c:pt idx="270">
                  <c:v>2456785.80583</c:v>
                </c:pt>
                <c:pt idx="271">
                  <c:v>2456786.80969</c:v>
                </c:pt>
                <c:pt idx="272">
                  <c:v>2456786.81189</c:v>
                </c:pt>
                <c:pt idx="273">
                  <c:v>2456787.8567400002</c:v>
                </c:pt>
                <c:pt idx="274">
                  <c:v>2456787.8587699998</c:v>
                </c:pt>
                <c:pt idx="275">
                  <c:v>2456788.7931400002</c:v>
                </c:pt>
                <c:pt idx="276">
                  <c:v>2456788.79531</c:v>
                </c:pt>
                <c:pt idx="277">
                  <c:v>2456790.81428</c:v>
                </c:pt>
                <c:pt idx="278">
                  <c:v>2456790.8165099998</c:v>
                </c:pt>
                <c:pt idx="279">
                  <c:v>2456792.8750800001</c:v>
                </c:pt>
                <c:pt idx="280">
                  <c:v>2456792.8771199998</c:v>
                </c:pt>
                <c:pt idx="281">
                  <c:v>2456793.8402100001</c:v>
                </c:pt>
                <c:pt idx="282">
                  <c:v>2456793.8422300001</c:v>
                </c:pt>
                <c:pt idx="283">
                  <c:v>2456794.80424</c:v>
                </c:pt>
                <c:pt idx="284">
                  <c:v>2456794.80639</c:v>
                </c:pt>
                <c:pt idx="285">
                  <c:v>2456795.80553</c:v>
                </c:pt>
                <c:pt idx="286">
                  <c:v>2456795.8076800001</c:v>
                </c:pt>
                <c:pt idx="287">
                  <c:v>2456799.8368500001</c:v>
                </c:pt>
                <c:pt idx="288">
                  <c:v>2456799.8388700001</c:v>
                </c:pt>
                <c:pt idx="289">
                  <c:v>2456803.7834200002</c:v>
                </c:pt>
                <c:pt idx="290">
                  <c:v>2456803.78559</c:v>
                </c:pt>
                <c:pt idx="291">
                  <c:v>2456808.7473300002</c:v>
                </c:pt>
                <c:pt idx="292">
                  <c:v>2456808.7495300001</c:v>
                </c:pt>
                <c:pt idx="293">
                  <c:v>2456810.72756</c:v>
                </c:pt>
                <c:pt idx="294">
                  <c:v>2456810.7297499999</c:v>
                </c:pt>
                <c:pt idx="295">
                  <c:v>2456811.7585300002</c:v>
                </c:pt>
                <c:pt idx="296">
                  <c:v>2456811.7607100001</c:v>
                </c:pt>
                <c:pt idx="297">
                  <c:v>2456812.8925700001</c:v>
                </c:pt>
                <c:pt idx="298">
                  <c:v>2456870.5101999999</c:v>
                </c:pt>
                <c:pt idx="299">
                  <c:v>2456916.40613</c:v>
                </c:pt>
                <c:pt idx="300">
                  <c:v>2457028.9448000002</c:v>
                </c:pt>
                <c:pt idx="301">
                  <c:v>2457035.98068</c:v>
                </c:pt>
                <c:pt idx="302">
                  <c:v>2457037.9475699998</c:v>
                </c:pt>
                <c:pt idx="303">
                  <c:v>2457037.9495799998</c:v>
                </c:pt>
                <c:pt idx="304">
                  <c:v>2457038.94429</c:v>
                </c:pt>
                <c:pt idx="305">
                  <c:v>2457038.94631</c:v>
                </c:pt>
                <c:pt idx="306">
                  <c:v>2457041.0375100002</c:v>
                </c:pt>
                <c:pt idx="307">
                  <c:v>2457042.9507300002</c:v>
                </c:pt>
                <c:pt idx="308">
                  <c:v>2457044.0453599999</c:v>
                </c:pt>
                <c:pt idx="309">
                  <c:v>2457044.0473699998</c:v>
                </c:pt>
                <c:pt idx="310">
                  <c:v>2457044.9313400001</c:v>
                </c:pt>
                <c:pt idx="311">
                  <c:v>2457044.9334</c:v>
                </c:pt>
                <c:pt idx="312">
                  <c:v>2457046.9380000001</c:v>
                </c:pt>
                <c:pt idx="313">
                  <c:v>2457046.9400200001</c:v>
                </c:pt>
                <c:pt idx="314">
                  <c:v>2457055.90399</c:v>
                </c:pt>
                <c:pt idx="315">
                  <c:v>2457055.9060200001</c:v>
                </c:pt>
                <c:pt idx="316">
                  <c:v>2457057.0156999999</c:v>
                </c:pt>
                <c:pt idx="317">
                  <c:v>2457057.01773</c:v>
                </c:pt>
                <c:pt idx="318">
                  <c:v>2457057.87506</c:v>
                </c:pt>
                <c:pt idx="319">
                  <c:v>2457057.8770699999</c:v>
                </c:pt>
                <c:pt idx="320">
                  <c:v>2457059.88479</c:v>
                </c:pt>
                <c:pt idx="321">
                  <c:v>2457059.8868200001</c:v>
                </c:pt>
                <c:pt idx="322">
                  <c:v>2457061.0486699999</c:v>
                </c:pt>
                <c:pt idx="323">
                  <c:v>2457061.9539399999</c:v>
                </c:pt>
                <c:pt idx="324">
                  <c:v>2457061.9560199999</c:v>
                </c:pt>
                <c:pt idx="325">
                  <c:v>2457065.8760899999</c:v>
                </c:pt>
                <c:pt idx="326">
                  <c:v>2457065.8781099999</c:v>
                </c:pt>
                <c:pt idx="327">
                  <c:v>2457066.87585</c:v>
                </c:pt>
                <c:pt idx="328">
                  <c:v>2457066.87788</c:v>
                </c:pt>
                <c:pt idx="329">
                  <c:v>2457068.0034599998</c:v>
                </c:pt>
                <c:pt idx="330">
                  <c:v>2457068.00551</c:v>
                </c:pt>
                <c:pt idx="331">
                  <c:v>2457070.8771500001</c:v>
                </c:pt>
                <c:pt idx="332">
                  <c:v>2457070.8791700001</c:v>
                </c:pt>
                <c:pt idx="333">
                  <c:v>2457078.9104499999</c:v>
                </c:pt>
                <c:pt idx="334">
                  <c:v>2457078.9124599998</c:v>
                </c:pt>
                <c:pt idx="335">
                  <c:v>2457080.8522899998</c:v>
                </c:pt>
                <c:pt idx="336">
                  <c:v>2457080.8543099998</c:v>
                </c:pt>
                <c:pt idx="337">
                  <c:v>2457081.9849700001</c:v>
                </c:pt>
                <c:pt idx="338">
                  <c:v>2457081.9870000002</c:v>
                </c:pt>
                <c:pt idx="339">
                  <c:v>2457087.8522299998</c:v>
                </c:pt>
                <c:pt idx="340">
                  <c:v>2457087.8542900002</c:v>
                </c:pt>
                <c:pt idx="341">
                  <c:v>2457088.99046</c:v>
                </c:pt>
                <c:pt idx="342">
                  <c:v>2457088.9925000002</c:v>
                </c:pt>
                <c:pt idx="343">
                  <c:v>2457089.8362599998</c:v>
                </c:pt>
                <c:pt idx="344">
                  <c:v>2457089.8383300002</c:v>
                </c:pt>
                <c:pt idx="345">
                  <c:v>2457090.9377700002</c:v>
                </c:pt>
                <c:pt idx="346">
                  <c:v>2457091.3635300002</c:v>
                </c:pt>
                <c:pt idx="347">
                  <c:v>2457091.7902500001</c:v>
                </c:pt>
                <c:pt idx="348">
                  <c:v>2457102.8378699999</c:v>
                </c:pt>
                <c:pt idx="349">
                  <c:v>2457102.8399399999</c:v>
                </c:pt>
                <c:pt idx="350">
                  <c:v>2457110.9316500002</c:v>
                </c:pt>
                <c:pt idx="351">
                  <c:v>2457113.8952100002</c:v>
                </c:pt>
                <c:pt idx="352">
                  <c:v>2457114.3948499998</c:v>
                </c:pt>
                <c:pt idx="353">
                  <c:v>2457114.8954599998</c:v>
                </c:pt>
                <c:pt idx="354">
                  <c:v>2457115.8237299998</c:v>
                </c:pt>
                <c:pt idx="355">
                  <c:v>2457115.8258000002</c:v>
                </c:pt>
                <c:pt idx="356">
                  <c:v>2457116.7899500001</c:v>
                </c:pt>
                <c:pt idx="357">
                  <c:v>2457116.7920400002</c:v>
                </c:pt>
                <c:pt idx="358">
                  <c:v>2457126.8027300001</c:v>
                </c:pt>
                <c:pt idx="359">
                  <c:v>2457127.7961499998</c:v>
                </c:pt>
                <c:pt idx="360">
                  <c:v>2457127.7982100002</c:v>
                </c:pt>
                <c:pt idx="361">
                  <c:v>2457128.7791300002</c:v>
                </c:pt>
                <c:pt idx="362">
                  <c:v>2457128.7812100002</c:v>
                </c:pt>
                <c:pt idx="363">
                  <c:v>2457129.8478799998</c:v>
                </c:pt>
                <c:pt idx="364">
                  <c:v>2457130.31476</c:v>
                </c:pt>
                <c:pt idx="365">
                  <c:v>2457130.7826700001</c:v>
                </c:pt>
                <c:pt idx="366">
                  <c:v>2457132.8401299999</c:v>
                </c:pt>
                <c:pt idx="367">
                  <c:v>2457132.8421499999</c:v>
                </c:pt>
                <c:pt idx="368">
                  <c:v>2457133.9647499998</c:v>
                </c:pt>
                <c:pt idx="369">
                  <c:v>2457133.9668200002</c:v>
                </c:pt>
                <c:pt idx="370">
                  <c:v>2457134.8548300001</c:v>
                </c:pt>
                <c:pt idx="371">
                  <c:v>2457135.6793300002</c:v>
                </c:pt>
                <c:pt idx="372">
                  <c:v>2457135.6814100002</c:v>
                </c:pt>
                <c:pt idx="373">
                  <c:v>2457139.7527100001</c:v>
                </c:pt>
                <c:pt idx="374">
                  <c:v>2457140.7406199998</c:v>
                </c:pt>
                <c:pt idx="375">
                  <c:v>2457140.7426700001</c:v>
                </c:pt>
                <c:pt idx="376">
                  <c:v>2457141.7472799998</c:v>
                </c:pt>
                <c:pt idx="377">
                  <c:v>2457141.7493500002</c:v>
                </c:pt>
                <c:pt idx="378">
                  <c:v>2457142.7405400001</c:v>
                </c:pt>
                <c:pt idx="379">
                  <c:v>2457142.7426</c:v>
                </c:pt>
                <c:pt idx="380">
                  <c:v>2457143.7415499999</c:v>
                </c:pt>
                <c:pt idx="381">
                  <c:v>2457143.7436299999</c:v>
                </c:pt>
                <c:pt idx="382">
                  <c:v>2457144.7424099999</c:v>
                </c:pt>
                <c:pt idx="383">
                  <c:v>2457144.7444799999</c:v>
                </c:pt>
                <c:pt idx="384">
                  <c:v>2457153.7343899999</c:v>
                </c:pt>
                <c:pt idx="385">
                  <c:v>2457153.73642</c:v>
                </c:pt>
                <c:pt idx="386">
                  <c:v>2457154.7349399999</c:v>
                </c:pt>
                <c:pt idx="387">
                  <c:v>2457154.7369599999</c:v>
                </c:pt>
                <c:pt idx="388">
                  <c:v>2457161.7418300002</c:v>
                </c:pt>
                <c:pt idx="389">
                  <c:v>2457162.2355200001</c:v>
                </c:pt>
                <c:pt idx="390">
                  <c:v>2457162.7302899999</c:v>
                </c:pt>
                <c:pt idx="391">
                  <c:v>2457163.7566200001</c:v>
                </c:pt>
                <c:pt idx="392">
                  <c:v>2457163.75881</c:v>
                </c:pt>
                <c:pt idx="393">
                  <c:v>2457164.8760099998</c:v>
                </c:pt>
                <c:pt idx="394">
                  <c:v>2457164.8782000002</c:v>
                </c:pt>
                <c:pt idx="395">
                  <c:v>2457165.6841699998</c:v>
                </c:pt>
                <c:pt idx="396">
                  <c:v>2457165.6863600002</c:v>
                </c:pt>
                <c:pt idx="397">
                  <c:v>2457166.77538</c:v>
                </c:pt>
                <c:pt idx="398">
                  <c:v>2457167.2628700002</c:v>
                </c:pt>
                <c:pt idx="399">
                  <c:v>2457167.7514599999</c:v>
                </c:pt>
                <c:pt idx="400">
                  <c:v>2457168.6795800002</c:v>
                </c:pt>
                <c:pt idx="401">
                  <c:v>2457168.6817700001</c:v>
                </c:pt>
                <c:pt idx="402">
                  <c:v>2457169.6774499998</c:v>
                </c:pt>
                <c:pt idx="403">
                  <c:v>2457169.6796300001</c:v>
                </c:pt>
                <c:pt idx="404">
                  <c:v>2457170.77275</c:v>
                </c:pt>
                <c:pt idx="405">
                  <c:v>2457171.2542300001</c:v>
                </c:pt>
                <c:pt idx="406">
                  <c:v>2457171.7368100001</c:v>
                </c:pt>
                <c:pt idx="407">
                  <c:v>2457172.6788699999</c:v>
                </c:pt>
                <c:pt idx="408">
                  <c:v>2457172.6810599999</c:v>
                </c:pt>
                <c:pt idx="409">
                  <c:v>2457173.6787800002</c:v>
                </c:pt>
                <c:pt idx="410">
                  <c:v>2457173.6809700001</c:v>
                </c:pt>
                <c:pt idx="411">
                  <c:v>2457177.5215400001</c:v>
                </c:pt>
                <c:pt idx="412">
                  <c:v>2457180.7144300002</c:v>
                </c:pt>
                <c:pt idx="413">
                  <c:v>2457180.71661</c:v>
                </c:pt>
                <c:pt idx="414">
                  <c:v>2457185.67826</c:v>
                </c:pt>
                <c:pt idx="415">
                  <c:v>2457185.6804499999</c:v>
                </c:pt>
                <c:pt idx="416">
                  <c:v>2457186.6891399999</c:v>
                </c:pt>
                <c:pt idx="417">
                  <c:v>2457186.6913399999</c:v>
                </c:pt>
                <c:pt idx="418">
                  <c:v>2457190.6843099999</c:v>
                </c:pt>
                <c:pt idx="419">
                  <c:v>2457190.68652</c:v>
                </c:pt>
                <c:pt idx="420">
                  <c:v>2457192.7678</c:v>
                </c:pt>
                <c:pt idx="421">
                  <c:v>2457192.77</c:v>
                </c:pt>
                <c:pt idx="422">
                  <c:v>2457226.4035800002</c:v>
                </c:pt>
                <c:pt idx="423">
                  <c:v>2457291.3544200002</c:v>
                </c:pt>
                <c:pt idx="424">
                  <c:v>2457320.4469499998</c:v>
                </c:pt>
                <c:pt idx="425">
                  <c:v>2457365.0399699998</c:v>
                </c:pt>
                <c:pt idx="426">
                  <c:v>2457365.0419600001</c:v>
                </c:pt>
                <c:pt idx="427">
                  <c:v>2457372.0318100001</c:v>
                </c:pt>
                <c:pt idx="428">
                  <c:v>2457372.0338099999</c:v>
                </c:pt>
                <c:pt idx="429">
                  <c:v>2457373.04752</c:v>
                </c:pt>
                <c:pt idx="430">
                  <c:v>2457373.04953</c:v>
                </c:pt>
                <c:pt idx="431">
                  <c:v>2457374.03327</c:v>
                </c:pt>
                <c:pt idx="432">
                  <c:v>2457374.0352699999</c:v>
                </c:pt>
                <c:pt idx="433">
                  <c:v>2457375.0035299999</c:v>
                </c:pt>
                <c:pt idx="434">
                  <c:v>2457375.0055200001</c:v>
                </c:pt>
                <c:pt idx="435">
                  <c:v>2457375.9907300002</c:v>
                </c:pt>
                <c:pt idx="436">
                  <c:v>2457375.9927400001</c:v>
                </c:pt>
                <c:pt idx="437">
                  <c:v>2457378.0330500002</c:v>
                </c:pt>
                <c:pt idx="438">
                  <c:v>2457378.03504</c:v>
                </c:pt>
                <c:pt idx="439">
                  <c:v>2457405.9500799999</c:v>
                </c:pt>
                <c:pt idx="440">
                  <c:v>2457405.9520999999</c:v>
                </c:pt>
                <c:pt idx="441">
                  <c:v>2457408.99706</c:v>
                </c:pt>
                <c:pt idx="442">
                  <c:v>2457408.9990599998</c:v>
                </c:pt>
                <c:pt idx="443">
                  <c:v>2457410.93939</c:v>
                </c:pt>
                <c:pt idx="444">
                  <c:v>2457410.9413899998</c:v>
                </c:pt>
                <c:pt idx="445">
                  <c:v>2457413.02159</c:v>
                </c:pt>
                <c:pt idx="446">
                  <c:v>2457413.0235700002</c:v>
                </c:pt>
                <c:pt idx="447">
                  <c:v>2457415.02758</c:v>
                </c:pt>
                <c:pt idx="448">
                  <c:v>2457415.0295799999</c:v>
                </c:pt>
                <c:pt idx="449">
                  <c:v>2457415.9206900001</c:v>
                </c:pt>
                <c:pt idx="450">
                  <c:v>2457415.9226799998</c:v>
                </c:pt>
                <c:pt idx="451">
                  <c:v>2457416.9039599998</c:v>
                </c:pt>
                <c:pt idx="452">
                  <c:v>2457416.90594</c:v>
                </c:pt>
                <c:pt idx="453">
                  <c:v>2457417.9313099999</c:v>
                </c:pt>
                <c:pt idx="454">
                  <c:v>2457417.93328</c:v>
                </c:pt>
                <c:pt idx="455">
                  <c:v>2457418.9043700001</c:v>
                </c:pt>
                <c:pt idx="456">
                  <c:v>2457418.9063800001</c:v>
                </c:pt>
                <c:pt idx="457">
                  <c:v>2457422.00183</c:v>
                </c:pt>
                <c:pt idx="458">
                  <c:v>2457422.0038100001</c:v>
                </c:pt>
                <c:pt idx="459">
                  <c:v>2457426.9841100001</c:v>
                </c:pt>
                <c:pt idx="460">
                  <c:v>2457426.9860800002</c:v>
                </c:pt>
                <c:pt idx="461">
                  <c:v>2457428.88087</c:v>
                </c:pt>
                <c:pt idx="462">
                  <c:v>2457428.8828400001</c:v>
                </c:pt>
                <c:pt idx="463">
                  <c:v>2457429.97217</c:v>
                </c:pt>
                <c:pt idx="464">
                  <c:v>2457429.9741600002</c:v>
                </c:pt>
                <c:pt idx="465">
                  <c:v>2457431.96735</c:v>
                </c:pt>
                <c:pt idx="466">
                  <c:v>2457431.9693499999</c:v>
                </c:pt>
                <c:pt idx="467">
                  <c:v>2457432.9627499999</c:v>
                </c:pt>
                <c:pt idx="468">
                  <c:v>2457432.9647499998</c:v>
                </c:pt>
                <c:pt idx="469">
                  <c:v>2457433.9020799999</c:v>
                </c:pt>
                <c:pt idx="470">
                  <c:v>2457433.9040600001</c:v>
                </c:pt>
                <c:pt idx="471">
                  <c:v>2457436.8585899998</c:v>
                </c:pt>
                <c:pt idx="472">
                  <c:v>2457436.86057</c:v>
                </c:pt>
                <c:pt idx="473">
                  <c:v>2457446.81971</c:v>
                </c:pt>
                <c:pt idx="474">
                  <c:v>2457450.8864500001</c:v>
                </c:pt>
                <c:pt idx="475">
                  <c:v>2457454.8360100002</c:v>
                </c:pt>
                <c:pt idx="476">
                  <c:v>2457455.44674</c:v>
                </c:pt>
                <c:pt idx="477">
                  <c:v>2457456.9761999999</c:v>
                </c:pt>
                <c:pt idx="478">
                  <c:v>2457457.9452</c:v>
                </c:pt>
                <c:pt idx="479">
                  <c:v>2457458.9463300002</c:v>
                </c:pt>
                <c:pt idx="480">
                  <c:v>2457459.8486700002</c:v>
                </c:pt>
                <c:pt idx="481">
                  <c:v>2457460.8134400002</c:v>
                </c:pt>
                <c:pt idx="482">
                  <c:v>2457461.4002899998</c:v>
                </c:pt>
                <c:pt idx="483">
                  <c:v>2457461.80969</c:v>
                </c:pt>
                <c:pt idx="484">
                  <c:v>2457462.8043300002</c:v>
                </c:pt>
                <c:pt idx="485">
                  <c:v>2457465.4172899998</c:v>
                </c:pt>
                <c:pt idx="486">
                  <c:v>2457465.8070399999</c:v>
                </c:pt>
                <c:pt idx="487">
                  <c:v>2457466.7887200001</c:v>
                </c:pt>
                <c:pt idx="488">
                  <c:v>2457467.7692800001</c:v>
                </c:pt>
                <c:pt idx="489">
                  <c:v>2457468.7992099999</c:v>
                </c:pt>
                <c:pt idx="490">
                  <c:v>2457469.7810999998</c:v>
                </c:pt>
                <c:pt idx="491">
                  <c:v>2457470.78785</c:v>
                </c:pt>
                <c:pt idx="492">
                  <c:v>2457471.7821300002</c:v>
                </c:pt>
                <c:pt idx="493">
                  <c:v>2457472.8451899998</c:v>
                </c:pt>
                <c:pt idx="494">
                  <c:v>2457473.81177</c:v>
                </c:pt>
                <c:pt idx="495">
                  <c:v>2457481.8363000001</c:v>
                </c:pt>
                <c:pt idx="496">
                  <c:v>2457482.8519100002</c:v>
                </c:pt>
                <c:pt idx="497">
                  <c:v>2457491.3433500002</c:v>
                </c:pt>
                <c:pt idx="498">
                  <c:v>2457491.8310400001</c:v>
                </c:pt>
                <c:pt idx="499">
                  <c:v>2457492.7978300001</c:v>
                </c:pt>
                <c:pt idx="500">
                  <c:v>2457496.41341</c:v>
                </c:pt>
                <c:pt idx="501">
                  <c:v>2457496.8015299998</c:v>
                </c:pt>
                <c:pt idx="502">
                  <c:v>2457501.8899099999</c:v>
                </c:pt>
                <c:pt idx="503">
                  <c:v>2457501.8930500001</c:v>
                </c:pt>
                <c:pt idx="504">
                  <c:v>2457501.8961800002</c:v>
                </c:pt>
                <c:pt idx="505">
                  <c:v>2457501.89952</c:v>
                </c:pt>
                <c:pt idx="506">
                  <c:v>2457501.9028500002</c:v>
                </c:pt>
                <c:pt idx="507">
                  <c:v>2457501.9066900001</c:v>
                </c:pt>
                <c:pt idx="508">
                  <c:v>2457501.9105400001</c:v>
                </c:pt>
                <c:pt idx="509">
                  <c:v>2457501.9138699998</c:v>
                </c:pt>
                <c:pt idx="510">
                  <c:v>2457501.9172100001</c:v>
                </c:pt>
                <c:pt idx="511">
                  <c:v>2457501.9215000002</c:v>
                </c:pt>
                <c:pt idx="512">
                  <c:v>2457501.9257800002</c:v>
                </c:pt>
                <c:pt idx="513">
                  <c:v>2457501.92912</c:v>
                </c:pt>
                <c:pt idx="514">
                  <c:v>2457501.9324400001</c:v>
                </c:pt>
                <c:pt idx="515">
                  <c:v>2457501.9357699999</c:v>
                </c:pt>
                <c:pt idx="516">
                  <c:v>2457501.9390799999</c:v>
                </c:pt>
                <c:pt idx="517">
                  <c:v>2457501.9429199998</c:v>
                </c:pt>
                <c:pt idx="518">
                  <c:v>2457501.9467699998</c:v>
                </c:pt>
                <c:pt idx="519">
                  <c:v>2457501.9501700001</c:v>
                </c:pt>
                <c:pt idx="520">
                  <c:v>2457501.9535400001</c:v>
                </c:pt>
                <c:pt idx="521">
                  <c:v>2457502.8297100002</c:v>
                </c:pt>
                <c:pt idx="522">
                  <c:v>2457502.8339399998</c:v>
                </c:pt>
                <c:pt idx="523">
                  <c:v>2457502.8444099999</c:v>
                </c:pt>
                <c:pt idx="524">
                  <c:v>2457502.84876</c:v>
                </c:pt>
                <c:pt idx="525">
                  <c:v>2457502.8531300002</c:v>
                </c:pt>
                <c:pt idx="526">
                  <c:v>2457502.8578699999</c:v>
                </c:pt>
                <c:pt idx="527">
                  <c:v>2457502.8626299999</c:v>
                </c:pt>
                <c:pt idx="528">
                  <c:v>2457502.8670199998</c:v>
                </c:pt>
                <c:pt idx="529">
                  <c:v>2457502.8714000001</c:v>
                </c:pt>
                <c:pt idx="530">
                  <c:v>2457502.8764</c:v>
                </c:pt>
                <c:pt idx="531">
                  <c:v>2457502.8813999998</c:v>
                </c:pt>
                <c:pt idx="532">
                  <c:v>2457502.8857399998</c:v>
                </c:pt>
                <c:pt idx="533">
                  <c:v>2457502.8900700002</c:v>
                </c:pt>
                <c:pt idx="534">
                  <c:v>2457502.89481</c:v>
                </c:pt>
                <c:pt idx="535">
                  <c:v>2457502.8995699999</c:v>
                </c:pt>
                <c:pt idx="536">
                  <c:v>2457502.90392</c:v>
                </c:pt>
                <c:pt idx="537">
                  <c:v>2457502.9082800001</c:v>
                </c:pt>
                <c:pt idx="538">
                  <c:v>2457502.9136999999</c:v>
                </c:pt>
                <c:pt idx="539">
                  <c:v>2457502.9191399999</c:v>
                </c:pt>
                <c:pt idx="540">
                  <c:v>2457502.9235399999</c:v>
                </c:pt>
                <c:pt idx="541">
                  <c:v>2457502.9279499999</c:v>
                </c:pt>
                <c:pt idx="542">
                  <c:v>2457502.93316</c:v>
                </c:pt>
                <c:pt idx="543">
                  <c:v>2457502.93842</c:v>
                </c:pt>
                <c:pt idx="544">
                  <c:v>2457502.94282</c:v>
                </c:pt>
                <c:pt idx="545">
                  <c:v>2457502.9471700001</c:v>
                </c:pt>
                <c:pt idx="546">
                  <c:v>2457502.9524500002</c:v>
                </c:pt>
                <c:pt idx="547">
                  <c:v>2457502.9577299999</c:v>
                </c:pt>
                <c:pt idx="548">
                  <c:v>2457502.96214</c:v>
                </c:pt>
                <c:pt idx="549">
                  <c:v>2457502.9665399999</c:v>
                </c:pt>
                <c:pt idx="550">
                  <c:v>2457502.9714199998</c:v>
                </c:pt>
                <c:pt idx="551">
                  <c:v>2457502.9763199999</c:v>
                </c:pt>
                <c:pt idx="552">
                  <c:v>2457503.4295299998</c:v>
                </c:pt>
                <c:pt idx="553">
                  <c:v>2457503.8141399999</c:v>
                </c:pt>
                <c:pt idx="554">
                  <c:v>2457503.8185299998</c:v>
                </c:pt>
                <c:pt idx="555">
                  <c:v>2457503.82289</c:v>
                </c:pt>
                <c:pt idx="556">
                  <c:v>2457503.82766</c:v>
                </c:pt>
                <c:pt idx="557">
                  <c:v>2457503.83243</c:v>
                </c:pt>
                <c:pt idx="558">
                  <c:v>2457503.8368099998</c:v>
                </c:pt>
                <c:pt idx="559">
                  <c:v>2457503.84118</c:v>
                </c:pt>
                <c:pt idx="560">
                  <c:v>2457503.8471599999</c:v>
                </c:pt>
                <c:pt idx="561">
                  <c:v>2457503.8602900002</c:v>
                </c:pt>
                <c:pt idx="562">
                  <c:v>2457503.86467</c:v>
                </c:pt>
                <c:pt idx="563">
                  <c:v>2457503.86944</c:v>
                </c:pt>
                <c:pt idx="564">
                  <c:v>2457503.8741799998</c:v>
                </c:pt>
                <c:pt idx="565">
                  <c:v>2457503.8785299999</c:v>
                </c:pt>
                <c:pt idx="566">
                  <c:v>2457503.8828799999</c:v>
                </c:pt>
                <c:pt idx="567">
                  <c:v>2457504.7725200001</c:v>
                </c:pt>
                <c:pt idx="568">
                  <c:v>2457504.91451</c:v>
                </c:pt>
                <c:pt idx="569">
                  <c:v>2457504.9192900001</c:v>
                </c:pt>
                <c:pt idx="570">
                  <c:v>2457504.9239599998</c:v>
                </c:pt>
                <c:pt idx="571">
                  <c:v>2457504.9291300001</c:v>
                </c:pt>
                <c:pt idx="572">
                  <c:v>2457504.9342700001</c:v>
                </c:pt>
                <c:pt idx="573">
                  <c:v>2457504.93909</c:v>
                </c:pt>
                <c:pt idx="574">
                  <c:v>2457504.9438499999</c:v>
                </c:pt>
                <c:pt idx="575">
                  <c:v>2457504.9489099998</c:v>
                </c:pt>
                <c:pt idx="576">
                  <c:v>2457504.9538699999</c:v>
                </c:pt>
                <c:pt idx="577">
                  <c:v>2457504.9602999999</c:v>
                </c:pt>
                <c:pt idx="578">
                  <c:v>2457504.96673</c:v>
                </c:pt>
                <c:pt idx="579">
                  <c:v>2457505.7659499999</c:v>
                </c:pt>
                <c:pt idx="580">
                  <c:v>2457506.4242699998</c:v>
                </c:pt>
                <c:pt idx="581">
                  <c:v>2457506.9229700002</c:v>
                </c:pt>
                <c:pt idx="582">
                  <c:v>2457506.9285900001</c:v>
                </c:pt>
                <c:pt idx="583">
                  <c:v>2457506.9341799999</c:v>
                </c:pt>
                <c:pt idx="584">
                  <c:v>2457506.9391800002</c:v>
                </c:pt>
                <c:pt idx="585">
                  <c:v>2457506.9441300002</c:v>
                </c:pt>
                <c:pt idx="586">
                  <c:v>2457506.9485900002</c:v>
                </c:pt>
                <c:pt idx="587">
                  <c:v>2457506.9530099998</c:v>
                </c:pt>
                <c:pt idx="588">
                  <c:v>2457507.4296200001</c:v>
                </c:pt>
                <c:pt idx="589">
                  <c:v>2457507.9061199999</c:v>
                </c:pt>
                <c:pt idx="590">
                  <c:v>2457507.9103799998</c:v>
                </c:pt>
                <c:pt idx="591">
                  <c:v>2457508.3995300001</c:v>
                </c:pt>
                <c:pt idx="592">
                  <c:v>2457509.4102400001</c:v>
                </c:pt>
                <c:pt idx="593">
                  <c:v>2457510.7664299998</c:v>
                </c:pt>
                <c:pt idx="594">
                  <c:v>2457511.4246100001</c:v>
                </c:pt>
                <c:pt idx="595">
                  <c:v>2457511.7714900002</c:v>
                </c:pt>
                <c:pt idx="596">
                  <c:v>2457513.4047300001</c:v>
                </c:pt>
                <c:pt idx="597">
                  <c:v>2457514.7592500001</c:v>
                </c:pt>
                <c:pt idx="598">
                  <c:v>2457515.7923900001</c:v>
                </c:pt>
                <c:pt idx="599">
                  <c:v>2457517.3015399999</c:v>
                </c:pt>
                <c:pt idx="600">
                  <c:v>2457520.2635900001</c:v>
                </c:pt>
                <c:pt idx="601">
                  <c:v>2457521.36894</c:v>
                </c:pt>
                <c:pt idx="602">
                  <c:v>2457524.7977300002</c:v>
                </c:pt>
                <c:pt idx="603">
                  <c:v>2457525.4229199998</c:v>
                </c:pt>
                <c:pt idx="604">
                  <c:v>2457525.7316999999</c:v>
                </c:pt>
                <c:pt idx="605">
                  <c:v>2457526.8976099999</c:v>
                </c:pt>
                <c:pt idx="606">
                  <c:v>2457527.8545599999</c:v>
                </c:pt>
                <c:pt idx="607">
                  <c:v>2457528.7257699999</c:v>
                </c:pt>
                <c:pt idx="608">
                  <c:v>2457528.7277700002</c:v>
                </c:pt>
                <c:pt idx="609">
                  <c:v>2457529.7257500002</c:v>
                </c:pt>
                <c:pt idx="610">
                  <c:v>2457529.7277600002</c:v>
                </c:pt>
                <c:pt idx="611">
                  <c:v>2457533.4370499998</c:v>
                </c:pt>
                <c:pt idx="612">
                  <c:v>2457533.7347499998</c:v>
                </c:pt>
                <c:pt idx="613">
                  <c:v>2457533.7367400001</c:v>
                </c:pt>
                <c:pt idx="614">
                  <c:v>2457534.6727999998</c:v>
                </c:pt>
                <c:pt idx="615">
                  <c:v>2457534.8598099998</c:v>
                </c:pt>
                <c:pt idx="616">
                  <c:v>2457535.7356400001</c:v>
                </c:pt>
                <c:pt idx="617">
                  <c:v>2457535.73765</c:v>
                </c:pt>
                <c:pt idx="618">
                  <c:v>2457537.7368000001</c:v>
                </c:pt>
                <c:pt idx="619">
                  <c:v>2457537.7387999999</c:v>
                </c:pt>
                <c:pt idx="620">
                  <c:v>2457538.4182199999</c:v>
                </c:pt>
                <c:pt idx="621">
                  <c:v>2457538.7153699999</c:v>
                </c:pt>
                <c:pt idx="622">
                  <c:v>2457538.7173799998</c:v>
                </c:pt>
                <c:pt idx="623">
                  <c:v>2457539.74823</c:v>
                </c:pt>
                <c:pt idx="624">
                  <c:v>2457539.7502299999</c:v>
                </c:pt>
                <c:pt idx="625">
                  <c:v>2457541.7796200002</c:v>
                </c:pt>
                <c:pt idx="626">
                  <c:v>2457541.7816300001</c:v>
                </c:pt>
                <c:pt idx="627">
                  <c:v>2457542.8492299998</c:v>
                </c:pt>
                <c:pt idx="628">
                  <c:v>2457542.8512200001</c:v>
                </c:pt>
                <c:pt idx="629">
                  <c:v>2457543.7756099999</c:v>
                </c:pt>
                <c:pt idx="630">
                  <c:v>2457543.7776299999</c:v>
                </c:pt>
                <c:pt idx="631">
                  <c:v>2457545.4158999999</c:v>
                </c:pt>
                <c:pt idx="632">
                  <c:v>2457545.8413200001</c:v>
                </c:pt>
                <c:pt idx="633">
                  <c:v>2457545.8433099999</c:v>
                </c:pt>
                <c:pt idx="634">
                  <c:v>2457551.8212899999</c:v>
                </c:pt>
                <c:pt idx="635">
                  <c:v>2457551.8232900002</c:v>
                </c:pt>
                <c:pt idx="636">
                  <c:v>2457553.8088500001</c:v>
                </c:pt>
                <c:pt idx="637">
                  <c:v>2457553.8108399999</c:v>
                </c:pt>
                <c:pt idx="638">
                  <c:v>2457554.7783400002</c:v>
                </c:pt>
                <c:pt idx="639">
                  <c:v>2457554.78033</c:v>
                </c:pt>
                <c:pt idx="640">
                  <c:v>2457555.7781199999</c:v>
                </c:pt>
                <c:pt idx="641">
                  <c:v>2457555.7801100002</c:v>
                </c:pt>
                <c:pt idx="642">
                  <c:v>2457556.7869799999</c:v>
                </c:pt>
                <c:pt idx="643">
                  <c:v>2457556.7889700001</c:v>
                </c:pt>
                <c:pt idx="644">
                  <c:v>2457557.8034100002</c:v>
                </c:pt>
                <c:pt idx="645">
                  <c:v>2457557.8054200001</c:v>
                </c:pt>
                <c:pt idx="646">
                  <c:v>2457558.8043399998</c:v>
                </c:pt>
                <c:pt idx="647">
                  <c:v>2457558.8063500002</c:v>
                </c:pt>
                <c:pt idx="648">
                  <c:v>2457559.77257</c:v>
                </c:pt>
                <c:pt idx="649">
                  <c:v>2457559.77459</c:v>
                </c:pt>
                <c:pt idx="650">
                  <c:v>2457573.4139299998</c:v>
                </c:pt>
                <c:pt idx="651">
                  <c:v>2457623.4963699998</c:v>
                </c:pt>
                <c:pt idx="652">
                  <c:v>2457624.4298999999</c:v>
                </c:pt>
                <c:pt idx="653">
                  <c:v>2457645.4428900001</c:v>
                </c:pt>
                <c:pt idx="654">
                  <c:v>2457727.03064</c:v>
                </c:pt>
                <c:pt idx="655">
                  <c:v>2457727.03265</c:v>
                </c:pt>
                <c:pt idx="656">
                  <c:v>2457732.0274899998</c:v>
                </c:pt>
                <c:pt idx="657">
                  <c:v>2457732.02947</c:v>
                </c:pt>
                <c:pt idx="658">
                  <c:v>2457735.0090999999</c:v>
                </c:pt>
                <c:pt idx="659">
                  <c:v>2457735.0110800001</c:v>
                </c:pt>
                <c:pt idx="660">
                  <c:v>2457736.0270099998</c:v>
                </c:pt>
                <c:pt idx="661">
                  <c:v>2457736.0290000001</c:v>
                </c:pt>
                <c:pt idx="662">
                  <c:v>2457737.0331600001</c:v>
                </c:pt>
                <c:pt idx="663">
                  <c:v>2457737.0351399998</c:v>
                </c:pt>
                <c:pt idx="664">
                  <c:v>2457741.0150100002</c:v>
                </c:pt>
                <c:pt idx="665">
                  <c:v>2457741.0179900001</c:v>
                </c:pt>
                <c:pt idx="666">
                  <c:v>2457743.0073899999</c:v>
                </c:pt>
                <c:pt idx="667">
                  <c:v>2457743.0093700001</c:v>
                </c:pt>
                <c:pt idx="668">
                  <c:v>2457750.0083900001</c:v>
                </c:pt>
                <c:pt idx="669">
                  <c:v>2457750.0103699998</c:v>
                </c:pt>
                <c:pt idx="670">
                  <c:v>2457758.9639599998</c:v>
                </c:pt>
                <c:pt idx="671">
                  <c:v>2457759.4523399998</c:v>
                </c:pt>
                <c:pt idx="672">
                  <c:v>2457759.9417300001</c:v>
                </c:pt>
                <c:pt idx="673">
                  <c:v>2457761.9403300001</c:v>
                </c:pt>
                <c:pt idx="674">
                  <c:v>2457761.94233</c:v>
                </c:pt>
                <c:pt idx="675">
                  <c:v>2457762.9314600001</c:v>
                </c:pt>
                <c:pt idx="676">
                  <c:v>2457762.93347</c:v>
                </c:pt>
                <c:pt idx="677">
                  <c:v>2457763.3805499999</c:v>
                </c:pt>
                <c:pt idx="678">
                  <c:v>2457765.9421100002</c:v>
                </c:pt>
                <c:pt idx="679">
                  <c:v>2457765.94411</c:v>
                </c:pt>
                <c:pt idx="680">
                  <c:v>2457766.9226600002</c:v>
                </c:pt>
                <c:pt idx="681">
                  <c:v>2457766.9246499999</c:v>
                </c:pt>
                <c:pt idx="682">
                  <c:v>2457767.2363100001</c:v>
                </c:pt>
                <c:pt idx="683">
                  <c:v>2457775.92778</c:v>
                </c:pt>
                <c:pt idx="684">
                  <c:v>2457776.9032399999</c:v>
                </c:pt>
                <c:pt idx="685">
                  <c:v>2457776.9052400002</c:v>
                </c:pt>
                <c:pt idx="686">
                  <c:v>2457779.9147000001</c:v>
                </c:pt>
                <c:pt idx="687">
                  <c:v>2457779.91671</c:v>
                </c:pt>
                <c:pt idx="688">
                  <c:v>2457780.8963199998</c:v>
                </c:pt>
                <c:pt idx="689">
                  <c:v>2457780.8983300002</c:v>
                </c:pt>
                <c:pt idx="690">
                  <c:v>2457781.88747</c:v>
                </c:pt>
                <c:pt idx="691">
                  <c:v>2457781.8894799999</c:v>
                </c:pt>
                <c:pt idx="692">
                  <c:v>2457782.8876200002</c:v>
                </c:pt>
                <c:pt idx="693">
                  <c:v>2457782.88962</c:v>
                </c:pt>
                <c:pt idx="694">
                  <c:v>2457784.02819</c:v>
                </c:pt>
                <c:pt idx="695">
                  <c:v>2457784.0301799998</c:v>
                </c:pt>
                <c:pt idx="696">
                  <c:v>2457784.8826700002</c:v>
                </c:pt>
                <c:pt idx="697">
                  <c:v>2457784.8846800001</c:v>
                </c:pt>
                <c:pt idx="698">
                  <c:v>2457792.8684</c:v>
                </c:pt>
                <c:pt idx="699">
                  <c:v>2457792.8703999999</c:v>
                </c:pt>
                <c:pt idx="700">
                  <c:v>2457793.8469400001</c:v>
                </c:pt>
                <c:pt idx="701">
                  <c:v>2457793.84895</c:v>
                </c:pt>
                <c:pt idx="702">
                  <c:v>2457794.84424</c:v>
                </c:pt>
                <c:pt idx="703">
                  <c:v>2457794.8462299998</c:v>
                </c:pt>
                <c:pt idx="704">
                  <c:v>2457795.8447199999</c:v>
                </c:pt>
                <c:pt idx="705">
                  <c:v>2457795.8467299999</c:v>
                </c:pt>
                <c:pt idx="706">
                  <c:v>2457798.8782600001</c:v>
                </c:pt>
                <c:pt idx="707">
                  <c:v>2457798.8802499999</c:v>
                </c:pt>
                <c:pt idx="708">
                  <c:v>2457800.99303</c:v>
                </c:pt>
                <c:pt idx="709">
                  <c:v>2457800.9950199998</c:v>
                </c:pt>
                <c:pt idx="710">
                  <c:v>2457805.9804600002</c:v>
                </c:pt>
                <c:pt idx="711">
                  <c:v>2457806.4598699999</c:v>
                </c:pt>
                <c:pt idx="712">
                  <c:v>2457806.9403400002</c:v>
                </c:pt>
                <c:pt idx="713">
                  <c:v>2457808.97951</c:v>
                </c:pt>
                <c:pt idx="714">
                  <c:v>2457811.8574799998</c:v>
                </c:pt>
                <c:pt idx="715">
                  <c:v>2457814.821</c:v>
                </c:pt>
                <c:pt idx="716">
                  <c:v>2457821.3227300001</c:v>
                </c:pt>
                <c:pt idx="717">
                  <c:v>2457821.8113500001</c:v>
                </c:pt>
                <c:pt idx="718">
                  <c:v>2457822.8145400002</c:v>
                </c:pt>
                <c:pt idx="719">
                  <c:v>2457828.3741799998</c:v>
                </c:pt>
                <c:pt idx="720">
                  <c:v>2457848.3135000002</c:v>
                </c:pt>
                <c:pt idx="721">
                  <c:v>2457848.3672199999</c:v>
                </c:pt>
                <c:pt idx="722">
                  <c:v>2457848.9104599999</c:v>
                </c:pt>
                <c:pt idx="723">
                  <c:v>2457849.3646200001</c:v>
                </c:pt>
                <c:pt idx="724">
                  <c:v>2457850.4512800002</c:v>
                </c:pt>
                <c:pt idx="725">
                  <c:v>2457853.3689999999</c:v>
                </c:pt>
                <c:pt idx="726">
                  <c:v>2457853.4534700001</c:v>
                </c:pt>
                <c:pt idx="727">
                  <c:v>2457854.3661799999</c:v>
                </c:pt>
                <c:pt idx="728">
                  <c:v>2457856.3979600002</c:v>
                </c:pt>
                <c:pt idx="729">
                  <c:v>2457856.4782199999</c:v>
                </c:pt>
                <c:pt idx="730">
                  <c:v>2457857.4081899999</c:v>
                </c:pt>
                <c:pt idx="731">
                  <c:v>2457859.3359699999</c:v>
                </c:pt>
                <c:pt idx="732">
                  <c:v>2457859.8542599999</c:v>
                </c:pt>
                <c:pt idx="733">
                  <c:v>2457860.74645</c:v>
                </c:pt>
                <c:pt idx="734">
                  <c:v>2457860.7666799999</c:v>
                </c:pt>
                <c:pt idx="735">
                  <c:v>2457861.3305000002</c:v>
                </c:pt>
                <c:pt idx="736">
                  <c:v>2457861.5599500001</c:v>
                </c:pt>
                <c:pt idx="737">
                  <c:v>2457861.7766200001</c:v>
                </c:pt>
                <c:pt idx="738">
                  <c:v>2457862.9532099999</c:v>
                </c:pt>
                <c:pt idx="739">
                  <c:v>2457863.7665400002</c:v>
                </c:pt>
                <c:pt idx="740">
                  <c:v>2457864.55008</c:v>
                </c:pt>
                <c:pt idx="741">
                  <c:v>2457864.75728</c:v>
                </c:pt>
                <c:pt idx="742">
                  <c:v>2457865.41707</c:v>
                </c:pt>
                <c:pt idx="743">
                  <c:v>2457865.6094900002</c:v>
                </c:pt>
                <c:pt idx="744">
                  <c:v>2457865.6683800002</c:v>
                </c:pt>
                <c:pt idx="745">
                  <c:v>2457866.91451</c:v>
                </c:pt>
                <c:pt idx="746">
                  <c:v>2457867.5998300002</c:v>
                </c:pt>
                <c:pt idx="747">
                  <c:v>2457867.6691200002</c:v>
                </c:pt>
                <c:pt idx="748">
                  <c:v>2457868.47101</c:v>
                </c:pt>
                <c:pt idx="749">
                  <c:v>2457868.51896</c:v>
                </c:pt>
                <c:pt idx="750">
                  <c:v>2457868.55688</c:v>
                </c:pt>
                <c:pt idx="751">
                  <c:v>2457868.8825599998</c:v>
                </c:pt>
                <c:pt idx="752">
                  <c:v>2457870.6468199999</c:v>
                </c:pt>
                <c:pt idx="753">
                  <c:v>2457873.6625100002</c:v>
                </c:pt>
                <c:pt idx="754">
                  <c:v>2457873.7049699998</c:v>
                </c:pt>
                <c:pt idx="755">
                  <c:v>2457874.4540499998</c:v>
                </c:pt>
                <c:pt idx="756">
                  <c:v>2457874.6421699999</c:v>
                </c:pt>
                <c:pt idx="757">
                  <c:v>2457874.6632900001</c:v>
                </c:pt>
                <c:pt idx="758">
                  <c:v>2457876.57393</c:v>
                </c:pt>
                <c:pt idx="759">
                  <c:v>2457876.7051200001</c:v>
                </c:pt>
                <c:pt idx="760">
                  <c:v>2457876.73844</c:v>
                </c:pt>
                <c:pt idx="761">
                  <c:v>2457877.40698</c:v>
                </c:pt>
                <c:pt idx="762">
                  <c:v>2457877.4139800002</c:v>
                </c:pt>
                <c:pt idx="763">
                  <c:v>2457877.6650999999</c:v>
                </c:pt>
                <c:pt idx="764">
                  <c:v>2457877.7609700002</c:v>
                </c:pt>
                <c:pt idx="765">
                  <c:v>2457878.389</c:v>
                </c:pt>
                <c:pt idx="766">
                  <c:v>2457878.66561</c:v>
                </c:pt>
                <c:pt idx="767">
                  <c:v>2457879.4068499999</c:v>
                </c:pt>
                <c:pt idx="768">
                  <c:v>2457879.68108</c:v>
                </c:pt>
                <c:pt idx="769">
                  <c:v>2457879.7520499998</c:v>
                </c:pt>
                <c:pt idx="770">
                  <c:v>2457880.3754500002</c:v>
                </c:pt>
                <c:pt idx="771">
                  <c:v>2457880.7606799998</c:v>
                </c:pt>
                <c:pt idx="772">
                  <c:v>2457881.3993600002</c:v>
                </c:pt>
                <c:pt idx="773">
                  <c:v>2457881.42698</c:v>
                </c:pt>
                <c:pt idx="774">
                  <c:v>2457882.3738899999</c:v>
                </c:pt>
                <c:pt idx="775">
                  <c:v>2457882.5758000002</c:v>
                </c:pt>
                <c:pt idx="776">
                  <c:v>2457882.6189600001</c:v>
                </c:pt>
                <c:pt idx="777">
                  <c:v>2457884.7512099999</c:v>
                </c:pt>
                <c:pt idx="778">
                  <c:v>2457886.4730400001</c:v>
                </c:pt>
                <c:pt idx="779">
                  <c:v>2457886.6756199999</c:v>
                </c:pt>
                <c:pt idx="780">
                  <c:v>2457887.55962</c:v>
                </c:pt>
                <c:pt idx="781">
                  <c:v>2457887.58195</c:v>
                </c:pt>
                <c:pt idx="782">
                  <c:v>2457887.6101299999</c:v>
                </c:pt>
                <c:pt idx="783">
                  <c:v>2457887.7665599999</c:v>
                </c:pt>
                <c:pt idx="784">
                  <c:v>2457887.7819099999</c:v>
                </c:pt>
                <c:pt idx="785">
                  <c:v>2457887.7965000002</c:v>
                </c:pt>
                <c:pt idx="786">
                  <c:v>2457887.81061</c:v>
                </c:pt>
                <c:pt idx="787">
                  <c:v>2457887.8199</c:v>
                </c:pt>
                <c:pt idx="788">
                  <c:v>2457887.83506</c:v>
                </c:pt>
                <c:pt idx="789">
                  <c:v>2457887.8497199998</c:v>
                </c:pt>
                <c:pt idx="790">
                  <c:v>2457888.7139499998</c:v>
                </c:pt>
                <c:pt idx="791">
                  <c:v>2457888.7401100001</c:v>
                </c:pt>
                <c:pt idx="792">
                  <c:v>2457888.8953999998</c:v>
                </c:pt>
                <c:pt idx="793">
                  <c:v>2457890.61815</c:v>
                </c:pt>
                <c:pt idx="794">
                  <c:v>2457890.6571800001</c:v>
                </c:pt>
                <c:pt idx="795">
                  <c:v>2457891.74633</c:v>
                </c:pt>
                <c:pt idx="796">
                  <c:v>2457892.42062</c:v>
                </c:pt>
                <c:pt idx="797">
                  <c:v>2457892.6041600001</c:v>
                </c:pt>
                <c:pt idx="798">
                  <c:v>2457892.70279</c:v>
                </c:pt>
                <c:pt idx="799">
                  <c:v>2457892.7553300001</c:v>
                </c:pt>
                <c:pt idx="800">
                  <c:v>2457893.49278</c:v>
                </c:pt>
                <c:pt idx="801">
                  <c:v>2457893.6899000001</c:v>
                </c:pt>
                <c:pt idx="802">
                  <c:v>2457894.57284</c:v>
                </c:pt>
                <c:pt idx="803">
                  <c:v>2457894.6655600001</c:v>
                </c:pt>
                <c:pt idx="804">
                  <c:v>2457895.5658200001</c:v>
                </c:pt>
                <c:pt idx="805">
                  <c:v>2457897.80192</c:v>
                </c:pt>
                <c:pt idx="806">
                  <c:v>2457898.4643100002</c:v>
                </c:pt>
                <c:pt idx="807">
                  <c:v>2457897.4237099998</c:v>
                </c:pt>
                <c:pt idx="808">
                  <c:v>2457898.5944300001</c:v>
                </c:pt>
                <c:pt idx="809">
                  <c:v>2457899.6282899999</c:v>
                </c:pt>
                <c:pt idx="810">
                  <c:v>2457900.9790500002</c:v>
                </c:pt>
                <c:pt idx="811">
                  <c:v>2457902.04048</c:v>
                </c:pt>
                <c:pt idx="812">
                  <c:v>2457903.5876000002</c:v>
                </c:pt>
                <c:pt idx="813">
                  <c:v>2457905.4336999999</c:v>
                </c:pt>
                <c:pt idx="814">
                  <c:v>2457906.6716499999</c:v>
                </c:pt>
                <c:pt idx="815">
                  <c:v>2457906.7673200001</c:v>
                </c:pt>
                <c:pt idx="816">
                  <c:v>2457907.6122699999</c:v>
                </c:pt>
                <c:pt idx="817">
                  <c:v>2457908.3918099999</c:v>
                </c:pt>
                <c:pt idx="818">
                  <c:v>2457908.4403900001</c:v>
                </c:pt>
                <c:pt idx="819">
                  <c:v>2457908.59008</c:v>
                </c:pt>
                <c:pt idx="820">
                  <c:v>2457909.3875199999</c:v>
                </c:pt>
                <c:pt idx="821">
                  <c:v>2457909.7796800002</c:v>
                </c:pt>
                <c:pt idx="822">
                  <c:v>2457910.4065899998</c:v>
                </c:pt>
                <c:pt idx="823">
                  <c:v>2457910.69863</c:v>
                </c:pt>
                <c:pt idx="824">
                  <c:v>2457912.5854099998</c:v>
                </c:pt>
                <c:pt idx="825">
                  <c:v>2457913.5833399999</c:v>
                </c:pt>
                <c:pt idx="826">
                  <c:v>2457914.4125700002</c:v>
                </c:pt>
                <c:pt idx="827">
                  <c:v>2457914.5808299999</c:v>
                </c:pt>
                <c:pt idx="828">
                  <c:v>2457914.81085</c:v>
                </c:pt>
                <c:pt idx="829">
                  <c:v>2457915.4435399999</c:v>
                </c:pt>
                <c:pt idx="830">
                  <c:v>2457915.5874600001</c:v>
                </c:pt>
                <c:pt idx="831">
                  <c:v>2457916.61069</c:v>
                </c:pt>
                <c:pt idx="832">
                  <c:v>2457917.5451400001</c:v>
                </c:pt>
                <c:pt idx="833">
                  <c:v>2457917.6763499998</c:v>
                </c:pt>
                <c:pt idx="834">
                  <c:v>2457919.6028499999</c:v>
                </c:pt>
                <c:pt idx="835">
                  <c:v>2457922.83794</c:v>
                </c:pt>
                <c:pt idx="836">
                  <c:v>2457924.68347</c:v>
                </c:pt>
                <c:pt idx="837">
                  <c:v>2457925.59124</c:v>
                </c:pt>
                <c:pt idx="838">
                  <c:v>2457926.50758</c:v>
                </c:pt>
                <c:pt idx="839">
                  <c:v>2457927.5915600001</c:v>
                </c:pt>
                <c:pt idx="840">
                  <c:v>2457927.68677</c:v>
                </c:pt>
                <c:pt idx="841">
                  <c:v>2457928.8619599999</c:v>
                </c:pt>
                <c:pt idx="842">
                  <c:v>2457930.5886300001</c:v>
                </c:pt>
                <c:pt idx="843">
                  <c:v>2457930.61301</c:v>
                </c:pt>
                <c:pt idx="844">
                  <c:v>2457931.5898000002</c:v>
                </c:pt>
                <c:pt idx="845">
                  <c:v>2457931.6092400001</c:v>
                </c:pt>
                <c:pt idx="846">
                  <c:v>2457934.9021200002</c:v>
                </c:pt>
                <c:pt idx="847">
                  <c:v>2457937.6576</c:v>
                </c:pt>
                <c:pt idx="848">
                  <c:v>2457938.3904900001</c:v>
                </c:pt>
                <c:pt idx="849">
                  <c:v>2457938.4282399998</c:v>
                </c:pt>
                <c:pt idx="850">
                  <c:v>2457938.6063000001</c:v>
                </c:pt>
                <c:pt idx="851">
                  <c:v>2457940.58666</c:v>
                </c:pt>
                <c:pt idx="852">
                  <c:v>2457942.3989300001</c:v>
                </c:pt>
                <c:pt idx="853">
                  <c:v>2457944.4941400001</c:v>
                </c:pt>
                <c:pt idx="854">
                  <c:v>2457945.4602399999</c:v>
                </c:pt>
                <c:pt idx="855">
                  <c:v>2457945.6127900002</c:v>
                </c:pt>
                <c:pt idx="856">
                  <c:v>2457946.4537800001</c:v>
                </c:pt>
                <c:pt idx="857">
                  <c:v>2457947.4942000001</c:v>
                </c:pt>
                <c:pt idx="858">
                  <c:v>2457948.4230999998</c:v>
                </c:pt>
                <c:pt idx="859">
                  <c:v>2457948.5900300001</c:v>
                </c:pt>
                <c:pt idx="860">
                  <c:v>2457949.4397800001</c:v>
                </c:pt>
                <c:pt idx="861">
                  <c:v>2457950.4284999999</c:v>
                </c:pt>
                <c:pt idx="862">
                  <c:v>2457950.6765399999</c:v>
                </c:pt>
                <c:pt idx="863">
                  <c:v>2457951.5536600002</c:v>
                </c:pt>
                <c:pt idx="864">
                  <c:v>2457952.5648400001</c:v>
                </c:pt>
                <c:pt idx="865">
                  <c:v>2457953.6065600002</c:v>
                </c:pt>
                <c:pt idx="866">
                  <c:v>2457954.5811000001</c:v>
                </c:pt>
                <c:pt idx="867">
                  <c:v>2457954.6136500002</c:v>
                </c:pt>
                <c:pt idx="868">
                  <c:v>2457955.4204199999</c:v>
                </c:pt>
                <c:pt idx="869">
                  <c:v>2457956.6581000001</c:v>
                </c:pt>
                <c:pt idx="870">
                  <c:v>2457957.4041400002</c:v>
                </c:pt>
                <c:pt idx="871">
                  <c:v>2457958.5832400001</c:v>
                </c:pt>
                <c:pt idx="872">
                  <c:v>2457960.3977299999</c:v>
                </c:pt>
                <c:pt idx="873">
                  <c:v>2457960.4127500001</c:v>
                </c:pt>
                <c:pt idx="874">
                  <c:v>2457961.3907400002</c:v>
                </c:pt>
                <c:pt idx="875">
                  <c:v>2457961.60849</c:v>
                </c:pt>
                <c:pt idx="876">
                  <c:v>2457963.6007599998</c:v>
                </c:pt>
                <c:pt idx="877">
                  <c:v>2457964.3850500002</c:v>
                </c:pt>
                <c:pt idx="878">
                  <c:v>2457965.5031099999</c:v>
                </c:pt>
                <c:pt idx="879">
                  <c:v>2457966.63411</c:v>
                </c:pt>
                <c:pt idx="880">
                  <c:v>2457969.42912</c:v>
                </c:pt>
                <c:pt idx="881">
                  <c:v>2457969.6766599999</c:v>
                </c:pt>
                <c:pt idx="882">
                  <c:v>2457970.3873999999</c:v>
                </c:pt>
                <c:pt idx="883">
                  <c:v>2457971.4065</c:v>
                </c:pt>
                <c:pt idx="884">
                  <c:v>2457972.3880799999</c:v>
                </c:pt>
                <c:pt idx="885">
                  <c:v>2457972.5689900001</c:v>
                </c:pt>
                <c:pt idx="886">
                  <c:v>2457974.4160500001</c:v>
                </c:pt>
                <c:pt idx="887">
                  <c:v>2457974.7561699999</c:v>
                </c:pt>
                <c:pt idx="888">
                  <c:v>2457975.5772199999</c:v>
                </c:pt>
                <c:pt idx="889">
                  <c:v>2457975.6941399998</c:v>
                </c:pt>
                <c:pt idx="890">
                  <c:v>2457975.7118700002</c:v>
                </c:pt>
                <c:pt idx="891">
                  <c:v>2457976.6044100001</c:v>
                </c:pt>
                <c:pt idx="892">
                  <c:v>2457976.6845300002</c:v>
                </c:pt>
                <c:pt idx="893">
                  <c:v>2457966.6345500001</c:v>
                </c:pt>
                <c:pt idx="894">
                  <c:v>2457969.82975</c:v>
                </c:pt>
                <c:pt idx="895">
                  <c:v>2457971.8977600001</c:v>
                </c:pt>
                <c:pt idx="896">
                  <c:v>2457972.5682700002</c:v>
                </c:pt>
                <c:pt idx="897">
                  <c:v>2457974.86253</c:v>
                </c:pt>
                <c:pt idx="898">
                  <c:v>2457975.8503800002</c:v>
                </c:pt>
                <c:pt idx="899">
                  <c:v>2457976.9057700001</c:v>
                </c:pt>
                <c:pt idx="900">
                  <c:v>2457978.9943200001</c:v>
                </c:pt>
                <c:pt idx="901">
                  <c:v>2457980.8031899999</c:v>
                </c:pt>
                <c:pt idx="902">
                  <c:v>2457981.8007800002</c:v>
                </c:pt>
                <c:pt idx="903">
                  <c:v>2457982.9854299999</c:v>
                </c:pt>
                <c:pt idx="904">
                  <c:v>2457985.08549</c:v>
                </c:pt>
                <c:pt idx="905">
                  <c:v>2457986.0050300001</c:v>
                </c:pt>
                <c:pt idx="906">
                  <c:v>2457987.0217599999</c:v>
                </c:pt>
                <c:pt idx="907">
                  <c:v>2457989.9983600001</c:v>
                </c:pt>
                <c:pt idx="908">
                  <c:v>2457991.3586900001</c:v>
                </c:pt>
                <c:pt idx="909">
                  <c:v>2457992.8144</c:v>
                </c:pt>
                <c:pt idx="910">
                  <c:v>2457994.2154399999</c:v>
                </c:pt>
                <c:pt idx="911">
                  <c:v>2457995.7525399998</c:v>
                </c:pt>
                <c:pt idx="912">
                  <c:v>2457997.4912800002</c:v>
                </c:pt>
                <c:pt idx="913">
                  <c:v>2457999.7880600002</c:v>
                </c:pt>
                <c:pt idx="914">
                  <c:v>2458000.8008400002</c:v>
                </c:pt>
                <c:pt idx="915">
                  <c:v>2458001.6768899998</c:v>
                </c:pt>
                <c:pt idx="916">
                  <c:v>2458003.5627600001</c:v>
                </c:pt>
                <c:pt idx="917">
                  <c:v>2458005.1825999999</c:v>
                </c:pt>
                <c:pt idx="918">
                  <c:v>2458005.9070199998</c:v>
                </c:pt>
                <c:pt idx="919">
                  <c:v>2458007.5067799999</c:v>
                </c:pt>
                <c:pt idx="920">
                  <c:v>2458007.83445</c:v>
                </c:pt>
                <c:pt idx="921">
                  <c:v>2458009.5081699998</c:v>
                </c:pt>
                <c:pt idx="922">
                  <c:v>2458010.5343800001</c:v>
                </c:pt>
                <c:pt idx="923">
                  <c:v>2458012.4276000001</c:v>
                </c:pt>
                <c:pt idx="924">
                  <c:v>2458015.3360799998</c:v>
                </c:pt>
                <c:pt idx="925">
                  <c:v>2458016.5230200002</c:v>
                </c:pt>
                <c:pt idx="926">
                  <c:v>2458018.4120700001</c:v>
                </c:pt>
                <c:pt idx="927">
                  <c:v>2458019.5433499999</c:v>
                </c:pt>
                <c:pt idx="928">
                  <c:v>2458020.5358699998</c:v>
                </c:pt>
                <c:pt idx="929">
                  <c:v>2458022.4364499999</c:v>
                </c:pt>
                <c:pt idx="930">
                  <c:v>2458023.7894600001</c:v>
                </c:pt>
                <c:pt idx="931">
                  <c:v>2458025.3415700002</c:v>
                </c:pt>
                <c:pt idx="932">
                  <c:v>2458028.4253400001</c:v>
                </c:pt>
                <c:pt idx="933">
                  <c:v>2458029.8835800001</c:v>
                </c:pt>
                <c:pt idx="934">
                  <c:v>2458032.1675100001</c:v>
                </c:pt>
                <c:pt idx="935">
                  <c:v>2458033.3671400002</c:v>
                </c:pt>
                <c:pt idx="936">
                  <c:v>2458035.0677700001</c:v>
                </c:pt>
                <c:pt idx="937">
                  <c:v>2458037.9076399999</c:v>
                </c:pt>
                <c:pt idx="938">
                  <c:v>2458039.8870799998</c:v>
                </c:pt>
                <c:pt idx="939">
                  <c:v>2458040.8949000002</c:v>
                </c:pt>
                <c:pt idx="940">
                  <c:v>2458042.3468999998</c:v>
                </c:pt>
                <c:pt idx="941">
                  <c:v>2458046.9166799998</c:v>
                </c:pt>
                <c:pt idx="942">
                  <c:v>2458049.6926799999</c:v>
                </c:pt>
                <c:pt idx="943">
                  <c:v>2458052.8195600002</c:v>
                </c:pt>
                <c:pt idx="944">
                  <c:v>2458054.7148000002</c:v>
                </c:pt>
                <c:pt idx="945">
                  <c:v>2458056.79391</c:v>
                </c:pt>
                <c:pt idx="946">
                  <c:v>2458057.3116899999</c:v>
                </c:pt>
                <c:pt idx="947">
                  <c:v>2458058.5392300002</c:v>
                </c:pt>
                <c:pt idx="948">
                  <c:v>2458062.4292000001</c:v>
                </c:pt>
                <c:pt idx="949">
                  <c:v>2458083.3247000002</c:v>
                </c:pt>
                <c:pt idx="950">
                  <c:v>2458095.0318999998</c:v>
                </c:pt>
                <c:pt idx="951">
                  <c:v>2458102.7489100001</c:v>
                </c:pt>
                <c:pt idx="952">
                  <c:v>2458103.9138000002</c:v>
                </c:pt>
                <c:pt idx="953">
                  <c:v>2458109.2549000001</c:v>
                </c:pt>
                <c:pt idx="954">
                  <c:v>2458110.0286500002</c:v>
                </c:pt>
                <c:pt idx="955">
                  <c:v>2458111.5194399999</c:v>
                </c:pt>
                <c:pt idx="956">
                  <c:v>2458114.0108099999</c:v>
                </c:pt>
                <c:pt idx="957">
                  <c:v>2458116.39811</c:v>
                </c:pt>
                <c:pt idx="958">
                  <c:v>2458120.01596</c:v>
                </c:pt>
                <c:pt idx="959">
                  <c:v>2458123.9820400001</c:v>
                </c:pt>
                <c:pt idx="960">
                  <c:v>2458125.8022799999</c:v>
                </c:pt>
                <c:pt idx="961">
                  <c:v>2458129.9646299998</c:v>
                </c:pt>
                <c:pt idx="962">
                  <c:v>2458131.9730699998</c:v>
                </c:pt>
                <c:pt idx="963">
                  <c:v>2458133.95688</c:v>
                </c:pt>
                <c:pt idx="964">
                  <c:v>2458138.3453700002</c:v>
                </c:pt>
                <c:pt idx="965">
                  <c:v>2458141.1433600001</c:v>
                </c:pt>
                <c:pt idx="966">
                  <c:v>2458141.9525199998</c:v>
                </c:pt>
                <c:pt idx="967">
                  <c:v>2458143.8009799998</c:v>
                </c:pt>
                <c:pt idx="968">
                  <c:v>2458144.9228599998</c:v>
                </c:pt>
                <c:pt idx="969">
                  <c:v>2458145.9315399998</c:v>
                </c:pt>
                <c:pt idx="970">
                  <c:v>2458147.62683</c:v>
                </c:pt>
                <c:pt idx="971">
                  <c:v>2458154.2934599998</c:v>
                </c:pt>
                <c:pt idx="972">
                  <c:v>2458156.9305599998</c:v>
                </c:pt>
                <c:pt idx="973">
                  <c:v>2458158.6920699999</c:v>
                </c:pt>
                <c:pt idx="974">
                  <c:v>2458159.9125100002</c:v>
                </c:pt>
                <c:pt idx="975">
                  <c:v>2458162.4184300001</c:v>
                </c:pt>
                <c:pt idx="976">
                  <c:v>2458164.63442</c:v>
                </c:pt>
                <c:pt idx="977">
                  <c:v>2458165.6886800001</c:v>
                </c:pt>
                <c:pt idx="978">
                  <c:v>2458168.1029500002</c:v>
                </c:pt>
                <c:pt idx="979">
                  <c:v>2458169.56794</c:v>
                </c:pt>
                <c:pt idx="980">
                  <c:v>2458171.47248</c:v>
                </c:pt>
                <c:pt idx="981">
                  <c:v>2458173.0986100002</c:v>
                </c:pt>
                <c:pt idx="982">
                  <c:v>2458174.0888200002</c:v>
                </c:pt>
                <c:pt idx="983">
                  <c:v>2458175.8868999998</c:v>
                </c:pt>
                <c:pt idx="984">
                  <c:v>2458176.7980200001</c:v>
                </c:pt>
                <c:pt idx="985">
                  <c:v>2458179.5534700002</c:v>
                </c:pt>
                <c:pt idx="986">
                  <c:v>2458181.39365</c:v>
                </c:pt>
                <c:pt idx="987">
                  <c:v>2458183.26725</c:v>
                </c:pt>
                <c:pt idx="988">
                  <c:v>2458185.3250199999</c:v>
                </c:pt>
                <c:pt idx="989">
                  <c:v>2458186.9406300001</c:v>
                </c:pt>
                <c:pt idx="990">
                  <c:v>2458188.2526799999</c:v>
                </c:pt>
                <c:pt idx="991">
                  <c:v>2458189.5606</c:v>
                </c:pt>
                <c:pt idx="992">
                  <c:v>2458190.6523199999</c:v>
                </c:pt>
                <c:pt idx="993">
                  <c:v>2458191.6992500001</c:v>
                </c:pt>
                <c:pt idx="994">
                  <c:v>2458193.7227699999</c:v>
                </c:pt>
                <c:pt idx="995">
                  <c:v>2458194.75575</c:v>
                </c:pt>
                <c:pt idx="996">
                  <c:v>2458196.7497899998</c:v>
                </c:pt>
                <c:pt idx="997">
                  <c:v>2458198.6391400001</c:v>
                </c:pt>
                <c:pt idx="998">
                  <c:v>2458200.60782</c:v>
                </c:pt>
                <c:pt idx="999">
                  <c:v>2458201.4843100002</c:v>
                </c:pt>
                <c:pt idx="1000">
                  <c:v>2458212.5067699999</c:v>
                </c:pt>
                <c:pt idx="1001">
                  <c:v>2458213.53773</c:v>
                </c:pt>
                <c:pt idx="1002">
                  <c:v>2458214.5628499999</c:v>
                </c:pt>
                <c:pt idx="1003">
                  <c:v>2458216.60213</c:v>
                </c:pt>
                <c:pt idx="1004">
                  <c:v>2458217.3944000001</c:v>
                </c:pt>
                <c:pt idx="1005">
                  <c:v>2458220.15643</c:v>
                </c:pt>
                <c:pt idx="1006">
                  <c:v>2458221.56562</c:v>
                </c:pt>
                <c:pt idx="1007">
                  <c:v>2458223.9262000001</c:v>
                </c:pt>
                <c:pt idx="1008">
                  <c:v>2458225.2711800002</c:v>
                </c:pt>
                <c:pt idx="1009">
                  <c:v>2458226.2231600001</c:v>
                </c:pt>
                <c:pt idx="1010">
                  <c:v>2458227.2951199999</c:v>
                </c:pt>
                <c:pt idx="1011">
                  <c:v>2458228.29287</c:v>
                </c:pt>
                <c:pt idx="1012">
                  <c:v>2458229.98538</c:v>
                </c:pt>
                <c:pt idx="1013">
                  <c:v>2458231.1829200001</c:v>
                </c:pt>
                <c:pt idx="1014">
                  <c:v>2458231.9969100002</c:v>
                </c:pt>
                <c:pt idx="1015">
                  <c:v>2458234.31917</c:v>
                </c:pt>
                <c:pt idx="1016">
                  <c:v>2458235.58922</c:v>
                </c:pt>
                <c:pt idx="1017">
                  <c:v>2458236.6145799998</c:v>
                </c:pt>
                <c:pt idx="1018">
                  <c:v>2458238.3034700002</c:v>
                </c:pt>
                <c:pt idx="1019">
                  <c:v>2458239.4662799998</c:v>
                </c:pt>
                <c:pt idx="1020">
                  <c:v>2458239.4957699999</c:v>
                </c:pt>
                <c:pt idx="1021">
                  <c:v>2458240.6397600002</c:v>
                </c:pt>
                <c:pt idx="1022">
                  <c:v>2458241.6745199999</c:v>
                </c:pt>
                <c:pt idx="1023">
                  <c:v>2458242.94093</c:v>
                </c:pt>
                <c:pt idx="1024">
                  <c:v>2458243.8714299998</c:v>
                </c:pt>
                <c:pt idx="1025">
                  <c:v>2458244.68671</c:v>
                </c:pt>
                <c:pt idx="1026">
                  <c:v>2458245.68089</c:v>
                </c:pt>
                <c:pt idx="1027">
                  <c:v>2458247.0509299999</c:v>
                </c:pt>
                <c:pt idx="1028">
                  <c:v>2458248.5510200001</c:v>
                </c:pt>
                <c:pt idx="1029">
                  <c:v>2458249.4635299998</c:v>
                </c:pt>
                <c:pt idx="1030">
                  <c:v>2458250.52887</c:v>
                </c:pt>
                <c:pt idx="1031">
                  <c:v>2458251.6526199998</c:v>
                </c:pt>
                <c:pt idx="1032">
                  <c:v>2458252.6570100002</c:v>
                </c:pt>
                <c:pt idx="1033">
                  <c:v>2458254.5715700001</c:v>
                </c:pt>
                <c:pt idx="1034">
                  <c:v>2458255.6578700002</c:v>
                </c:pt>
                <c:pt idx="1035">
                  <c:v>2458256.83769</c:v>
                </c:pt>
                <c:pt idx="1036">
                  <c:v>2458258.37451</c:v>
                </c:pt>
                <c:pt idx="1037">
                  <c:v>2458260.4273199998</c:v>
                </c:pt>
                <c:pt idx="1038">
                  <c:v>2458261.7357200002</c:v>
                </c:pt>
                <c:pt idx="1039">
                  <c:v>2458263.1090199999</c:v>
                </c:pt>
                <c:pt idx="1040">
                  <c:v>2458266.6880399999</c:v>
                </c:pt>
                <c:pt idx="1041">
                  <c:v>2458270.64016</c:v>
                </c:pt>
                <c:pt idx="1042">
                  <c:v>2458271.5298000001</c:v>
                </c:pt>
                <c:pt idx="1043">
                  <c:v>2458272.5661800001</c:v>
                </c:pt>
                <c:pt idx="1044">
                  <c:v>2458273.7628500001</c:v>
                </c:pt>
                <c:pt idx="1045">
                  <c:v>2458274.7598199998</c:v>
                </c:pt>
                <c:pt idx="1046">
                  <c:v>2458275.7823200002</c:v>
                </c:pt>
                <c:pt idx="1047">
                  <c:v>2458277.2355399998</c:v>
                </c:pt>
                <c:pt idx="1048">
                  <c:v>2458277.8013800001</c:v>
                </c:pt>
                <c:pt idx="1049">
                  <c:v>2458281.7986900001</c:v>
                </c:pt>
                <c:pt idx="1050">
                  <c:v>2458283.0339299999</c:v>
                </c:pt>
                <c:pt idx="1051">
                  <c:v>2458284.69172</c:v>
                </c:pt>
                <c:pt idx="1052">
                  <c:v>2458285.7060500002</c:v>
                </c:pt>
                <c:pt idx="1053">
                  <c:v>2458288.4338000002</c:v>
                </c:pt>
                <c:pt idx="1054">
                  <c:v>2458289.7411600002</c:v>
                </c:pt>
                <c:pt idx="1055">
                  <c:v>2458290.5748600001</c:v>
                </c:pt>
                <c:pt idx="1056">
                  <c:v>2458291.6989000002</c:v>
                </c:pt>
                <c:pt idx="1057">
                  <c:v>2458292.81746</c:v>
                </c:pt>
                <c:pt idx="1058">
                  <c:v>2458293.7623700001</c:v>
                </c:pt>
                <c:pt idx="1059">
                  <c:v>2458295.8930299999</c:v>
                </c:pt>
                <c:pt idx="1060">
                  <c:v>2458297.01247</c:v>
                </c:pt>
                <c:pt idx="1061">
                  <c:v>2458297.9766899999</c:v>
                </c:pt>
                <c:pt idx="1062">
                  <c:v>2458299.1493500001</c:v>
                </c:pt>
                <c:pt idx="1063">
                  <c:v>2458300.0266100001</c:v>
                </c:pt>
                <c:pt idx="1064">
                  <c:v>2458301.7264899998</c:v>
                </c:pt>
                <c:pt idx="1065">
                  <c:v>2458303.2259499999</c:v>
                </c:pt>
                <c:pt idx="1066">
                  <c:v>2458306.3220199998</c:v>
                </c:pt>
                <c:pt idx="1067">
                  <c:v>2458307.3783800001</c:v>
                </c:pt>
                <c:pt idx="1068">
                  <c:v>2458308.5303000002</c:v>
                </c:pt>
                <c:pt idx="1069">
                  <c:v>2458310.2427699999</c:v>
                </c:pt>
                <c:pt idx="1070">
                  <c:v>2458310.93646</c:v>
                </c:pt>
                <c:pt idx="1071">
                  <c:v>2458312.0422200002</c:v>
                </c:pt>
                <c:pt idx="1072">
                  <c:v>2458313.8329099999</c:v>
                </c:pt>
                <c:pt idx="1073">
                  <c:v>2458314.6449000002</c:v>
                </c:pt>
                <c:pt idx="1074">
                  <c:v>2458316.6841699998</c:v>
                </c:pt>
                <c:pt idx="1075">
                  <c:v>2458317.7312400001</c:v>
                </c:pt>
                <c:pt idx="1076">
                  <c:v>2458319.3720499999</c:v>
                </c:pt>
                <c:pt idx="1077">
                  <c:v>2458321.54452</c:v>
                </c:pt>
                <c:pt idx="1078">
                  <c:v>2458322.9316400001</c:v>
                </c:pt>
                <c:pt idx="1079">
                  <c:v>2458324.2139400002</c:v>
                </c:pt>
                <c:pt idx="1080">
                  <c:v>2458325.9215500001</c:v>
                </c:pt>
                <c:pt idx="1081">
                  <c:v>2458328.01095</c:v>
                </c:pt>
                <c:pt idx="1082">
                  <c:v>2458329.5035100002</c:v>
                </c:pt>
                <c:pt idx="1083">
                  <c:v>2458330.7944700001</c:v>
                </c:pt>
                <c:pt idx="1084">
                  <c:v>2458331.9500899999</c:v>
                </c:pt>
                <c:pt idx="1085">
                  <c:v>2458333.0142799998</c:v>
                </c:pt>
                <c:pt idx="1086">
                  <c:v>2458334.7305100001</c:v>
                </c:pt>
                <c:pt idx="1087">
                  <c:v>2458336.4513599998</c:v>
                </c:pt>
                <c:pt idx="1088">
                  <c:v>2458337.3995699999</c:v>
                </c:pt>
                <c:pt idx="1089">
                  <c:v>2458339.3791499999</c:v>
                </c:pt>
                <c:pt idx="1090">
                  <c:v>2458341.8991399999</c:v>
                </c:pt>
                <c:pt idx="1091">
                  <c:v>2458346.5044900002</c:v>
                </c:pt>
                <c:pt idx="1092">
                  <c:v>2458348.17056</c:v>
                </c:pt>
                <c:pt idx="1093">
                  <c:v>2458349.3241300001</c:v>
                </c:pt>
                <c:pt idx="1094">
                  <c:v>2458351.8966000001</c:v>
                </c:pt>
                <c:pt idx="1095">
                  <c:v>2458353.0403200001</c:v>
                </c:pt>
                <c:pt idx="1096">
                  <c:v>2458356.5614399998</c:v>
                </c:pt>
                <c:pt idx="1097">
                  <c:v>2458358.3366800002</c:v>
                </c:pt>
                <c:pt idx="1098">
                  <c:v>2458359.5090200002</c:v>
                </c:pt>
                <c:pt idx="1099">
                  <c:v>2458360.62537</c:v>
                </c:pt>
                <c:pt idx="1100">
                  <c:v>2458364.4950199998</c:v>
                </c:pt>
                <c:pt idx="1101">
                  <c:v>2458369.0308099999</c:v>
                </c:pt>
                <c:pt idx="1102">
                  <c:v>2458369.5628900002</c:v>
                </c:pt>
                <c:pt idx="1103">
                  <c:v>2458371.5213500001</c:v>
                </c:pt>
                <c:pt idx="1104">
                  <c:v>2458372.8096699999</c:v>
                </c:pt>
                <c:pt idx="1105">
                  <c:v>2458373.56678</c:v>
                </c:pt>
                <c:pt idx="1106">
                  <c:v>2458376.4646399999</c:v>
                </c:pt>
                <c:pt idx="1107">
                  <c:v>2458378.3881999999</c:v>
                </c:pt>
                <c:pt idx="1108">
                  <c:v>2458379.5587599999</c:v>
                </c:pt>
                <c:pt idx="1109">
                  <c:v>2458380.8281999999</c:v>
                </c:pt>
                <c:pt idx="1110">
                  <c:v>2458383.2679599999</c:v>
                </c:pt>
                <c:pt idx="1111">
                  <c:v>2458384.7308299998</c:v>
                </c:pt>
                <c:pt idx="1112">
                  <c:v>2458387.4219</c:v>
                </c:pt>
                <c:pt idx="1113">
                  <c:v>2458388.9808700001</c:v>
                </c:pt>
                <c:pt idx="1114">
                  <c:v>2458390.3188399998</c:v>
                </c:pt>
                <c:pt idx="1115">
                  <c:v>2458395.77733</c:v>
                </c:pt>
                <c:pt idx="1116">
                  <c:v>2458396.78412</c:v>
                </c:pt>
                <c:pt idx="1117">
                  <c:v>2458401.7993600001</c:v>
                </c:pt>
                <c:pt idx="1118">
                  <c:v>2458403.3252900001</c:v>
                </c:pt>
                <c:pt idx="1119">
                  <c:v>2458404.4213</c:v>
                </c:pt>
                <c:pt idx="1120">
                  <c:v>2458406.3048899998</c:v>
                </c:pt>
                <c:pt idx="1121">
                  <c:v>2458407.8638499998</c:v>
                </c:pt>
                <c:pt idx="1122">
                  <c:v>2458409.4908099999</c:v>
                </c:pt>
                <c:pt idx="1123">
                  <c:v>2458410.3484299998</c:v>
                </c:pt>
                <c:pt idx="1124">
                  <c:v>2458414.7516200002</c:v>
                </c:pt>
                <c:pt idx="1125">
                  <c:v>2458420.2988200001</c:v>
                </c:pt>
                <c:pt idx="1126">
                  <c:v>2458425.5178800002</c:v>
                </c:pt>
                <c:pt idx="1127">
                  <c:v>2458428.29764</c:v>
                </c:pt>
                <c:pt idx="1128">
                  <c:v>2458431.2617500001</c:v>
                </c:pt>
                <c:pt idx="1129">
                  <c:v>2458432.8216800001</c:v>
                </c:pt>
                <c:pt idx="1130">
                  <c:v>2458437.2914499999</c:v>
                </c:pt>
              </c:numCache>
            </c:numRef>
          </c:xVal>
          <c:yVal>
            <c:numRef>
              <c:f>'B-V'!$C:$C</c:f>
              <c:numCache>
                <c:formatCode>General</c:formatCode>
                <c:ptCount val="1048576"/>
                <c:pt idx="0">
                  <c:v>1.41</c:v>
                </c:pt>
                <c:pt idx="1">
                  <c:v>1.37</c:v>
                </c:pt>
                <c:pt idx="2">
                  <c:v>1.31</c:v>
                </c:pt>
                <c:pt idx="3">
                  <c:v>1.1299999999999999</c:v>
                </c:pt>
                <c:pt idx="4">
                  <c:v>0.59</c:v>
                </c:pt>
                <c:pt idx="5">
                  <c:v>0.626</c:v>
                </c:pt>
                <c:pt idx="6">
                  <c:v>0.77500000000000002</c:v>
                </c:pt>
                <c:pt idx="7">
                  <c:v>0.67100000000000004</c:v>
                </c:pt>
                <c:pt idx="8">
                  <c:v>0.623</c:v>
                </c:pt>
                <c:pt idx="9">
                  <c:v>0.41299999999999998</c:v>
                </c:pt>
                <c:pt idx="10">
                  <c:v>0.39700000000000002</c:v>
                </c:pt>
                <c:pt idx="11">
                  <c:v>0.57999999999999996</c:v>
                </c:pt>
                <c:pt idx="12">
                  <c:v>0.57999999999999996</c:v>
                </c:pt>
                <c:pt idx="13">
                  <c:v>0.69899999999999995</c:v>
                </c:pt>
                <c:pt idx="14">
                  <c:v>1.0860000000000001</c:v>
                </c:pt>
                <c:pt idx="15">
                  <c:v>0.29099999999999998</c:v>
                </c:pt>
                <c:pt idx="16">
                  <c:v>0.47</c:v>
                </c:pt>
                <c:pt idx="17">
                  <c:v>0.85</c:v>
                </c:pt>
                <c:pt idx="18">
                  <c:v>0.83</c:v>
                </c:pt>
                <c:pt idx="19">
                  <c:v>0.92</c:v>
                </c:pt>
                <c:pt idx="20">
                  <c:v>0.9</c:v>
                </c:pt>
                <c:pt idx="21">
                  <c:v>0.93</c:v>
                </c:pt>
                <c:pt idx="22">
                  <c:v>0.96</c:v>
                </c:pt>
                <c:pt idx="23">
                  <c:v>0.93</c:v>
                </c:pt>
                <c:pt idx="24">
                  <c:v>1.02</c:v>
                </c:pt>
                <c:pt idx="25">
                  <c:v>0.98</c:v>
                </c:pt>
                <c:pt idx="26">
                  <c:v>1.38</c:v>
                </c:pt>
                <c:pt idx="27">
                  <c:v>1.43</c:v>
                </c:pt>
                <c:pt idx="28">
                  <c:v>1.3320000000000001</c:v>
                </c:pt>
                <c:pt idx="29">
                  <c:v>1.6539999999999999</c:v>
                </c:pt>
                <c:pt idx="30">
                  <c:v>1.47</c:v>
                </c:pt>
                <c:pt idx="31">
                  <c:v>1.51</c:v>
                </c:pt>
                <c:pt idx="32">
                  <c:v>0.94799999999999995</c:v>
                </c:pt>
                <c:pt idx="33">
                  <c:v>1.0349999999999999</c:v>
                </c:pt>
                <c:pt idx="34">
                  <c:v>1.44</c:v>
                </c:pt>
                <c:pt idx="35">
                  <c:v>1.4890000000000001</c:v>
                </c:pt>
                <c:pt idx="36">
                  <c:v>1.446</c:v>
                </c:pt>
                <c:pt idx="37">
                  <c:v>1.204</c:v>
                </c:pt>
                <c:pt idx="38">
                  <c:v>1.42</c:v>
                </c:pt>
                <c:pt idx="39">
                  <c:v>1.381</c:v>
                </c:pt>
                <c:pt idx="40">
                  <c:v>1.3879999999999999</c:v>
                </c:pt>
                <c:pt idx="41">
                  <c:v>1.3129999999999999</c:v>
                </c:pt>
                <c:pt idx="42">
                  <c:v>1.2889999999999999</c:v>
                </c:pt>
                <c:pt idx="43">
                  <c:v>1.4570000000000001</c:v>
                </c:pt>
                <c:pt idx="44">
                  <c:v>1.3740000000000001</c:v>
                </c:pt>
                <c:pt idx="45">
                  <c:v>1.421</c:v>
                </c:pt>
                <c:pt idx="46">
                  <c:v>1.4470000000000001</c:v>
                </c:pt>
                <c:pt idx="47">
                  <c:v>1.498</c:v>
                </c:pt>
                <c:pt idx="48">
                  <c:v>1.419</c:v>
                </c:pt>
                <c:pt idx="49">
                  <c:v>1.456</c:v>
                </c:pt>
                <c:pt idx="50">
                  <c:v>1.4490000000000001</c:v>
                </c:pt>
                <c:pt idx="51">
                  <c:v>1.353</c:v>
                </c:pt>
                <c:pt idx="52">
                  <c:v>1.379</c:v>
                </c:pt>
                <c:pt idx="53">
                  <c:v>1.4179999999999999</c:v>
                </c:pt>
                <c:pt idx="54">
                  <c:v>1.2310000000000001</c:v>
                </c:pt>
                <c:pt idx="55">
                  <c:v>1.353</c:v>
                </c:pt>
                <c:pt idx="56">
                  <c:v>1.39</c:v>
                </c:pt>
                <c:pt idx="57">
                  <c:v>1.2130000000000001</c:v>
                </c:pt>
                <c:pt idx="58">
                  <c:v>1.4590000000000001</c:v>
                </c:pt>
                <c:pt idx="59">
                  <c:v>1.3380000000000001</c:v>
                </c:pt>
                <c:pt idx="60">
                  <c:v>1.4</c:v>
                </c:pt>
                <c:pt idx="61">
                  <c:v>1.353</c:v>
                </c:pt>
                <c:pt idx="62">
                  <c:v>1.373</c:v>
                </c:pt>
                <c:pt idx="63">
                  <c:v>1.381</c:v>
                </c:pt>
                <c:pt idx="64">
                  <c:v>1.39</c:v>
                </c:pt>
                <c:pt idx="65">
                  <c:v>1.3839999999999999</c:v>
                </c:pt>
                <c:pt idx="66">
                  <c:v>1.3759999999999999</c:v>
                </c:pt>
                <c:pt idx="67">
                  <c:v>1.383</c:v>
                </c:pt>
                <c:pt idx="68">
                  <c:v>1.4079999999999999</c:v>
                </c:pt>
                <c:pt idx="69">
                  <c:v>1.4139999999999999</c:v>
                </c:pt>
                <c:pt idx="70">
                  <c:v>1.39</c:v>
                </c:pt>
                <c:pt idx="71">
                  <c:v>1.401</c:v>
                </c:pt>
                <c:pt idx="72">
                  <c:v>1.3919999999999999</c:v>
                </c:pt>
                <c:pt idx="73">
                  <c:v>1.409</c:v>
                </c:pt>
                <c:pt idx="74">
                  <c:v>1.3879999999999999</c:v>
                </c:pt>
                <c:pt idx="75">
                  <c:v>1.4390000000000001</c:v>
                </c:pt>
                <c:pt idx="76">
                  <c:v>1.4470000000000001</c:v>
                </c:pt>
                <c:pt idx="77">
                  <c:v>1.415</c:v>
                </c:pt>
                <c:pt idx="78">
                  <c:v>1.429</c:v>
                </c:pt>
                <c:pt idx="79">
                  <c:v>1.361</c:v>
                </c:pt>
                <c:pt idx="80">
                  <c:v>1.379</c:v>
                </c:pt>
                <c:pt idx="81">
                  <c:v>1.3759999999999999</c:v>
                </c:pt>
                <c:pt idx="82">
                  <c:v>1.353</c:v>
                </c:pt>
                <c:pt idx="83">
                  <c:v>1.3740000000000001</c:v>
                </c:pt>
                <c:pt idx="84">
                  <c:v>1.341</c:v>
                </c:pt>
                <c:pt idx="85">
                  <c:v>1.421</c:v>
                </c:pt>
                <c:pt idx="86">
                  <c:v>1.4039999999999999</c:v>
                </c:pt>
                <c:pt idx="87">
                  <c:v>1.4</c:v>
                </c:pt>
                <c:pt idx="88">
                  <c:v>1.399</c:v>
                </c:pt>
                <c:pt idx="89">
                  <c:v>1.3879999999999999</c:v>
                </c:pt>
                <c:pt idx="90">
                  <c:v>1.3560000000000001</c:v>
                </c:pt>
                <c:pt idx="91">
                  <c:v>1.3460000000000001</c:v>
                </c:pt>
                <c:pt idx="92">
                  <c:v>1.349</c:v>
                </c:pt>
                <c:pt idx="93">
                  <c:v>1.32</c:v>
                </c:pt>
                <c:pt idx="94">
                  <c:v>1.3169999999999999</c:v>
                </c:pt>
                <c:pt idx="95">
                  <c:v>1.395</c:v>
                </c:pt>
                <c:pt idx="96">
                  <c:v>1.419</c:v>
                </c:pt>
                <c:pt idx="97">
                  <c:v>1.5169999999999999</c:v>
                </c:pt>
                <c:pt idx="98">
                  <c:v>1.6910000000000001</c:v>
                </c:pt>
                <c:pt idx="99">
                  <c:v>1.3819999999999999</c:v>
                </c:pt>
                <c:pt idx="100">
                  <c:v>1.419</c:v>
                </c:pt>
                <c:pt idx="101">
                  <c:v>1.4119999999999999</c:v>
                </c:pt>
                <c:pt idx="102">
                  <c:v>1.3109999999999999</c:v>
                </c:pt>
                <c:pt idx="103">
                  <c:v>1.379</c:v>
                </c:pt>
                <c:pt idx="104">
                  <c:v>1.4419999999999999</c:v>
                </c:pt>
                <c:pt idx="105">
                  <c:v>1.373</c:v>
                </c:pt>
                <c:pt idx="106">
                  <c:v>1.363</c:v>
                </c:pt>
                <c:pt idx="107">
                  <c:v>1.425</c:v>
                </c:pt>
                <c:pt idx="108">
                  <c:v>1.371</c:v>
                </c:pt>
                <c:pt idx="109">
                  <c:v>1.373</c:v>
                </c:pt>
                <c:pt idx="110">
                  <c:v>1.39</c:v>
                </c:pt>
                <c:pt idx="111">
                  <c:v>1.41</c:v>
                </c:pt>
                <c:pt idx="112">
                  <c:v>1.43</c:v>
                </c:pt>
                <c:pt idx="113">
                  <c:v>1.35</c:v>
                </c:pt>
                <c:pt idx="114">
                  <c:v>1.228</c:v>
                </c:pt>
                <c:pt idx="115">
                  <c:v>1.381</c:v>
                </c:pt>
                <c:pt idx="116">
                  <c:v>1.4650000000000001</c:v>
                </c:pt>
                <c:pt idx="117">
                  <c:v>1.5029999999999999</c:v>
                </c:pt>
                <c:pt idx="118">
                  <c:v>1.49</c:v>
                </c:pt>
                <c:pt idx="119">
                  <c:v>1.5049999999999999</c:v>
                </c:pt>
                <c:pt idx="120">
                  <c:v>1.1859999999999999</c:v>
                </c:pt>
                <c:pt idx="121">
                  <c:v>1.6279999999999999</c:v>
                </c:pt>
                <c:pt idx="122">
                  <c:v>1.6140000000000001</c:v>
                </c:pt>
                <c:pt idx="123">
                  <c:v>1.4510000000000001</c:v>
                </c:pt>
                <c:pt idx="124">
                  <c:v>1.19</c:v>
                </c:pt>
                <c:pt idx="125">
                  <c:v>1.45</c:v>
                </c:pt>
                <c:pt idx="126">
                  <c:v>1.4119999999999999</c:v>
                </c:pt>
                <c:pt idx="127">
                  <c:v>1.4410000000000001</c:v>
                </c:pt>
                <c:pt idx="128">
                  <c:v>1.3819999999999999</c:v>
                </c:pt>
                <c:pt idx="129">
                  <c:v>1.413</c:v>
                </c:pt>
                <c:pt idx="130">
                  <c:v>1.423</c:v>
                </c:pt>
                <c:pt idx="131">
                  <c:v>1.385</c:v>
                </c:pt>
                <c:pt idx="132">
                  <c:v>1.5009999999999999</c:v>
                </c:pt>
                <c:pt idx="133">
                  <c:v>1.323</c:v>
                </c:pt>
                <c:pt idx="134">
                  <c:v>1.403</c:v>
                </c:pt>
                <c:pt idx="135">
                  <c:v>1.417</c:v>
                </c:pt>
                <c:pt idx="136">
                  <c:v>1.3660000000000001</c:v>
                </c:pt>
                <c:pt idx="137">
                  <c:v>1.6020000000000001</c:v>
                </c:pt>
                <c:pt idx="138">
                  <c:v>1.399</c:v>
                </c:pt>
                <c:pt idx="139">
                  <c:v>1.403</c:v>
                </c:pt>
                <c:pt idx="140">
                  <c:v>1.3819999999999999</c:v>
                </c:pt>
                <c:pt idx="141">
                  <c:v>1.399</c:v>
                </c:pt>
                <c:pt idx="142">
                  <c:v>1.2030000000000001</c:v>
                </c:pt>
                <c:pt idx="143">
                  <c:v>1.226</c:v>
                </c:pt>
                <c:pt idx="144">
                  <c:v>1.2210000000000001</c:v>
                </c:pt>
                <c:pt idx="145">
                  <c:v>1.4179999999999999</c:v>
                </c:pt>
                <c:pt idx="146">
                  <c:v>1.397</c:v>
                </c:pt>
                <c:pt idx="147">
                  <c:v>1.4179999999999999</c:v>
                </c:pt>
                <c:pt idx="148">
                  <c:v>1.298</c:v>
                </c:pt>
                <c:pt idx="149">
                  <c:v>1.5149999999999999</c:v>
                </c:pt>
                <c:pt idx="150">
                  <c:v>1.1200000000000001</c:v>
                </c:pt>
                <c:pt idx="151">
                  <c:v>1.2010000000000001</c:v>
                </c:pt>
                <c:pt idx="152">
                  <c:v>1.214</c:v>
                </c:pt>
                <c:pt idx="153">
                  <c:v>1.3560000000000001</c:v>
                </c:pt>
                <c:pt idx="154">
                  <c:v>1.417</c:v>
                </c:pt>
                <c:pt idx="155">
                  <c:v>1.377</c:v>
                </c:pt>
                <c:pt idx="156">
                  <c:v>1.3640000000000001</c:v>
                </c:pt>
                <c:pt idx="157">
                  <c:v>1.3220000000000001</c:v>
                </c:pt>
                <c:pt idx="158">
                  <c:v>1.411</c:v>
                </c:pt>
                <c:pt idx="159">
                  <c:v>1.3180000000000001</c:v>
                </c:pt>
                <c:pt idx="160">
                  <c:v>1.4510000000000001</c:v>
                </c:pt>
                <c:pt idx="161">
                  <c:v>1.419</c:v>
                </c:pt>
                <c:pt idx="162">
                  <c:v>1.43</c:v>
                </c:pt>
                <c:pt idx="163">
                  <c:v>1.31</c:v>
                </c:pt>
                <c:pt idx="164">
                  <c:v>1.407</c:v>
                </c:pt>
                <c:pt idx="165">
                  <c:v>1.323</c:v>
                </c:pt>
                <c:pt idx="166">
                  <c:v>1.3620000000000001</c:v>
                </c:pt>
                <c:pt idx="167">
                  <c:v>1.329</c:v>
                </c:pt>
                <c:pt idx="168">
                  <c:v>1.417</c:v>
                </c:pt>
                <c:pt idx="169">
                  <c:v>1.4319999999999999</c:v>
                </c:pt>
                <c:pt idx="170">
                  <c:v>1.395</c:v>
                </c:pt>
                <c:pt idx="171">
                  <c:v>1.399</c:v>
                </c:pt>
                <c:pt idx="172">
                  <c:v>1.4059999999999999</c:v>
                </c:pt>
                <c:pt idx="173">
                  <c:v>1.123</c:v>
                </c:pt>
                <c:pt idx="174">
                  <c:v>1.4019999999999999</c:v>
                </c:pt>
                <c:pt idx="175">
                  <c:v>1.1850000000000001</c:v>
                </c:pt>
                <c:pt idx="176">
                  <c:v>1.1579999999999999</c:v>
                </c:pt>
                <c:pt idx="177">
                  <c:v>1.028</c:v>
                </c:pt>
                <c:pt idx="178">
                  <c:v>1.143</c:v>
                </c:pt>
                <c:pt idx="179">
                  <c:v>1.248</c:v>
                </c:pt>
                <c:pt idx="180">
                  <c:v>1.196</c:v>
                </c:pt>
                <c:pt idx="181">
                  <c:v>1.3109999999999999</c:v>
                </c:pt>
                <c:pt idx="182">
                  <c:v>1.3540000000000001</c:v>
                </c:pt>
                <c:pt idx="183">
                  <c:v>1.218</c:v>
                </c:pt>
                <c:pt idx="184">
                  <c:v>1.216</c:v>
                </c:pt>
                <c:pt idx="185">
                  <c:v>1.194</c:v>
                </c:pt>
                <c:pt idx="186">
                  <c:v>1.2010000000000001</c:v>
                </c:pt>
                <c:pt idx="187">
                  <c:v>1.2190000000000001</c:v>
                </c:pt>
                <c:pt idx="188">
                  <c:v>1.0660000000000001</c:v>
                </c:pt>
                <c:pt idx="189">
                  <c:v>1.43</c:v>
                </c:pt>
                <c:pt idx="190">
                  <c:v>1.43</c:v>
                </c:pt>
                <c:pt idx="191">
                  <c:v>1.415</c:v>
                </c:pt>
                <c:pt idx="192">
                  <c:v>1.395</c:v>
                </c:pt>
                <c:pt idx="193">
                  <c:v>1.4019999999999999</c:v>
                </c:pt>
                <c:pt idx="194">
                  <c:v>1.431</c:v>
                </c:pt>
                <c:pt idx="195">
                  <c:v>1.4910000000000001</c:v>
                </c:pt>
                <c:pt idx="196">
                  <c:v>1.5469999999999999</c:v>
                </c:pt>
                <c:pt idx="197">
                  <c:v>1.52</c:v>
                </c:pt>
                <c:pt idx="198">
                  <c:v>1.419</c:v>
                </c:pt>
                <c:pt idx="199">
                  <c:v>1.3740000000000001</c:v>
                </c:pt>
                <c:pt idx="200">
                  <c:v>1.403</c:v>
                </c:pt>
                <c:pt idx="201">
                  <c:v>1.4019999999999999</c:v>
                </c:pt>
                <c:pt idx="202">
                  <c:v>1.42</c:v>
                </c:pt>
                <c:pt idx="203">
                  <c:v>1.4239999999999999</c:v>
                </c:pt>
                <c:pt idx="204">
                  <c:v>1.4390000000000001</c:v>
                </c:pt>
                <c:pt idx="205">
                  <c:v>1.407</c:v>
                </c:pt>
                <c:pt idx="206">
                  <c:v>1.2450000000000001</c:v>
                </c:pt>
                <c:pt idx="207">
                  <c:v>1.113</c:v>
                </c:pt>
                <c:pt idx="208">
                  <c:v>1.2290000000000001</c:v>
                </c:pt>
                <c:pt idx="209">
                  <c:v>1.2290000000000001</c:v>
                </c:pt>
                <c:pt idx="210">
                  <c:v>1.214</c:v>
                </c:pt>
                <c:pt idx="211">
                  <c:v>1.206</c:v>
                </c:pt>
                <c:pt idx="212">
                  <c:v>1.1830000000000001</c:v>
                </c:pt>
                <c:pt idx="213">
                  <c:v>1.1850000000000001</c:v>
                </c:pt>
                <c:pt idx="214">
                  <c:v>1.1719999999999999</c:v>
                </c:pt>
                <c:pt idx="215">
                  <c:v>1.208</c:v>
                </c:pt>
                <c:pt idx="216">
                  <c:v>1.1599999999999999</c:v>
                </c:pt>
                <c:pt idx="217">
                  <c:v>1.39</c:v>
                </c:pt>
                <c:pt idx="218">
                  <c:v>1.1519999999999999</c:v>
                </c:pt>
                <c:pt idx="219">
                  <c:v>1.071</c:v>
                </c:pt>
                <c:pt idx="220">
                  <c:v>1.46</c:v>
                </c:pt>
                <c:pt idx="221">
                  <c:v>1.48</c:v>
                </c:pt>
                <c:pt idx="222">
                  <c:v>1.48</c:v>
                </c:pt>
                <c:pt idx="223">
                  <c:v>1.474</c:v>
                </c:pt>
                <c:pt idx="224">
                  <c:v>1.502</c:v>
                </c:pt>
                <c:pt idx="225">
                  <c:v>1.4059999999999999</c:v>
                </c:pt>
                <c:pt idx="226">
                  <c:v>1.4179999999999999</c:v>
                </c:pt>
                <c:pt idx="227">
                  <c:v>1.29</c:v>
                </c:pt>
                <c:pt idx="228">
                  <c:v>1.41</c:v>
                </c:pt>
                <c:pt idx="229">
                  <c:v>1.4219999999999999</c:v>
                </c:pt>
                <c:pt idx="230">
                  <c:v>1.401</c:v>
                </c:pt>
                <c:pt idx="231">
                  <c:v>1.417</c:v>
                </c:pt>
                <c:pt idx="232">
                  <c:v>1.4139999999999999</c:v>
                </c:pt>
                <c:pt idx="233">
                  <c:v>1.4119999999999999</c:v>
                </c:pt>
                <c:pt idx="234">
                  <c:v>1.3759999999999999</c:v>
                </c:pt>
                <c:pt idx="235">
                  <c:v>0.997</c:v>
                </c:pt>
                <c:pt idx="236">
                  <c:v>1.121</c:v>
                </c:pt>
                <c:pt idx="237">
                  <c:v>1.1379999999999999</c:v>
                </c:pt>
                <c:pt idx="238">
                  <c:v>1.157</c:v>
                </c:pt>
                <c:pt idx="239">
                  <c:v>1.147</c:v>
                </c:pt>
                <c:pt idx="240">
                  <c:v>1.226</c:v>
                </c:pt>
                <c:pt idx="241">
                  <c:v>1.1479999999999999</c:v>
                </c:pt>
                <c:pt idx="242">
                  <c:v>1.171</c:v>
                </c:pt>
                <c:pt idx="243">
                  <c:v>1.411</c:v>
                </c:pt>
                <c:pt idx="244">
                  <c:v>1.351</c:v>
                </c:pt>
                <c:pt idx="245">
                  <c:v>1.3620000000000001</c:v>
                </c:pt>
                <c:pt idx="246">
                  <c:v>1.3320000000000001</c:v>
                </c:pt>
                <c:pt idx="247">
                  <c:v>1.345</c:v>
                </c:pt>
                <c:pt idx="248">
                  <c:v>1.3240000000000001</c:v>
                </c:pt>
                <c:pt idx="249">
                  <c:v>1.5920000000000001</c:v>
                </c:pt>
                <c:pt idx="250">
                  <c:v>1.4039999999999999</c:v>
                </c:pt>
                <c:pt idx="251">
                  <c:v>1.41</c:v>
                </c:pt>
                <c:pt idx="252">
                  <c:v>1.409</c:v>
                </c:pt>
                <c:pt idx="253">
                  <c:v>1.3939999999999999</c:v>
                </c:pt>
                <c:pt idx="254">
                  <c:v>1.4179999999999999</c:v>
                </c:pt>
                <c:pt idx="255">
                  <c:v>1.4319999999999999</c:v>
                </c:pt>
                <c:pt idx="256">
                  <c:v>1.415</c:v>
                </c:pt>
                <c:pt idx="257">
                  <c:v>1.407</c:v>
                </c:pt>
                <c:pt idx="258">
                  <c:v>1.4239999999999999</c:v>
                </c:pt>
                <c:pt idx="259">
                  <c:v>1.452</c:v>
                </c:pt>
                <c:pt idx="260">
                  <c:v>1.4339999999999999</c:v>
                </c:pt>
                <c:pt idx="261">
                  <c:v>1.423</c:v>
                </c:pt>
                <c:pt idx="262">
                  <c:v>1.4279999999999999</c:v>
                </c:pt>
                <c:pt idx="263">
                  <c:v>1.397</c:v>
                </c:pt>
                <c:pt idx="264">
                  <c:v>1.4139999999999999</c:v>
                </c:pt>
                <c:pt idx="265">
                  <c:v>1.4059999999999999</c:v>
                </c:pt>
                <c:pt idx="266">
                  <c:v>1.41</c:v>
                </c:pt>
                <c:pt idx="267">
                  <c:v>1.413</c:v>
                </c:pt>
                <c:pt idx="268">
                  <c:v>1.42</c:v>
                </c:pt>
                <c:pt idx="269">
                  <c:v>1.3819999999999999</c:v>
                </c:pt>
                <c:pt idx="270">
                  <c:v>1.383</c:v>
                </c:pt>
                <c:pt idx="271">
                  <c:v>1.41</c:v>
                </c:pt>
                <c:pt idx="272">
                  <c:v>1.391</c:v>
                </c:pt>
                <c:pt idx="273">
                  <c:v>1.4239999999999999</c:v>
                </c:pt>
                <c:pt idx="274">
                  <c:v>1.429</c:v>
                </c:pt>
                <c:pt idx="275">
                  <c:v>1.4239999999999999</c:v>
                </c:pt>
                <c:pt idx="276">
                  <c:v>1.4179999999999999</c:v>
                </c:pt>
                <c:pt idx="277">
                  <c:v>1.4470000000000001</c:v>
                </c:pt>
                <c:pt idx="278">
                  <c:v>1.3859999999999999</c:v>
                </c:pt>
                <c:pt idx="279">
                  <c:v>1.41</c:v>
                </c:pt>
                <c:pt idx="280">
                  <c:v>1.4259999999999999</c:v>
                </c:pt>
                <c:pt idx="281">
                  <c:v>1.393</c:v>
                </c:pt>
                <c:pt idx="282">
                  <c:v>1.4139999999999999</c:v>
                </c:pt>
                <c:pt idx="283">
                  <c:v>1.4710000000000001</c:v>
                </c:pt>
                <c:pt idx="284">
                  <c:v>1.3979999999999999</c:v>
                </c:pt>
                <c:pt idx="285">
                  <c:v>1.3939999999999999</c:v>
                </c:pt>
                <c:pt idx="286">
                  <c:v>1.401</c:v>
                </c:pt>
                <c:pt idx="287">
                  <c:v>1.409</c:v>
                </c:pt>
                <c:pt idx="288">
                  <c:v>1.4239999999999999</c:v>
                </c:pt>
                <c:pt idx="289">
                  <c:v>1.403</c:v>
                </c:pt>
                <c:pt idx="290">
                  <c:v>1.3959999999999999</c:v>
                </c:pt>
                <c:pt idx="291">
                  <c:v>1.405</c:v>
                </c:pt>
                <c:pt idx="292">
                  <c:v>1.399</c:v>
                </c:pt>
                <c:pt idx="293">
                  <c:v>1.41</c:v>
                </c:pt>
                <c:pt idx="294">
                  <c:v>1.407</c:v>
                </c:pt>
                <c:pt idx="295">
                  <c:v>1.407</c:v>
                </c:pt>
                <c:pt idx="296">
                  <c:v>1.409</c:v>
                </c:pt>
                <c:pt idx="297">
                  <c:v>1.341</c:v>
                </c:pt>
                <c:pt idx="298">
                  <c:v>1.48</c:v>
                </c:pt>
                <c:pt idx="299">
                  <c:v>1.4059999999999999</c:v>
                </c:pt>
                <c:pt idx="300">
                  <c:v>1.3759999999999999</c:v>
                </c:pt>
                <c:pt idx="301">
                  <c:v>1.3560000000000001</c:v>
                </c:pt>
                <c:pt idx="302">
                  <c:v>1.347</c:v>
                </c:pt>
                <c:pt idx="303">
                  <c:v>1.359</c:v>
                </c:pt>
                <c:pt idx="304">
                  <c:v>1.3069999999999999</c:v>
                </c:pt>
                <c:pt idx="305">
                  <c:v>1.375</c:v>
                </c:pt>
                <c:pt idx="306">
                  <c:v>1.36</c:v>
                </c:pt>
                <c:pt idx="307">
                  <c:v>1.35</c:v>
                </c:pt>
                <c:pt idx="308">
                  <c:v>1.375</c:v>
                </c:pt>
                <c:pt idx="309">
                  <c:v>1.385</c:v>
                </c:pt>
                <c:pt idx="310">
                  <c:v>1.3759999999999999</c:v>
                </c:pt>
                <c:pt idx="311">
                  <c:v>1.3660000000000001</c:v>
                </c:pt>
                <c:pt idx="312">
                  <c:v>1.373</c:v>
                </c:pt>
                <c:pt idx="313">
                  <c:v>1.377</c:v>
                </c:pt>
                <c:pt idx="314">
                  <c:v>1.3740000000000001</c:v>
                </c:pt>
                <c:pt idx="315">
                  <c:v>1.3620000000000001</c:v>
                </c:pt>
                <c:pt idx="316">
                  <c:v>1.38</c:v>
                </c:pt>
                <c:pt idx="317">
                  <c:v>1.381</c:v>
                </c:pt>
                <c:pt idx="318">
                  <c:v>1.367</c:v>
                </c:pt>
                <c:pt idx="319">
                  <c:v>1.367</c:v>
                </c:pt>
                <c:pt idx="320">
                  <c:v>1.381</c:v>
                </c:pt>
                <c:pt idx="321">
                  <c:v>1.353</c:v>
                </c:pt>
                <c:pt idx="322">
                  <c:v>1.375</c:v>
                </c:pt>
                <c:pt idx="323">
                  <c:v>1.371</c:v>
                </c:pt>
                <c:pt idx="324">
                  <c:v>1.3779999999999999</c:v>
                </c:pt>
                <c:pt idx="325">
                  <c:v>1.357</c:v>
                </c:pt>
                <c:pt idx="326">
                  <c:v>1.381</c:v>
                </c:pt>
                <c:pt idx="327">
                  <c:v>1.3560000000000001</c:v>
                </c:pt>
                <c:pt idx="328">
                  <c:v>1.3420000000000001</c:v>
                </c:pt>
                <c:pt idx="329">
                  <c:v>1.3560000000000001</c:v>
                </c:pt>
                <c:pt idx="330">
                  <c:v>1.371</c:v>
                </c:pt>
                <c:pt idx="331">
                  <c:v>1.3520000000000001</c:v>
                </c:pt>
                <c:pt idx="332">
                  <c:v>1.353</c:v>
                </c:pt>
                <c:pt idx="333">
                  <c:v>1.375</c:v>
                </c:pt>
                <c:pt idx="334">
                  <c:v>1.377</c:v>
                </c:pt>
                <c:pt idx="335">
                  <c:v>1.3939999999999999</c:v>
                </c:pt>
                <c:pt idx="336">
                  <c:v>1.383</c:v>
                </c:pt>
                <c:pt idx="337">
                  <c:v>1.383</c:v>
                </c:pt>
                <c:pt idx="338">
                  <c:v>1.3959999999999999</c:v>
                </c:pt>
                <c:pt idx="339">
                  <c:v>1.4079999999999999</c:v>
                </c:pt>
                <c:pt idx="340">
                  <c:v>1.373</c:v>
                </c:pt>
                <c:pt idx="341">
                  <c:v>1.38</c:v>
                </c:pt>
                <c:pt idx="342">
                  <c:v>1.3959999999999999</c:v>
                </c:pt>
                <c:pt idx="343">
                  <c:v>1.3819999999999999</c:v>
                </c:pt>
                <c:pt idx="344">
                  <c:v>1.369</c:v>
                </c:pt>
                <c:pt idx="345">
                  <c:v>1.3879999999999999</c:v>
                </c:pt>
                <c:pt idx="346">
                  <c:v>1.38</c:v>
                </c:pt>
                <c:pt idx="347">
                  <c:v>1.389</c:v>
                </c:pt>
                <c:pt idx="348">
                  <c:v>1.3680000000000001</c:v>
                </c:pt>
                <c:pt idx="349">
                  <c:v>1.37</c:v>
                </c:pt>
                <c:pt idx="350">
                  <c:v>1.3049999999999999</c:v>
                </c:pt>
                <c:pt idx="351">
                  <c:v>1.379</c:v>
                </c:pt>
                <c:pt idx="352">
                  <c:v>1.371</c:v>
                </c:pt>
                <c:pt idx="353">
                  <c:v>1.359</c:v>
                </c:pt>
                <c:pt idx="354">
                  <c:v>1.36</c:v>
                </c:pt>
                <c:pt idx="355">
                  <c:v>1.3720000000000001</c:v>
                </c:pt>
                <c:pt idx="356">
                  <c:v>1.3480000000000001</c:v>
                </c:pt>
                <c:pt idx="357">
                  <c:v>1.377</c:v>
                </c:pt>
                <c:pt idx="358">
                  <c:v>1.3180000000000001</c:v>
                </c:pt>
                <c:pt idx="359">
                  <c:v>1.31</c:v>
                </c:pt>
                <c:pt idx="360">
                  <c:v>1.319</c:v>
                </c:pt>
                <c:pt idx="361">
                  <c:v>1.3120000000000001</c:v>
                </c:pt>
                <c:pt idx="362">
                  <c:v>1.3120000000000001</c:v>
                </c:pt>
                <c:pt idx="363">
                  <c:v>1.3380000000000001</c:v>
                </c:pt>
                <c:pt idx="364">
                  <c:v>1.329</c:v>
                </c:pt>
                <c:pt idx="365">
                  <c:v>1.3220000000000001</c:v>
                </c:pt>
                <c:pt idx="366">
                  <c:v>1.33</c:v>
                </c:pt>
                <c:pt idx="367">
                  <c:v>1.3280000000000001</c:v>
                </c:pt>
                <c:pt idx="368">
                  <c:v>1.3240000000000001</c:v>
                </c:pt>
                <c:pt idx="369">
                  <c:v>1.3340000000000001</c:v>
                </c:pt>
                <c:pt idx="370">
                  <c:v>1.3240000000000001</c:v>
                </c:pt>
                <c:pt idx="371">
                  <c:v>1.3220000000000001</c:v>
                </c:pt>
                <c:pt idx="372">
                  <c:v>1.327</c:v>
                </c:pt>
                <c:pt idx="373">
                  <c:v>1.319</c:v>
                </c:pt>
                <c:pt idx="374">
                  <c:v>1.341</c:v>
                </c:pt>
                <c:pt idx="375">
                  <c:v>1.325</c:v>
                </c:pt>
                <c:pt idx="376">
                  <c:v>1.3160000000000001</c:v>
                </c:pt>
                <c:pt idx="377">
                  <c:v>1.306</c:v>
                </c:pt>
                <c:pt idx="378">
                  <c:v>1.339</c:v>
                </c:pt>
                <c:pt idx="379">
                  <c:v>1.321</c:v>
                </c:pt>
                <c:pt idx="380">
                  <c:v>1.3069999999999999</c:v>
                </c:pt>
                <c:pt idx="381">
                  <c:v>1.337</c:v>
                </c:pt>
                <c:pt idx="382">
                  <c:v>1.3260000000000001</c:v>
                </c:pt>
                <c:pt idx="383">
                  <c:v>1.3169999999999999</c:v>
                </c:pt>
                <c:pt idx="384">
                  <c:v>1.2989999999999999</c:v>
                </c:pt>
                <c:pt idx="385">
                  <c:v>1.3120000000000001</c:v>
                </c:pt>
                <c:pt idx="386">
                  <c:v>1.2849999999999999</c:v>
                </c:pt>
                <c:pt idx="387">
                  <c:v>1.3109999999999999</c:v>
                </c:pt>
                <c:pt idx="388">
                  <c:v>1.2969999999999999</c:v>
                </c:pt>
                <c:pt idx="389">
                  <c:v>1.3220000000000001</c:v>
                </c:pt>
                <c:pt idx="390">
                  <c:v>1.2569999999999999</c:v>
                </c:pt>
                <c:pt idx="391">
                  <c:v>1.264</c:v>
                </c:pt>
                <c:pt idx="392">
                  <c:v>1.228</c:v>
                </c:pt>
                <c:pt idx="393">
                  <c:v>1.232</c:v>
                </c:pt>
                <c:pt idx="394">
                  <c:v>1.2190000000000001</c:v>
                </c:pt>
                <c:pt idx="395">
                  <c:v>1.153</c:v>
                </c:pt>
                <c:pt idx="396">
                  <c:v>1.099</c:v>
                </c:pt>
                <c:pt idx="397">
                  <c:v>1.1739999999999999</c:v>
                </c:pt>
                <c:pt idx="398">
                  <c:v>1.1180000000000001</c:v>
                </c:pt>
                <c:pt idx="399">
                  <c:v>1.2649999999999999</c:v>
                </c:pt>
                <c:pt idx="400">
                  <c:v>1.252</c:v>
                </c:pt>
                <c:pt idx="401">
                  <c:v>1.264</c:v>
                </c:pt>
                <c:pt idx="402">
                  <c:v>1.2549999999999999</c:v>
                </c:pt>
                <c:pt idx="403">
                  <c:v>1.254</c:v>
                </c:pt>
                <c:pt idx="404">
                  <c:v>1.2170000000000001</c:v>
                </c:pt>
                <c:pt idx="405">
                  <c:v>1.1950000000000001</c:v>
                </c:pt>
                <c:pt idx="406">
                  <c:v>1.2769999999999999</c:v>
                </c:pt>
                <c:pt idx="407">
                  <c:v>1.2909999999999999</c:v>
                </c:pt>
                <c:pt idx="408">
                  <c:v>1.2809999999999999</c:v>
                </c:pt>
                <c:pt idx="409">
                  <c:v>1.2509999999999999</c:v>
                </c:pt>
                <c:pt idx="410">
                  <c:v>1.282</c:v>
                </c:pt>
                <c:pt idx="411">
                  <c:v>1.2569999999999999</c:v>
                </c:pt>
                <c:pt idx="412">
                  <c:v>1.31</c:v>
                </c:pt>
                <c:pt idx="413">
                  <c:v>1.306</c:v>
                </c:pt>
                <c:pt idx="414">
                  <c:v>1.3089999999999999</c:v>
                </c:pt>
                <c:pt idx="415">
                  <c:v>1.2869999999999999</c:v>
                </c:pt>
                <c:pt idx="416">
                  <c:v>1.292</c:v>
                </c:pt>
                <c:pt idx="417">
                  <c:v>1.3129999999999999</c:v>
                </c:pt>
                <c:pt idx="418">
                  <c:v>1.3129999999999999</c:v>
                </c:pt>
                <c:pt idx="419">
                  <c:v>1.288</c:v>
                </c:pt>
                <c:pt idx="420">
                  <c:v>1.3380000000000001</c:v>
                </c:pt>
                <c:pt idx="421">
                  <c:v>1.3220000000000001</c:v>
                </c:pt>
                <c:pt idx="422">
                  <c:v>1.3480000000000001</c:v>
                </c:pt>
                <c:pt idx="423">
                  <c:v>1.39</c:v>
                </c:pt>
                <c:pt idx="424">
                  <c:v>1.415</c:v>
                </c:pt>
                <c:pt idx="425">
                  <c:v>1.3720000000000001</c:v>
                </c:pt>
                <c:pt idx="426">
                  <c:v>1.3819999999999999</c:v>
                </c:pt>
                <c:pt idx="427">
                  <c:v>1.3779999999999999</c:v>
                </c:pt>
                <c:pt idx="428">
                  <c:v>1.393</c:v>
                </c:pt>
                <c:pt idx="429">
                  <c:v>1.389</c:v>
                </c:pt>
                <c:pt idx="430">
                  <c:v>1.393</c:v>
                </c:pt>
                <c:pt idx="431">
                  <c:v>1.391</c:v>
                </c:pt>
                <c:pt idx="432">
                  <c:v>1.401</c:v>
                </c:pt>
                <c:pt idx="433">
                  <c:v>1.377</c:v>
                </c:pt>
                <c:pt idx="434">
                  <c:v>1.3839999999999999</c:v>
                </c:pt>
                <c:pt idx="435">
                  <c:v>1.3620000000000001</c:v>
                </c:pt>
                <c:pt idx="436">
                  <c:v>1.387</c:v>
                </c:pt>
                <c:pt idx="437">
                  <c:v>1.3819999999999999</c:v>
                </c:pt>
                <c:pt idx="438">
                  <c:v>1.371</c:v>
                </c:pt>
                <c:pt idx="439">
                  <c:v>1.3959999999999999</c:v>
                </c:pt>
                <c:pt idx="440">
                  <c:v>1.3740000000000001</c:v>
                </c:pt>
                <c:pt idx="441">
                  <c:v>1.387</c:v>
                </c:pt>
                <c:pt idx="442">
                  <c:v>1.379</c:v>
                </c:pt>
                <c:pt idx="443">
                  <c:v>1.425</c:v>
                </c:pt>
                <c:pt idx="444">
                  <c:v>1.401</c:v>
                </c:pt>
                <c:pt idx="445">
                  <c:v>1.4770000000000001</c:v>
                </c:pt>
                <c:pt idx="446">
                  <c:v>1.377</c:v>
                </c:pt>
                <c:pt idx="447">
                  <c:v>1.381</c:v>
                </c:pt>
                <c:pt idx="448">
                  <c:v>1.367</c:v>
                </c:pt>
                <c:pt idx="449">
                  <c:v>1.383</c:v>
                </c:pt>
                <c:pt idx="450">
                  <c:v>1.389</c:v>
                </c:pt>
                <c:pt idx="451">
                  <c:v>1.3959999999999999</c:v>
                </c:pt>
                <c:pt idx="452">
                  <c:v>1.3839999999999999</c:v>
                </c:pt>
                <c:pt idx="453">
                  <c:v>1.3640000000000001</c:v>
                </c:pt>
                <c:pt idx="454">
                  <c:v>1.3879999999999999</c:v>
                </c:pt>
                <c:pt idx="455">
                  <c:v>1.377</c:v>
                </c:pt>
                <c:pt idx="456">
                  <c:v>1.38</c:v>
                </c:pt>
                <c:pt idx="457">
                  <c:v>1.3839999999999999</c:v>
                </c:pt>
                <c:pt idx="458">
                  <c:v>1.3680000000000001</c:v>
                </c:pt>
                <c:pt idx="459">
                  <c:v>1.3720000000000001</c:v>
                </c:pt>
                <c:pt idx="460">
                  <c:v>1.377</c:v>
                </c:pt>
                <c:pt idx="461">
                  <c:v>1.3540000000000001</c:v>
                </c:pt>
                <c:pt idx="462">
                  <c:v>1.377</c:v>
                </c:pt>
                <c:pt idx="463">
                  <c:v>1.377</c:v>
                </c:pt>
                <c:pt idx="464">
                  <c:v>1.377</c:v>
                </c:pt>
                <c:pt idx="465">
                  <c:v>1.3560000000000001</c:v>
                </c:pt>
                <c:pt idx="466">
                  <c:v>1.39</c:v>
                </c:pt>
                <c:pt idx="467">
                  <c:v>1.357</c:v>
                </c:pt>
                <c:pt idx="468">
                  <c:v>1.3740000000000001</c:v>
                </c:pt>
                <c:pt idx="469">
                  <c:v>1.3620000000000001</c:v>
                </c:pt>
                <c:pt idx="470">
                  <c:v>1.359</c:v>
                </c:pt>
                <c:pt idx="471">
                  <c:v>1.36</c:v>
                </c:pt>
                <c:pt idx="472">
                  <c:v>1.357</c:v>
                </c:pt>
                <c:pt idx="473">
                  <c:v>1.35</c:v>
                </c:pt>
                <c:pt idx="474">
                  <c:v>1.359</c:v>
                </c:pt>
                <c:pt idx="475">
                  <c:v>1.3640000000000001</c:v>
                </c:pt>
                <c:pt idx="476">
                  <c:v>1.3819999999999999</c:v>
                </c:pt>
                <c:pt idx="477">
                  <c:v>1.371</c:v>
                </c:pt>
                <c:pt idx="478">
                  <c:v>1.3720000000000001</c:v>
                </c:pt>
                <c:pt idx="479">
                  <c:v>1.3580000000000001</c:v>
                </c:pt>
                <c:pt idx="480">
                  <c:v>1.3480000000000001</c:v>
                </c:pt>
                <c:pt idx="481">
                  <c:v>1.36</c:v>
                </c:pt>
                <c:pt idx="482">
                  <c:v>1.385</c:v>
                </c:pt>
                <c:pt idx="483">
                  <c:v>1.345</c:v>
                </c:pt>
                <c:pt idx="484">
                  <c:v>1.351</c:v>
                </c:pt>
                <c:pt idx="485">
                  <c:v>1.377</c:v>
                </c:pt>
                <c:pt idx="486">
                  <c:v>1.341</c:v>
                </c:pt>
                <c:pt idx="487">
                  <c:v>1.35</c:v>
                </c:pt>
                <c:pt idx="488">
                  <c:v>1.33</c:v>
                </c:pt>
                <c:pt idx="489">
                  <c:v>1.341</c:v>
                </c:pt>
                <c:pt idx="490">
                  <c:v>1.3520000000000001</c:v>
                </c:pt>
                <c:pt idx="491">
                  <c:v>1.331</c:v>
                </c:pt>
                <c:pt idx="492">
                  <c:v>1.371</c:v>
                </c:pt>
                <c:pt idx="493">
                  <c:v>1.3540000000000001</c:v>
                </c:pt>
                <c:pt idx="494">
                  <c:v>1.349</c:v>
                </c:pt>
                <c:pt idx="495">
                  <c:v>1.3460000000000001</c:v>
                </c:pt>
                <c:pt idx="496">
                  <c:v>1.3009999999999999</c:v>
                </c:pt>
                <c:pt idx="497">
                  <c:v>1.1970000000000001</c:v>
                </c:pt>
                <c:pt idx="498">
                  <c:v>1.2210000000000001</c:v>
                </c:pt>
                <c:pt idx="499">
                  <c:v>1.177</c:v>
                </c:pt>
                <c:pt idx="500">
                  <c:v>1.0089999999999999</c:v>
                </c:pt>
                <c:pt idx="501">
                  <c:v>1.0009999999999999</c:v>
                </c:pt>
                <c:pt idx="502">
                  <c:v>0.89600000000000002</c:v>
                </c:pt>
                <c:pt idx="503">
                  <c:v>0.91200000000000003</c:v>
                </c:pt>
                <c:pt idx="504">
                  <c:v>0.89900000000000002</c:v>
                </c:pt>
                <c:pt idx="505">
                  <c:v>0.89900000000000002</c:v>
                </c:pt>
                <c:pt idx="506">
                  <c:v>0.88200000000000001</c:v>
                </c:pt>
                <c:pt idx="507">
                  <c:v>0.89700000000000002</c:v>
                </c:pt>
                <c:pt idx="508">
                  <c:v>0.879</c:v>
                </c:pt>
                <c:pt idx="509">
                  <c:v>0.86699999999999999</c:v>
                </c:pt>
                <c:pt idx="510">
                  <c:v>0.873</c:v>
                </c:pt>
                <c:pt idx="511">
                  <c:v>0.879</c:v>
                </c:pt>
                <c:pt idx="512">
                  <c:v>0.86099999999999999</c:v>
                </c:pt>
                <c:pt idx="513">
                  <c:v>0.88</c:v>
                </c:pt>
                <c:pt idx="514">
                  <c:v>0.88300000000000001</c:v>
                </c:pt>
                <c:pt idx="515">
                  <c:v>0.89600000000000002</c:v>
                </c:pt>
                <c:pt idx="516">
                  <c:v>0.877</c:v>
                </c:pt>
                <c:pt idx="517">
                  <c:v>0.88500000000000001</c:v>
                </c:pt>
                <c:pt idx="518">
                  <c:v>0.86799999999999999</c:v>
                </c:pt>
                <c:pt idx="519">
                  <c:v>0.88900000000000001</c:v>
                </c:pt>
                <c:pt idx="520">
                  <c:v>0.878</c:v>
                </c:pt>
                <c:pt idx="521">
                  <c:v>0.875</c:v>
                </c:pt>
                <c:pt idx="522">
                  <c:v>0.93500000000000005</c:v>
                </c:pt>
                <c:pt idx="523">
                  <c:v>0.92</c:v>
                </c:pt>
                <c:pt idx="524">
                  <c:v>0.90400000000000003</c:v>
                </c:pt>
                <c:pt idx="525">
                  <c:v>0.90300000000000002</c:v>
                </c:pt>
                <c:pt idx="526">
                  <c:v>0.91800000000000004</c:v>
                </c:pt>
                <c:pt idx="527">
                  <c:v>0.90400000000000003</c:v>
                </c:pt>
                <c:pt idx="528">
                  <c:v>0.88800000000000001</c:v>
                </c:pt>
                <c:pt idx="529">
                  <c:v>0.88600000000000001</c:v>
                </c:pt>
                <c:pt idx="530">
                  <c:v>0.92200000000000004</c:v>
                </c:pt>
                <c:pt idx="531">
                  <c:v>0.91</c:v>
                </c:pt>
                <c:pt idx="532">
                  <c:v>0.89200000000000002</c:v>
                </c:pt>
                <c:pt idx="533">
                  <c:v>0.91100000000000003</c:v>
                </c:pt>
                <c:pt idx="534">
                  <c:v>0.89300000000000002</c:v>
                </c:pt>
                <c:pt idx="535">
                  <c:v>0.90900000000000003</c:v>
                </c:pt>
                <c:pt idx="536">
                  <c:v>0.92200000000000004</c:v>
                </c:pt>
                <c:pt idx="537">
                  <c:v>0.90900000000000003</c:v>
                </c:pt>
                <c:pt idx="538">
                  <c:v>0.94699999999999995</c:v>
                </c:pt>
                <c:pt idx="539">
                  <c:v>0.88400000000000001</c:v>
                </c:pt>
                <c:pt idx="540">
                  <c:v>0.89500000000000002</c:v>
                </c:pt>
                <c:pt idx="541">
                  <c:v>0.92</c:v>
                </c:pt>
                <c:pt idx="542">
                  <c:v>0.88600000000000001</c:v>
                </c:pt>
                <c:pt idx="543">
                  <c:v>0.89800000000000002</c:v>
                </c:pt>
                <c:pt idx="544">
                  <c:v>0.879</c:v>
                </c:pt>
                <c:pt idx="545">
                  <c:v>0.9</c:v>
                </c:pt>
                <c:pt idx="546">
                  <c:v>0.90500000000000003</c:v>
                </c:pt>
                <c:pt idx="547">
                  <c:v>0.92300000000000004</c:v>
                </c:pt>
                <c:pt idx="548">
                  <c:v>0.89</c:v>
                </c:pt>
                <c:pt idx="549">
                  <c:v>0.86499999999999999</c:v>
                </c:pt>
                <c:pt idx="550">
                  <c:v>0.90100000000000002</c:v>
                </c:pt>
                <c:pt idx="551">
                  <c:v>0.91400000000000003</c:v>
                </c:pt>
                <c:pt idx="552">
                  <c:v>0.90200000000000002</c:v>
                </c:pt>
                <c:pt idx="553">
                  <c:v>0.99</c:v>
                </c:pt>
                <c:pt idx="554">
                  <c:v>0.95399999999999996</c:v>
                </c:pt>
                <c:pt idx="555">
                  <c:v>0.995</c:v>
                </c:pt>
                <c:pt idx="556">
                  <c:v>0.98199999999999998</c:v>
                </c:pt>
                <c:pt idx="557">
                  <c:v>0.96599999999999997</c:v>
                </c:pt>
                <c:pt idx="558">
                  <c:v>0.94799999999999995</c:v>
                </c:pt>
                <c:pt idx="559">
                  <c:v>0.99099999999999999</c:v>
                </c:pt>
                <c:pt idx="560">
                  <c:v>0.92300000000000004</c:v>
                </c:pt>
                <c:pt idx="561">
                  <c:v>0.99099999999999999</c:v>
                </c:pt>
                <c:pt idx="562">
                  <c:v>0.97899999999999998</c:v>
                </c:pt>
                <c:pt idx="563">
                  <c:v>0.95299999999999996</c:v>
                </c:pt>
                <c:pt idx="564">
                  <c:v>0.97199999999999998</c:v>
                </c:pt>
                <c:pt idx="565">
                  <c:v>0.94399999999999995</c:v>
                </c:pt>
                <c:pt idx="566">
                  <c:v>0.98699999999999999</c:v>
                </c:pt>
                <c:pt idx="567">
                  <c:v>0.94299999999999995</c:v>
                </c:pt>
                <c:pt idx="568">
                  <c:v>0.97699999999999998</c:v>
                </c:pt>
                <c:pt idx="569">
                  <c:v>1.002</c:v>
                </c:pt>
                <c:pt idx="570">
                  <c:v>0.96699999999999997</c:v>
                </c:pt>
                <c:pt idx="571">
                  <c:v>0.99</c:v>
                </c:pt>
                <c:pt idx="572">
                  <c:v>0.91500000000000004</c:v>
                </c:pt>
                <c:pt idx="573">
                  <c:v>0.98499999999999999</c:v>
                </c:pt>
                <c:pt idx="574">
                  <c:v>0.93</c:v>
                </c:pt>
                <c:pt idx="575">
                  <c:v>0.999</c:v>
                </c:pt>
                <c:pt idx="576">
                  <c:v>0.90400000000000003</c:v>
                </c:pt>
                <c:pt idx="577">
                  <c:v>0.94499999999999995</c:v>
                </c:pt>
                <c:pt idx="578">
                  <c:v>0.93799999999999994</c:v>
                </c:pt>
                <c:pt idx="579">
                  <c:v>0.94799999999999995</c:v>
                </c:pt>
                <c:pt idx="580">
                  <c:v>1.0009999999999999</c:v>
                </c:pt>
                <c:pt idx="581">
                  <c:v>1.052</c:v>
                </c:pt>
                <c:pt idx="582">
                  <c:v>1.0249999999999999</c:v>
                </c:pt>
                <c:pt idx="583">
                  <c:v>1.044</c:v>
                </c:pt>
                <c:pt idx="584">
                  <c:v>1.0169999999999999</c:v>
                </c:pt>
                <c:pt idx="585">
                  <c:v>1.032</c:v>
                </c:pt>
                <c:pt idx="586">
                  <c:v>1.0269999999999999</c:v>
                </c:pt>
                <c:pt idx="587">
                  <c:v>1.0229999999999999</c:v>
                </c:pt>
                <c:pt idx="588">
                  <c:v>1.006</c:v>
                </c:pt>
                <c:pt idx="589">
                  <c:v>1.0669999999999999</c:v>
                </c:pt>
                <c:pt idx="590">
                  <c:v>1.0269999999999999</c:v>
                </c:pt>
                <c:pt idx="591">
                  <c:v>1.048</c:v>
                </c:pt>
                <c:pt idx="592">
                  <c:v>1.0409999999999999</c:v>
                </c:pt>
                <c:pt idx="593">
                  <c:v>0.995</c:v>
                </c:pt>
                <c:pt idx="594">
                  <c:v>1.0209999999999999</c:v>
                </c:pt>
                <c:pt idx="595">
                  <c:v>0.95399999999999996</c:v>
                </c:pt>
                <c:pt idx="596">
                  <c:v>0.81499999999999995</c:v>
                </c:pt>
                <c:pt idx="597">
                  <c:v>0.83399999999999996</c:v>
                </c:pt>
                <c:pt idx="598">
                  <c:v>0.81299999999999994</c:v>
                </c:pt>
                <c:pt idx="599">
                  <c:v>0.79800000000000004</c:v>
                </c:pt>
                <c:pt idx="600">
                  <c:v>0.95899999999999996</c:v>
                </c:pt>
                <c:pt idx="601">
                  <c:v>1.01</c:v>
                </c:pt>
                <c:pt idx="602">
                  <c:v>1.1100000000000001</c:v>
                </c:pt>
                <c:pt idx="603">
                  <c:v>1.1359999999999999</c:v>
                </c:pt>
                <c:pt idx="604">
                  <c:v>1.131</c:v>
                </c:pt>
                <c:pt idx="605">
                  <c:v>1.1599999999999999</c:v>
                </c:pt>
                <c:pt idx="606">
                  <c:v>1.1719999999999999</c:v>
                </c:pt>
                <c:pt idx="607">
                  <c:v>1.1220000000000001</c:v>
                </c:pt>
                <c:pt idx="608">
                  <c:v>1.1359999999999999</c:v>
                </c:pt>
                <c:pt idx="609">
                  <c:v>1.1379999999999999</c:v>
                </c:pt>
                <c:pt idx="610">
                  <c:v>1.131</c:v>
                </c:pt>
                <c:pt idx="611">
                  <c:v>1.153</c:v>
                </c:pt>
                <c:pt idx="612">
                  <c:v>1.1559999999999999</c:v>
                </c:pt>
                <c:pt idx="613">
                  <c:v>1.1160000000000001</c:v>
                </c:pt>
                <c:pt idx="614">
                  <c:v>1.1599999999999999</c:v>
                </c:pt>
                <c:pt idx="615">
                  <c:v>1.046</c:v>
                </c:pt>
                <c:pt idx="616">
                  <c:v>1.1419999999999999</c:v>
                </c:pt>
                <c:pt idx="617">
                  <c:v>1.123</c:v>
                </c:pt>
                <c:pt idx="618">
                  <c:v>1.137</c:v>
                </c:pt>
                <c:pt idx="619">
                  <c:v>1.1439999999999999</c:v>
                </c:pt>
                <c:pt idx="620">
                  <c:v>1.1499999999999999</c:v>
                </c:pt>
                <c:pt idx="621">
                  <c:v>1.165</c:v>
                </c:pt>
                <c:pt idx="622">
                  <c:v>1.17</c:v>
                </c:pt>
                <c:pt idx="623">
                  <c:v>1.196</c:v>
                </c:pt>
                <c:pt idx="624">
                  <c:v>1.175</c:v>
                </c:pt>
                <c:pt idx="625">
                  <c:v>1.1659999999999999</c:v>
                </c:pt>
                <c:pt idx="626">
                  <c:v>1.196</c:v>
                </c:pt>
                <c:pt idx="627">
                  <c:v>1.1970000000000001</c:v>
                </c:pt>
                <c:pt idx="628">
                  <c:v>1.1890000000000001</c:v>
                </c:pt>
                <c:pt idx="629">
                  <c:v>1.216</c:v>
                </c:pt>
                <c:pt idx="630">
                  <c:v>1.173</c:v>
                </c:pt>
                <c:pt idx="631">
                  <c:v>1.2090000000000001</c:v>
                </c:pt>
                <c:pt idx="632">
                  <c:v>1.2150000000000001</c:v>
                </c:pt>
                <c:pt idx="633">
                  <c:v>1.2150000000000001</c:v>
                </c:pt>
                <c:pt idx="634">
                  <c:v>1.2250000000000001</c:v>
                </c:pt>
                <c:pt idx="635">
                  <c:v>1.2190000000000001</c:v>
                </c:pt>
                <c:pt idx="636">
                  <c:v>1.2649999999999999</c:v>
                </c:pt>
                <c:pt idx="637">
                  <c:v>1.266</c:v>
                </c:pt>
                <c:pt idx="638">
                  <c:v>1.2749999999999999</c:v>
                </c:pt>
                <c:pt idx="639">
                  <c:v>1.274</c:v>
                </c:pt>
                <c:pt idx="640">
                  <c:v>1.272</c:v>
                </c:pt>
                <c:pt idx="641">
                  <c:v>1.2589999999999999</c:v>
                </c:pt>
                <c:pt idx="642">
                  <c:v>1.292</c:v>
                </c:pt>
                <c:pt idx="643">
                  <c:v>1.2490000000000001</c:v>
                </c:pt>
                <c:pt idx="644">
                  <c:v>1.234</c:v>
                </c:pt>
                <c:pt idx="645">
                  <c:v>1.26</c:v>
                </c:pt>
                <c:pt idx="646">
                  <c:v>1.258</c:v>
                </c:pt>
                <c:pt idx="647">
                  <c:v>1.2729999999999999</c:v>
                </c:pt>
                <c:pt idx="648">
                  <c:v>1.2869999999999999</c:v>
                </c:pt>
                <c:pt idx="649">
                  <c:v>1.282</c:v>
                </c:pt>
                <c:pt idx="650">
                  <c:v>1.3009999999999999</c:v>
                </c:pt>
                <c:pt idx="651">
                  <c:v>1.319</c:v>
                </c:pt>
                <c:pt idx="652">
                  <c:v>1.3069999999999999</c:v>
                </c:pt>
                <c:pt idx="653">
                  <c:v>1.3089999999999999</c:v>
                </c:pt>
                <c:pt idx="654">
                  <c:v>1.3169999999999999</c:v>
                </c:pt>
                <c:pt idx="655">
                  <c:v>1.3049999999999999</c:v>
                </c:pt>
                <c:pt idx="656">
                  <c:v>1.32</c:v>
                </c:pt>
                <c:pt idx="657">
                  <c:v>1.3420000000000001</c:v>
                </c:pt>
                <c:pt idx="658">
                  <c:v>1.319</c:v>
                </c:pt>
                <c:pt idx="659">
                  <c:v>1.3029999999999999</c:v>
                </c:pt>
                <c:pt idx="660">
                  <c:v>1.3520000000000001</c:v>
                </c:pt>
                <c:pt idx="661">
                  <c:v>1.33</c:v>
                </c:pt>
                <c:pt idx="662">
                  <c:v>1.282</c:v>
                </c:pt>
                <c:pt idx="663">
                  <c:v>1.3440000000000001</c:v>
                </c:pt>
                <c:pt idx="664">
                  <c:v>1.3080000000000001</c:v>
                </c:pt>
                <c:pt idx="665">
                  <c:v>1.2649999999999999</c:v>
                </c:pt>
                <c:pt idx="666">
                  <c:v>1.3380000000000001</c:v>
                </c:pt>
                <c:pt idx="667">
                  <c:v>1.302</c:v>
                </c:pt>
                <c:pt idx="668">
                  <c:v>1.335</c:v>
                </c:pt>
                <c:pt idx="669">
                  <c:v>1.33</c:v>
                </c:pt>
                <c:pt idx="670">
                  <c:v>1.3129999999999999</c:v>
                </c:pt>
                <c:pt idx="671">
                  <c:v>1.3180000000000001</c:v>
                </c:pt>
                <c:pt idx="672">
                  <c:v>1.3420000000000001</c:v>
                </c:pt>
                <c:pt idx="673">
                  <c:v>1.3540000000000001</c:v>
                </c:pt>
                <c:pt idx="674">
                  <c:v>1.323</c:v>
                </c:pt>
                <c:pt idx="675">
                  <c:v>1.357</c:v>
                </c:pt>
                <c:pt idx="676">
                  <c:v>1.3260000000000001</c:v>
                </c:pt>
                <c:pt idx="677">
                  <c:v>1.3859999999999999</c:v>
                </c:pt>
                <c:pt idx="678">
                  <c:v>1.3109999999999999</c:v>
                </c:pt>
                <c:pt idx="679">
                  <c:v>1.3260000000000001</c:v>
                </c:pt>
                <c:pt idx="680">
                  <c:v>1.268</c:v>
                </c:pt>
                <c:pt idx="681">
                  <c:v>1.254</c:v>
                </c:pt>
                <c:pt idx="682">
                  <c:v>1.3440000000000001</c:v>
                </c:pt>
                <c:pt idx="683">
                  <c:v>1.3580000000000001</c:v>
                </c:pt>
                <c:pt idx="684">
                  <c:v>1.33</c:v>
                </c:pt>
                <c:pt idx="685">
                  <c:v>1.3140000000000001</c:v>
                </c:pt>
                <c:pt idx="686">
                  <c:v>1.3460000000000001</c:v>
                </c:pt>
                <c:pt idx="687">
                  <c:v>1.3620000000000001</c:v>
                </c:pt>
                <c:pt idx="688">
                  <c:v>1.327</c:v>
                </c:pt>
                <c:pt idx="689">
                  <c:v>1.3240000000000001</c:v>
                </c:pt>
                <c:pt idx="690">
                  <c:v>1.3140000000000001</c:v>
                </c:pt>
                <c:pt idx="691">
                  <c:v>1.3260000000000001</c:v>
                </c:pt>
                <c:pt idx="692">
                  <c:v>1.365</c:v>
                </c:pt>
                <c:pt idx="693">
                  <c:v>1.3180000000000001</c:v>
                </c:pt>
                <c:pt idx="694">
                  <c:v>1.343</c:v>
                </c:pt>
                <c:pt idx="695">
                  <c:v>1.3560000000000001</c:v>
                </c:pt>
                <c:pt idx="696">
                  <c:v>1.345</c:v>
                </c:pt>
                <c:pt idx="697">
                  <c:v>1.337</c:v>
                </c:pt>
                <c:pt idx="698">
                  <c:v>1.3859999999999999</c:v>
                </c:pt>
                <c:pt idx="699">
                  <c:v>1.3640000000000001</c:v>
                </c:pt>
                <c:pt idx="700">
                  <c:v>1.3260000000000001</c:v>
                </c:pt>
                <c:pt idx="701">
                  <c:v>1.3680000000000001</c:v>
                </c:pt>
                <c:pt idx="702">
                  <c:v>1.33</c:v>
                </c:pt>
                <c:pt idx="703">
                  <c:v>1.3540000000000001</c:v>
                </c:pt>
                <c:pt idx="704">
                  <c:v>1.3640000000000001</c:v>
                </c:pt>
                <c:pt idx="705">
                  <c:v>1.349</c:v>
                </c:pt>
                <c:pt idx="706">
                  <c:v>1.355</c:v>
                </c:pt>
                <c:pt idx="707">
                  <c:v>1.35</c:v>
                </c:pt>
                <c:pt idx="708">
                  <c:v>1.367</c:v>
                </c:pt>
                <c:pt idx="709">
                  <c:v>1.359</c:v>
                </c:pt>
                <c:pt idx="710">
                  <c:v>1.3140000000000001</c:v>
                </c:pt>
                <c:pt idx="711">
                  <c:v>1.3220000000000001</c:v>
                </c:pt>
                <c:pt idx="712">
                  <c:v>1.3</c:v>
                </c:pt>
                <c:pt idx="713">
                  <c:v>1.363</c:v>
                </c:pt>
                <c:pt idx="714">
                  <c:v>1.339</c:v>
                </c:pt>
                <c:pt idx="715">
                  <c:v>1.351</c:v>
                </c:pt>
                <c:pt idx="716">
                  <c:v>1.3540000000000001</c:v>
                </c:pt>
                <c:pt idx="717">
                  <c:v>1.329</c:v>
                </c:pt>
                <c:pt idx="718">
                  <c:v>1.3169999999999999</c:v>
                </c:pt>
                <c:pt idx="719">
                  <c:v>1.37</c:v>
                </c:pt>
                <c:pt idx="720">
                  <c:v>1.2998000000000001</c:v>
                </c:pt>
                <c:pt idx="721">
                  <c:v>1.5049999999999999</c:v>
                </c:pt>
                <c:pt idx="722">
                  <c:v>1.3029999999999999</c:v>
                </c:pt>
                <c:pt idx="723">
                  <c:v>1.3560000000000001</c:v>
                </c:pt>
                <c:pt idx="724">
                  <c:v>1.351</c:v>
                </c:pt>
                <c:pt idx="725">
                  <c:v>1.331</c:v>
                </c:pt>
                <c:pt idx="726">
                  <c:v>1.379</c:v>
                </c:pt>
                <c:pt idx="727">
                  <c:v>1.3640000000000001</c:v>
                </c:pt>
                <c:pt idx="728">
                  <c:v>1.3340000000000001</c:v>
                </c:pt>
                <c:pt idx="729">
                  <c:v>1.3320000000000001</c:v>
                </c:pt>
                <c:pt idx="730">
                  <c:v>1.371</c:v>
                </c:pt>
                <c:pt idx="731">
                  <c:v>1.3580000000000001</c:v>
                </c:pt>
                <c:pt idx="732">
                  <c:v>1.343</c:v>
                </c:pt>
                <c:pt idx="733">
                  <c:v>1.3149999999999999</c:v>
                </c:pt>
                <c:pt idx="734">
                  <c:v>1.3839999999999999</c:v>
                </c:pt>
                <c:pt idx="735">
                  <c:v>1.3056000000000001</c:v>
                </c:pt>
                <c:pt idx="736">
                  <c:v>1.38</c:v>
                </c:pt>
                <c:pt idx="737">
                  <c:v>1.319</c:v>
                </c:pt>
                <c:pt idx="738">
                  <c:v>1.339</c:v>
                </c:pt>
                <c:pt idx="739">
                  <c:v>1.32</c:v>
                </c:pt>
                <c:pt idx="740">
                  <c:v>1.38</c:v>
                </c:pt>
                <c:pt idx="741">
                  <c:v>1.2969999999999999</c:v>
                </c:pt>
                <c:pt idx="742">
                  <c:v>1.3240000000000001</c:v>
                </c:pt>
                <c:pt idx="743">
                  <c:v>1.4339999999999999</c:v>
                </c:pt>
                <c:pt idx="744">
                  <c:v>1.2989999999999999</c:v>
                </c:pt>
                <c:pt idx="745">
                  <c:v>1.302</c:v>
                </c:pt>
                <c:pt idx="746">
                  <c:v>1.39</c:v>
                </c:pt>
                <c:pt idx="747">
                  <c:v>1.28</c:v>
                </c:pt>
                <c:pt idx="748">
                  <c:v>1.29</c:v>
                </c:pt>
                <c:pt idx="749">
                  <c:v>1.373</c:v>
                </c:pt>
                <c:pt idx="750">
                  <c:v>1.302</c:v>
                </c:pt>
                <c:pt idx="751">
                  <c:v>1.2709999999999999</c:v>
                </c:pt>
                <c:pt idx="752">
                  <c:v>1.266</c:v>
                </c:pt>
                <c:pt idx="753">
                  <c:v>1.292</c:v>
                </c:pt>
                <c:pt idx="754">
                  <c:v>1.3360000000000001</c:v>
                </c:pt>
                <c:pt idx="755">
                  <c:v>1.383</c:v>
                </c:pt>
                <c:pt idx="756">
                  <c:v>1.2529999999999999</c:v>
                </c:pt>
                <c:pt idx="757">
                  <c:v>1.3</c:v>
                </c:pt>
                <c:pt idx="758">
                  <c:v>1.3839999999999999</c:v>
                </c:pt>
                <c:pt idx="759">
                  <c:v>1.379</c:v>
                </c:pt>
                <c:pt idx="760">
                  <c:v>1.3029999999999999</c:v>
                </c:pt>
                <c:pt idx="761">
                  <c:v>1.29</c:v>
                </c:pt>
                <c:pt idx="762">
                  <c:v>1.3580000000000001</c:v>
                </c:pt>
                <c:pt idx="763">
                  <c:v>1.3140000000000001</c:v>
                </c:pt>
                <c:pt idx="764">
                  <c:v>1.31</c:v>
                </c:pt>
                <c:pt idx="765">
                  <c:v>1.367</c:v>
                </c:pt>
                <c:pt idx="766">
                  <c:v>1.3009999999999999</c:v>
                </c:pt>
                <c:pt idx="767">
                  <c:v>1.3759999999999999</c:v>
                </c:pt>
                <c:pt idx="768">
                  <c:v>1.389</c:v>
                </c:pt>
                <c:pt idx="769">
                  <c:v>1.3180000000000001</c:v>
                </c:pt>
                <c:pt idx="770">
                  <c:v>1.3819999999999999</c:v>
                </c:pt>
                <c:pt idx="771">
                  <c:v>1.32</c:v>
                </c:pt>
                <c:pt idx="772">
                  <c:v>1.335</c:v>
                </c:pt>
                <c:pt idx="773">
                  <c:v>1.3779999999999999</c:v>
                </c:pt>
                <c:pt idx="774">
                  <c:v>1.39</c:v>
                </c:pt>
                <c:pt idx="775">
                  <c:v>1.306</c:v>
                </c:pt>
                <c:pt idx="776">
                  <c:v>1.37</c:v>
                </c:pt>
                <c:pt idx="777">
                  <c:v>1.3340000000000001</c:v>
                </c:pt>
                <c:pt idx="778">
                  <c:v>1.373</c:v>
                </c:pt>
                <c:pt idx="779">
                  <c:v>1.304</c:v>
                </c:pt>
                <c:pt idx="780">
                  <c:v>1.282</c:v>
                </c:pt>
                <c:pt idx="781">
                  <c:v>1.373</c:v>
                </c:pt>
                <c:pt idx="782">
                  <c:v>1.3720000000000001</c:v>
                </c:pt>
                <c:pt idx="783">
                  <c:v>1.3380000000000001</c:v>
                </c:pt>
                <c:pt idx="784">
                  <c:v>1.349</c:v>
                </c:pt>
                <c:pt idx="785">
                  <c:v>1.3320000000000001</c:v>
                </c:pt>
                <c:pt idx="786">
                  <c:v>1.3360000000000001</c:v>
                </c:pt>
                <c:pt idx="787">
                  <c:v>1.337</c:v>
                </c:pt>
                <c:pt idx="788">
                  <c:v>1.3340000000000001</c:v>
                </c:pt>
                <c:pt idx="789">
                  <c:v>1.339</c:v>
                </c:pt>
                <c:pt idx="790">
                  <c:v>1.306</c:v>
                </c:pt>
                <c:pt idx="791">
                  <c:v>1.1679999999999999</c:v>
                </c:pt>
                <c:pt idx="792">
                  <c:v>1.222</c:v>
                </c:pt>
                <c:pt idx="793">
                  <c:v>1.177</c:v>
                </c:pt>
                <c:pt idx="794">
                  <c:v>1.1859999999999999</c:v>
                </c:pt>
                <c:pt idx="795">
                  <c:v>1.2130000000000001</c:v>
                </c:pt>
                <c:pt idx="796">
                  <c:v>1.2989999999999999</c:v>
                </c:pt>
                <c:pt idx="797">
                  <c:v>1.198</c:v>
                </c:pt>
                <c:pt idx="798">
                  <c:v>1.1950000000000001</c:v>
                </c:pt>
                <c:pt idx="799">
                  <c:v>1.1890000000000001</c:v>
                </c:pt>
                <c:pt idx="800">
                  <c:v>1.2689999999999999</c:v>
                </c:pt>
                <c:pt idx="801">
                  <c:v>1.1479999999999999</c:v>
                </c:pt>
                <c:pt idx="802">
                  <c:v>1.2310000000000001</c:v>
                </c:pt>
                <c:pt idx="803">
                  <c:v>1.29</c:v>
                </c:pt>
                <c:pt idx="804">
                  <c:v>1.282</c:v>
                </c:pt>
                <c:pt idx="805">
                  <c:v>1.25</c:v>
                </c:pt>
                <c:pt idx="806">
                  <c:v>1.278</c:v>
                </c:pt>
                <c:pt idx="807">
                  <c:v>1.3420000000000001</c:v>
                </c:pt>
                <c:pt idx="808">
                  <c:v>1.294</c:v>
                </c:pt>
                <c:pt idx="809">
                  <c:v>1.355</c:v>
                </c:pt>
                <c:pt idx="810">
                  <c:v>1.333</c:v>
                </c:pt>
                <c:pt idx="811">
                  <c:v>1.2403329999999999</c:v>
                </c:pt>
                <c:pt idx="812">
                  <c:v>1.325</c:v>
                </c:pt>
                <c:pt idx="813">
                  <c:v>1.286</c:v>
                </c:pt>
                <c:pt idx="814">
                  <c:v>1.2869999999999999</c:v>
                </c:pt>
                <c:pt idx="815">
                  <c:v>1.415</c:v>
                </c:pt>
                <c:pt idx="816">
                  <c:v>1.3280000000000001</c:v>
                </c:pt>
                <c:pt idx="817">
                  <c:v>1.3420000000000001</c:v>
                </c:pt>
                <c:pt idx="818">
                  <c:v>1.2829999999999999</c:v>
                </c:pt>
                <c:pt idx="819">
                  <c:v>1.2969999999999999</c:v>
                </c:pt>
                <c:pt idx="820">
                  <c:v>1.3169999999999999</c:v>
                </c:pt>
                <c:pt idx="821">
                  <c:v>1.4039999999999999</c:v>
                </c:pt>
                <c:pt idx="822">
                  <c:v>1.397</c:v>
                </c:pt>
                <c:pt idx="823">
                  <c:v>1.3049999999999999</c:v>
                </c:pt>
                <c:pt idx="824">
                  <c:v>1.274</c:v>
                </c:pt>
                <c:pt idx="825">
                  <c:v>1.276</c:v>
                </c:pt>
                <c:pt idx="826">
                  <c:v>1.351</c:v>
                </c:pt>
                <c:pt idx="827">
                  <c:v>1.3180000000000001</c:v>
                </c:pt>
                <c:pt idx="828">
                  <c:v>1.171</c:v>
                </c:pt>
                <c:pt idx="829">
                  <c:v>1.3819999999999999</c:v>
                </c:pt>
                <c:pt idx="830">
                  <c:v>1.3129999999999999</c:v>
                </c:pt>
                <c:pt idx="831">
                  <c:v>1.3049999999999999</c:v>
                </c:pt>
                <c:pt idx="832">
                  <c:v>1.3620000000000001</c:v>
                </c:pt>
                <c:pt idx="833">
                  <c:v>1.286</c:v>
                </c:pt>
                <c:pt idx="834">
                  <c:v>1.476</c:v>
                </c:pt>
                <c:pt idx="835">
                  <c:v>1.3460000000000001</c:v>
                </c:pt>
                <c:pt idx="836">
                  <c:v>1.296</c:v>
                </c:pt>
                <c:pt idx="837">
                  <c:v>1.3480000000000001</c:v>
                </c:pt>
                <c:pt idx="838">
                  <c:v>1.367</c:v>
                </c:pt>
                <c:pt idx="839">
                  <c:v>1.3089999999999999</c:v>
                </c:pt>
                <c:pt idx="840">
                  <c:v>1.298</c:v>
                </c:pt>
                <c:pt idx="841">
                  <c:v>1.157</c:v>
                </c:pt>
                <c:pt idx="842">
                  <c:v>1.325</c:v>
                </c:pt>
                <c:pt idx="843">
                  <c:v>1.256</c:v>
                </c:pt>
                <c:pt idx="844">
                  <c:v>1.3340000000000001</c:v>
                </c:pt>
                <c:pt idx="845">
                  <c:v>1.379</c:v>
                </c:pt>
                <c:pt idx="846">
                  <c:v>1.4059999999999999</c:v>
                </c:pt>
                <c:pt idx="847">
                  <c:v>1.32</c:v>
                </c:pt>
                <c:pt idx="848">
                  <c:v>1.393</c:v>
                </c:pt>
                <c:pt idx="849">
                  <c:v>1.3169999999999999</c:v>
                </c:pt>
                <c:pt idx="850">
                  <c:v>1.35</c:v>
                </c:pt>
                <c:pt idx="851">
                  <c:v>1.3580000000000001</c:v>
                </c:pt>
                <c:pt idx="852">
                  <c:v>1.385</c:v>
                </c:pt>
                <c:pt idx="853">
                  <c:v>1.4530000000000001</c:v>
                </c:pt>
                <c:pt idx="854">
                  <c:v>1.405</c:v>
                </c:pt>
                <c:pt idx="855">
                  <c:v>1.3580000000000001</c:v>
                </c:pt>
                <c:pt idx="856">
                  <c:v>1.379</c:v>
                </c:pt>
                <c:pt idx="857">
                  <c:v>1.413</c:v>
                </c:pt>
                <c:pt idx="858">
                  <c:v>1.4</c:v>
                </c:pt>
                <c:pt idx="859">
                  <c:v>1.369</c:v>
                </c:pt>
                <c:pt idx="860">
                  <c:v>1.4039999999999999</c:v>
                </c:pt>
                <c:pt idx="861">
                  <c:v>1.39</c:v>
                </c:pt>
                <c:pt idx="862">
                  <c:v>1.3260000000000001</c:v>
                </c:pt>
                <c:pt idx="863">
                  <c:v>1.3859999999999999</c:v>
                </c:pt>
                <c:pt idx="864">
                  <c:v>1.3680000000000001</c:v>
                </c:pt>
                <c:pt idx="865">
                  <c:v>1.391</c:v>
                </c:pt>
                <c:pt idx="866">
                  <c:v>1.3740000000000001</c:v>
                </c:pt>
                <c:pt idx="867">
                  <c:v>1.361</c:v>
                </c:pt>
                <c:pt idx="868">
                  <c:v>1.425</c:v>
                </c:pt>
                <c:pt idx="869">
                  <c:v>1.34</c:v>
                </c:pt>
                <c:pt idx="870">
                  <c:v>1.4239999999999999</c:v>
                </c:pt>
                <c:pt idx="871">
                  <c:v>1.3720000000000001</c:v>
                </c:pt>
                <c:pt idx="872">
                  <c:v>1.4139999999999999</c:v>
                </c:pt>
                <c:pt idx="873">
                  <c:v>1.343</c:v>
                </c:pt>
                <c:pt idx="874">
                  <c:v>1.4079999999999999</c:v>
                </c:pt>
                <c:pt idx="875">
                  <c:v>1.369</c:v>
                </c:pt>
                <c:pt idx="876">
                  <c:v>1.4219999999999999</c:v>
                </c:pt>
                <c:pt idx="877">
                  <c:v>1.42</c:v>
                </c:pt>
                <c:pt idx="878">
                  <c:v>1.389</c:v>
                </c:pt>
                <c:pt idx="879">
                  <c:v>1.429</c:v>
                </c:pt>
                <c:pt idx="880">
                  <c:v>1.377</c:v>
                </c:pt>
                <c:pt idx="881">
                  <c:v>1.341</c:v>
                </c:pt>
                <c:pt idx="882">
                  <c:v>1.411</c:v>
                </c:pt>
                <c:pt idx="883">
                  <c:v>1.4139999999999999</c:v>
                </c:pt>
                <c:pt idx="884">
                  <c:v>1.4259999999999999</c:v>
                </c:pt>
                <c:pt idx="885">
                  <c:v>1.3879999999999999</c:v>
                </c:pt>
                <c:pt idx="886">
                  <c:v>1.47</c:v>
                </c:pt>
                <c:pt idx="887">
                  <c:v>1.395</c:v>
                </c:pt>
                <c:pt idx="888">
                  <c:v>1.379</c:v>
                </c:pt>
                <c:pt idx="889">
                  <c:v>1.39</c:v>
                </c:pt>
                <c:pt idx="890">
                  <c:v>1.3460000000000001</c:v>
                </c:pt>
                <c:pt idx="891">
                  <c:v>1.377</c:v>
                </c:pt>
                <c:pt idx="892">
                  <c:v>1.3540000000000001</c:v>
                </c:pt>
                <c:pt idx="893">
                  <c:v>1.4290000000000003</c:v>
                </c:pt>
                <c:pt idx="894">
                  <c:v>1.3763330000000007</c:v>
                </c:pt>
                <c:pt idx="895">
                  <c:v>1.42</c:v>
                </c:pt>
                <c:pt idx="896">
                  <c:v>1.3879999999999999</c:v>
                </c:pt>
                <c:pt idx="897">
                  <c:v>1.4288329999999991</c:v>
                </c:pt>
                <c:pt idx="898">
                  <c:v>1.386667000000001</c:v>
                </c:pt>
                <c:pt idx="899">
                  <c:v>1.3875000000000011</c:v>
                </c:pt>
                <c:pt idx="900">
                  <c:v>1.4195000000000011</c:v>
                </c:pt>
                <c:pt idx="901">
                  <c:v>1.4363329999999994</c:v>
                </c:pt>
                <c:pt idx="902">
                  <c:v>1.4710000000000001</c:v>
                </c:pt>
                <c:pt idx="903">
                  <c:v>1.411999999999999</c:v>
                </c:pt>
                <c:pt idx="904">
                  <c:v>1.4499999999999993</c:v>
                </c:pt>
                <c:pt idx="905">
                  <c:v>1.4294999999999991</c:v>
                </c:pt>
                <c:pt idx="906">
                  <c:v>1.2995000000000001</c:v>
                </c:pt>
                <c:pt idx="907">
                  <c:v>1.4149999999999991</c:v>
                </c:pt>
                <c:pt idx="908">
                  <c:v>1.447083000000001</c:v>
                </c:pt>
                <c:pt idx="909">
                  <c:v>1.4113329999999991</c:v>
                </c:pt>
                <c:pt idx="910">
                  <c:v>1.3710000000000004</c:v>
                </c:pt>
                <c:pt idx="911">
                  <c:v>1.4233329999999995</c:v>
                </c:pt>
                <c:pt idx="912">
                  <c:v>1.4664999999999999</c:v>
                </c:pt>
                <c:pt idx="913">
                  <c:v>1.4058329999999994</c:v>
                </c:pt>
                <c:pt idx="914">
                  <c:v>1.3037499999999991</c:v>
                </c:pt>
                <c:pt idx="915">
                  <c:v>1.2306109999999997</c:v>
                </c:pt>
                <c:pt idx="916">
                  <c:v>1.374803</c:v>
                </c:pt>
                <c:pt idx="917">
                  <c:v>1.3648329999999991</c:v>
                </c:pt>
                <c:pt idx="918">
                  <c:v>1.2996669999999995</c:v>
                </c:pt>
                <c:pt idx="919">
                  <c:v>1.3514169999999996</c:v>
                </c:pt>
                <c:pt idx="920">
                  <c:v>1.3691069999999996</c:v>
                </c:pt>
                <c:pt idx="921">
                  <c:v>1.416500000000001</c:v>
                </c:pt>
                <c:pt idx="922">
                  <c:v>1.4250000000000007</c:v>
                </c:pt>
                <c:pt idx="923">
                  <c:v>1.4319999999999986</c:v>
                </c:pt>
                <c:pt idx="924">
                  <c:v>1.3502600000000005</c:v>
                </c:pt>
                <c:pt idx="925">
                  <c:v>1.3709999999999987</c:v>
                </c:pt>
                <c:pt idx="926">
                  <c:v>1.3891670000000005</c:v>
                </c:pt>
                <c:pt idx="927">
                  <c:v>1.4357500000000005</c:v>
                </c:pt>
                <c:pt idx="928">
                  <c:v>1.4475999999999996</c:v>
                </c:pt>
                <c:pt idx="929">
                  <c:v>1.4440000000000008</c:v>
                </c:pt>
                <c:pt idx="930">
                  <c:v>1.4049999999999994</c:v>
                </c:pt>
                <c:pt idx="931">
                  <c:v>1.4240000000000013</c:v>
                </c:pt>
                <c:pt idx="932">
                  <c:v>1.3759999999999994</c:v>
                </c:pt>
                <c:pt idx="933">
                  <c:v>1.4395000000000007</c:v>
                </c:pt>
                <c:pt idx="934">
                  <c:v>1.3899170000000005</c:v>
                </c:pt>
                <c:pt idx="935">
                  <c:v>1.4500000000000011</c:v>
                </c:pt>
                <c:pt idx="936">
                  <c:v>1.4323329999999999</c:v>
                </c:pt>
                <c:pt idx="937">
                  <c:v>1.4154999999999998</c:v>
                </c:pt>
                <c:pt idx="938">
                  <c:v>1.4755000000000003</c:v>
                </c:pt>
                <c:pt idx="939">
                  <c:v>1.4320000000000004</c:v>
                </c:pt>
                <c:pt idx="940">
                  <c:v>1.3979999999999997</c:v>
                </c:pt>
                <c:pt idx="941">
                  <c:v>1.3864999999999998</c:v>
                </c:pt>
                <c:pt idx="942">
                  <c:v>1.2451540000000012</c:v>
                </c:pt>
                <c:pt idx="943">
                  <c:v>1.4145000000000003</c:v>
                </c:pt>
                <c:pt idx="944">
                  <c:v>1.3783329999999996</c:v>
                </c:pt>
                <c:pt idx="945">
                  <c:v>1.3979999999999997</c:v>
                </c:pt>
                <c:pt idx="946">
                  <c:v>1.4179999999999993</c:v>
                </c:pt>
                <c:pt idx="947">
                  <c:v>1.2379619999999996</c:v>
                </c:pt>
                <c:pt idx="948">
                  <c:v>1.3877390000000016</c:v>
                </c:pt>
                <c:pt idx="949">
                  <c:v>1.3650000000000002</c:v>
                </c:pt>
                <c:pt idx="950">
                  <c:v>1.3389999999999986</c:v>
                </c:pt>
                <c:pt idx="951">
                  <c:v>1.4280000000000008</c:v>
                </c:pt>
                <c:pt idx="952">
                  <c:v>1.3574999999999999</c:v>
                </c:pt>
                <c:pt idx="953">
                  <c:v>1.3399999999999999</c:v>
                </c:pt>
                <c:pt idx="954">
                  <c:v>1.3079999999999998</c:v>
                </c:pt>
                <c:pt idx="955">
                  <c:v>1.301499999999999</c:v>
                </c:pt>
                <c:pt idx="956">
                  <c:v>1.3179999999999996</c:v>
                </c:pt>
                <c:pt idx="957">
                  <c:v>1.347999999999999</c:v>
                </c:pt>
                <c:pt idx="958">
                  <c:v>1.2919999999999998</c:v>
                </c:pt>
                <c:pt idx="959">
                  <c:v>1.3309999999999995</c:v>
                </c:pt>
                <c:pt idx="960">
                  <c:v>1.5779999999999994</c:v>
                </c:pt>
                <c:pt idx="961">
                  <c:v>1.3259999999999987</c:v>
                </c:pt>
                <c:pt idx="962">
                  <c:v>1.338000000000001</c:v>
                </c:pt>
                <c:pt idx="963">
                  <c:v>1.3070000000000004</c:v>
                </c:pt>
                <c:pt idx="964">
                  <c:v>1.2969999999999988</c:v>
                </c:pt>
                <c:pt idx="965">
                  <c:v>1.3689999999999998</c:v>
                </c:pt>
                <c:pt idx="966">
                  <c:v>1.3544999999999998</c:v>
                </c:pt>
                <c:pt idx="967">
                  <c:v>1.3665000000000003</c:v>
                </c:pt>
                <c:pt idx="968">
                  <c:v>1.266</c:v>
                </c:pt>
                <c:pt idx="969">
                  <c:v>1.3120000000000012</c:v>
                </c:pt>
                <c:pt idx="970">
                  <c:v>1.4090000000000007</c:v>
                </c:pt>
                <c:pt idx="971">
                  <c:v>1.3710000000000004</c:v>
                </c:pt>
                <c:pt idx="972">
                  <c:v>1.338000000000001</c:v>
                </c:pt>
                <c:pt idx="973">
                  <c:v>1.4359999999999999</c:v>
                </c:pt>
                <c:pt idx="974">
                  <c:v>1.2699999999999996</c:v>
                </c:pt>
                <c:pt idx="975">
                  <c:v>1.2860000000000014</c:v>
                </c:pt>
                <c:pt idx="976">
                  <c:v>1.3949999999999996</c:v>
                </c:pt>
                <c:pt idx="977">
                  <c:v>1.3849999999999998</c:v>
                </c:pt>
                <c:pt idx="978">
                  <c:v>1.4079999999999995</c:v>
                </c:pt>
                <c:pt idx="979">
                  <c:v>1.3979999999999997</c:v>
                </c:pt>
                <c:pt idx="980">
                  <c:v>1.3513330000000003</c:v>
                </c:pt>
                <c:pt idx="981">
                  <c:v>1.3591669999999993</c:v>
                </c:pt>
                <c:pt idx="982">
                  <c:v>1.3046670000000002</c:v>
                </c:pt>
                <c:pt idx="983">
                  <c:v>1.2665000000000006</c:v>
                </c:pt>
                <c:pt idx="984">
                  <c:v>1.2370000000000001</c:v>
                </c:pt>
                <c:pt idx="985">
                  <c:v>1.3056669999999997</c:v>
                </c:pt>
                <c:pt idx="986">
                  <c:v>1.3295000000000012</c:v>
                </c:pt>
                <c:pt idx="987">
                  <c:v>1.3413330000000006</c:v>
                </c:pt>
                <c:pt idx="988">
                  <c:v>1.3331669999999995</c:v>
                </c:pt>
                <c:pt idx="989">
                  <c:v>1.218</c:v>
                </c:pt>
                <c:pt idx="990">
                  <c:v>1.327</c:v>
                </c:pt>
                <c:pt idx="991">
                  <c:v>1.4019999999999992</c:v>
                </c:pt>
                <c:pt idx="992">
                  <c:v>1.4090000000000007</c:v>
                </c:pt>
                <c:pt idx="993">
                  <c:v>1.4079999999999995</c:v>
                </c:pt>
                <c:pt idx="994">
                  <c:v>1.4260000000000002</c:v>
                </c:pt>
                <c:pt idx="995">
                  <c:v>1.4115000000000002</c:v>
                </c:pt>
                <c:pt idx="996">
                  <c:v>1.2822860000000009</c:v>
                </c:pt>
                <c:pt idx="997">
                  <c:v>1.3714999999999993</c:v>
                </c:pt>
                <c:pt idx="998">
                  <c:v>1.3939999999999984</c:v>
                </c:pt>
                <c:pt idx="999">
                  <c:v>1.447000000000001</c:v>
                </c:pt>
                <c:pt idx="1000">
                  <c:v>1.4306000000000001</c:v>
                </c:pt>
                <c:pt idx="1001">
                  <c:v>1.3789999999999996</c:v>
                </c:pt>
                <c:pt idx="1002">
                  <c:v>1.3789999999999996</c:v>
                </c:pt>
                <c:pt idx="1003">
                  <c:v>1.2228670000000008</c:v>
                </c:pt>
                <c:pt idx="1004">
                  <c:v>1.3626670000000001</c:v>
                </c:pt>
                <c:pt idx="1005">
                  <c:v>1.0030000000000001</c:v>
                </c:pt>
                <c:pt idx="1006">
                  <c:v>1.2349999999999994</c:v>
                </c:pt>
                <c:pt idx="1007">
                  <c:v>1.0793330000000001</c:v>
                </c:pt>
                <c:pt idx="1009">
                  <c:v>1.1332969999999989</c:v>
                </c:pt>
                <c:pt idx="1010">
                  <c:v>0.90533300000000061</c:v>
                </c:pt>
                <c:pt idx="1011">
                  <c:v>0.94699999999999918</c:v>
                </c:pt>
                <c:pt idx="1012">
                  <c:v>0.99733299999999936</c:v>
                </c:pt>
                <c:pt idx="1014">
                  <c:v>1.064667</c:v>
                </c:pt>
                <c:pt idx="1015">
                  <c:v>1.0129999999999999</c:v>
                </c:pt>
                <c:pt idx="1016">
                  <c:v>0.97011099999999928</c:v>
                </c:pt>
                <c:pt idx="1017">
                  <c:v>0.97215199999999946</c:v>
                </c:pt>
                <c:pt idx="1018">
                  <c:v>0.85468000000000011</c:v>
                </c:pt>
                <c:pt idx="1019">
                  <c:v>0.79366699999999923</c:v>
                </c:pt>
                <c:pt idx="1020">
                  <c:v>0.83024999999999949</c:v>
                </c:pt>
                <c:pt idx="1022">
                  <c:v>0.94123399999999968</c:v>
                </c:pt>
                <c:pt idx="1023">
                  <c:v>0.84649999999999892</c:v>
                </c:pt>
                <c:pt idx="1024">
                  <c:v>0.94595999999999947</c:v>
                </c:pt>
                <c:pt idx="1026">
                  <c:v>0.9642710000000001</c:v>
                </c:pt>
                <c:pt idx="1027">
                  <c:v>1.044333</c:v>
                </c:pt>
                <c:pt idx="1028">
                  <c:v>0.97241700000000009</c:v>
                </c:pt>
                <c:pt idx="1029">
                  <c:v>1.084187</c:v>
                </c:pt>
                <c:pt idx="1030">
                  <c:v>1.0785</c:v>
                </c:pt>
                <c:pt idx="1031">
                  <c:v>1.1047140000000013</c:v>
                </c:pt>
                <c:pt idx="1032">
                  <c:v>0.9610000000000003</c:v>
                </c:pt>
                <c:pt idx="1033">
                  <c:v>1.0654409999999999</c:v>
                </c:pt>
                <c:pt idx="1034">
                  <c:v>1.0598179999999999</c:v>
                </c:pt>
                <c:pt idx="1035">
                  <c:v>1.0954870000000003</c:v>
                </c:pt>
                <c:pt idx="1036">
                  <c:v>1.2114999999999991</c:v>
                </c:pt>
                <c:pt idx="1037">
                  <c:v>1.1710710000000013</c:v>
                </c:pt>
                <c:pt idx="1038">
                  <c:v>1.2022329999999997</c:v>
                </c:pt>
                <c:pt idx="1039">
                  <c:v>1.2129550000000009</c:v>
                </c:pt>
                <c:pt idx="1040">
                  <c:v>1.2320709999999995</c:v>
                </c:pt>
                <c:pt idx="1041">
                  <c:v>1.2464999999999993</c:v>
                </c:pt>
                <c:pt idx="1042">
                  <c:v>1.3053329999999992</c:v>
                </c:pt>
                <c:pt idx="1043">
                  <c:v>1.3211670000000009</c:v>
                </c:pt>
                <c:pt idx="1044">
                  <c:v>1.2661109999999987</c:v>
                </c:pt>
                <c:pt idx="1045">
                  <c:v>1.2688699999999997</c:v>
                </c:pt>
                <c:pt idx="1046">
                  <c:v>1.2783569999999997</c:v>
                </c:pt>
                <c:pt idx="1047">
                  <c:v>1.3105000000000011</c:v>
                </c:pt>
                <c:pt idx="1051">
                  <c:v>1.2434089999999998</c:v>
                </c:pt>
                <c:pt idx="1052">
                  <c:v>1.2857140000000005</c:v>
                </c:pt>
                <c:pt idx="1053">
                  <c:v>1.2669999999999995</c:v>
                </c:pt>
                <c:pt idx="1054">
                  <c:v>1.2675219999999996</c:v>
                </c:pt>
                <c:pt idx="1058">
                  <c:v>1.2602220000000006</c:v>
                </c:pt>
                <c:pt idx="1059">
                  <c:v>1.3123330000000006</c:v>
                </c:pt>
                <c:pt idx="1060">
                  <c:v>1.3109999999999999</c:v>
                </c:pt>
                <c:pt idx="1061">
                  <c:v>1.3466670000000001</c:v>
                </c:pt>
                <c:pt idx="1062">
                  <c:v>1.347332999999999</c:v>
                </c:pt>
                <c:pt idx="1063">
                  <c:v>1.3279999999999994</c:v>
                </c:pt>
                <c:pt idx="1064">
                  <c:v>1.3309999999999995</c:v>
                </c:pt>
                <c:pt idx="1065">
                  <c:v>1.310333</c:v>
                </c:pt>
                <c:pt idx="1066">
                  <c:v>1.3414000000000001</c:v>
                </c:pt>
                <c:pt idx="1067">
                  <c:v>1.3054000000000006</c:v>
                </c:pt>
                <c:pt idx="1068">
                  <c:v>1.2385000000000002</c:v>
                </c:pt>
                <c:pt idx="1069">
                  <c:v>1.3919999999999995</c:v>
                </c:pt>
                <c:pt idx="1070">
                  <c:v>1.3516670000000008</c:v>
                </c:pt>
                <c:pt idx="1071">
                  <c:v>1.2700000000000014</c:v>
                </c:pt>
                <c:pt idx="1072">
                  <c:v>1.3748000000000005</c:v>
                </c:pt>
                <c:pt idx="1073">
                  <c:v>1.4446670000000008</c:v>
                </c:pt>
                <c:pt idx="1074">
                  <c:v>1.2289500000000011</c:v>
                </c:pt>
                <c:pt idx="1075">
                  <c:v>1.3847500000000004</c:v>
                </c:pt>
                <c:pt idx="1076">
                  <c:v>1.298</c:v>
                </c:pt>
                <c:pt idx="1077">
                  <c:v>1.3137779999999992</c:v>
                </c:pt>
                <c:pt idx="1078">
                  <c:v>1.3294999999999995</c:v>
                </c:pt>
                <c:pt idx="1079">
                  <c:v>1.4276670000000014</c:v>
                </c:pt>
                <c:pt idx="1080">
                  <c:v>1.2458329999999993</c:v>
                </c:pt>
                <c:pt idx="1081">
                  <c:v>1.2850000000000001</c:v>
                </c:pt>
                <c:pt idx="1082">
                  <c:v>1.4094999999999995</c:v>
                </c:pt>
                <c:pt idx="1083">
                  <c:v>1.2998329999999996</c:v>
                </c:pt>
                <c:pt idx="1084">
                  <c:v>1.3591670000000011</c:v>
                </c:pt>
                <c:pt idx="1085">
                  <c:v>1.2710000000000008</c:v>
                </c:pt>
                <c:pt idx="1086">
                  <c:v>1.2637499999999999</c:v>
                </c:pt>
                <c:pt idx="1087">
                  <c:v>1.3231669999999998</c:v>
                </c:pt>
                <c:pt idx="1088">
                  <c:v>1.3680000000000003</c:v>
                </c:pt>
                <c:pt idx="1089">
                  <c:v>1.327475999999999</c:v>
                </c:pt>
                <c:pt idx="1090">
                  <c:v>1.4100000000000001</c:v>
                </c:pt>
                <c:pt idx="1091">
                  <c:v>1.3119449999999997</c:v>
                </c:pt>
                <c:pt idx="1092">
                  <c:v>1.3507439999999988</c:v>
                </c:pt>
                <c:pt idx="1093">
                  <c:v>1.3830000000000009</c:v>
                </c:pt>
                <c:pt idx="1094">
                  <c:v>1.3930000000000007</c:v>
                </c:pt>
                <c:pt idx="1095">
                  <c:v>1.359667</c:v>
                </c:pt>
                <c:pt idx="1096">
                  <c:v>1.4094999999999995</c:v>
                </c:pt>
                <c:pt idx="1097">
                  <c:v>1.2282999999999991</c:v>
                </c:pt>
                <c:pt idx="1098">
                  <c:v>1.3850499999999997</c:v>
                </c:pt>
                <c:pt idx="1099">
                  <c:v>1.3424999999999994</c:v>
                </c:pt>
                <c:pt idx="1100">
                  <c:v>1.3386670000000009</c:v>
                </c:pt>
                <c:pt idx="1101">
                  <c:v>1.4016669999999998</c:v>
                </c:pt>
                <c:pt idx="1102">
                  <c:v>1.4220000000000006</c:v>
                </c:pt>
                <c:pt idx="1103">
                  <c:v>1.3637500000000014</c:v>
                </c:pt>
                <c:pt idx="1104">
                  <c:v>1.3970000000000002</c:v>
                </c:pt>
                <c:pt idx="1105">
                  <c:v>1.3683999999999994</c:v>
                </c:pt>
                <c:pt idx="1106">
                  <c:v>1.3219999999999992</c:v>
                </c:pt>
                <c:pt idx="1107">
                  <c:v>1.3773470000000003</c:v>
                </c:pt>
                <c:pt idx="1108">
                  <c:v>1.3669999999999991</c:v>
                </c:pt>
                <c:pt idx="1109">
                  <c:v>1.3870830000000005</c:v>
                </c:pt>
                <c:pt idx="1110">
                  <c:v>1.3034999999999997</c:v>
                </c:pt>
                <c:pt idx="1111">
                  <c:v>1.3517860000000006</c:v>
                </c:pt>
                <c:pt idx="1112">
                  <c:v>1.4094999999999995</c:v>
                </c:pt>
                <c:pt idx="1113">
                  <c:v>1.4380000000000006</c:v>
                </c:pt>
                <c:pt idx="1114">
                  <c:v>1.3104999999999993</c:v>
                </c:pt>
                <c:pt idx="1115">
                  <c:v>1.4184999999999999</c:v>
                </c:pt>
                <c:pt idx="1116">
                  <c:v>1.4149999999999991</c:v>
                </c:pt>
                <c:pt idx="1117">
                  <c:v>1.4179999999999993</c:v>
                </c:pt>
                <c:pt idx="1118">
                  <c:v>1.4190000000000005</c:v>
                </c:pt>
                <c:pt idx="1119">
                  <c:v>1.3769170000000006</c:v>
                </c:pt>
                <c:pt idx="1120">
                  <c:v>1.3044999999999991</c:v>
                </c:pt>
                <c:pt idx="1121">
                  <c:v>1.3761670000000006</c:v>
                </c:pt>
                <c:pt idx="1122">
                  <c:v>1.2891429999999993</c:v>
                </c:pt>
                <c:pt idx="1123">
                  <c:v>1.42</c:v>
                </c:pt>
                <c:pt idx="1124">
                  <c:v>1.3102140000000002</c:v>
                </c:pt>
                <c:pt idx="1125">
                  <c:v>1.3018339999999995</c:v>
                </c:pt>
                <c:pt idx="1126">
                  <c:v>1.3834999999999997</c:v>
                </c:pt>
                <c:pt idx="1127">
                  <c:v>1.4329999999999998</c:v>
                </c:pt>
                <c:pt idx="1128">
                  <c:v>1.4565000000000001</c:v>
                </c:pt>
                <c:pt idx="1129">
                  <c:v>1.4187000000000012</c:v>
                </c:pt>
                <c:pt idx="1130">
                  <c:v>1.3876670000000004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FD-4299-9217-97D8D9BD2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2611712"/>
        <c:axId val="387158448"/>
      </c:scatterChart>
      <c:valAx>
        <c:axId val="478832896"/>
        <c:scaling>
          <c:orientation val="minMax"/>
          <c:min val="245739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8833288"/>
        <c:crosses val="max"/>
        <c:crossBetween val="midCat"/>
        <c:majorUnit val="90"/>
      </c:valAx>
      <c:valAx>
        <c:axId val="478833288"/>
        <c:scaling>
          <c:orientation val="maxMin"/>
          <c:max val="10"/>
          <c:min val="9"/>
        </c:scaling>
        <c:delete val="0"/>
        <c:axPos val="l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8832896"/>
        <c:crosses val="autoZero"/>
        <c:crossBetween val="midCat"/>
        <c:majorUnit val="0.5"/>
      </c:valAx>
      <c:valAx>
        <c:axId val="387158448"/>
        <c:scaling>
          <c:orientation val="minMax"/>
          <c:min val="0"/>
        </c:scaling>
        <c:delete val="0"/>
        <c:axPos val="r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2611712"/>
        <c:crosses val="max"/>
        <c:crossBetween val="midCat"/>
      </c:valAx>
      <c:valAx>
        <c:axId val="822611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715844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Index!$O$3</c:f>
          <c:strCache>
            <c:ptCount val="1"/>
            <c:pt idx="0">
              <c:v>AG Dra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872318681990654E-2"/>
          <c:y val="4.6603435934144594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'V1'!$A:$A</c:f>
              <c:numCache>
                <c:formatCode>General</c:formatCode>
                <c:ptCount val="1048576"/>
                <c:pt idx="0">
                  <c:v>2455014.43976</c:v>
                </c:pt>
                <c:pt idx="1">
                  <c:v>2455022.6222000001</c:v>
                </c:pt>
                <c:pt idx="2">
                  <c:v>2455024.62635</c:v>
                </c:pt>
                <c:pt idx="3">
                  <c:v>2455033.3950800002</c:v>
                </c:pt>
                <c:pt idx="4">
                  <c:v>2455035.4181499998</c:v>
                </c:pt>
                <c:pt idx="5">
                  <c:v>2455041.5085700001</c:v>
                </c:pt>
                <c:pt idx="6">
                  <c:v>2455042.4012099998</c:v>
                </c:pt>
                <c:pt idx="7">
                  <c:v>2455045.0974099999</c:v>
                </c:pt>
                <c:pt idx="8">
                  <c:v>2455046.9411499999</c:v>
                </c:pt>
                <c:pt idx="9">
                  <c:v>2455048.60329</c:v>
                </c:pt>
                <c:pt idx="10">
                  <c:v>2455050.3759599999</c:v>
                </c:pt>
                <c:pt idx="11">
                  <c:v>2455051.6089599999</c:v>
                </c:pt>
                <c:pt idx="12">
                  <c:v>2455052.9377600001</c:v>
                </c:pt>
                <c:pt idx="13">
                  <c:v>2455056.1879099999</c:v>
                </c:pt>
                <c:pt idx="14">
                  <c:v>2455057.0425800001</c:v>
                </c:pt>
                <c:pt idx="15">
                  <c:v>2455058.8653600002</c:v>
                </c:pt>
                <c:pt idx="16">
                  <c:v>2455060.1365</c:v>
                </c:pt>
                <c:pt idx="17">
                  <c:v>2455061.4697599998</c:v>
                </c:pt>
                <c:pt idx="18">
                  <c:v>2455063.6383400001</c:v>
                </c:pt>
                <c:pt idx="19">
                  <c:v>2455065.49015</c:v>
                </c:pt>
                <c:pt idx="20">
                  <c:v>2455066.5407400001</c:v>
                </c:pt>
                <c:pt idx="21">
                  <c:v>2455067.7599499999</c:v>
                </c:pt>
                <c:pt idx="22">
                  <c:v>2455069.08971</c:v>
                </c:pt>
                <c:pt idx="23">
                  <c:v>2455070.2293500002</c:v>
                </c:pt>
                <c:pt idx="24">
                  <c:v>2455071.6538300002</c:v>
                </c:pt>
                <c:pt idx="25">
                  <c:v>2455073.6305</c:v>
                </c:pt>
                <c:pt idx="26">
                  <c:v>2455075.2126699998</c:v>
                </c:pt>
                <c:pt idx="27">
                  <c:v>2455076.7395100002</c:v>
                </c:pt>
                <c:pt idx="28">
                  <c:v>2455077.7571700001</c:v>
                </c:pt>
                <c:pt idx="29">
                  <c:v>2455078.95315</c:v>
                </c:pt>
                <c:pt idx="30">
                  <c:v>2455079.9703099998</c:v>
                </c:pt>
                <c:pt idx="31">
                  <c:v>2455081.30326</c:v>
                </c:pt>
                <c:pt idx="32">
                  <c:v>2455083.6452899999</c:v>
                </c:pt>
                <c:pt idx="33">
                  <c:v>2455085.5923199998</c:v>
                </c:pt>
                <c:pt idx="34">
                  <c:v>2455088.2881</c:v>
                </c:pt>
                <c:pt idx="35">
                  <c:v>2455089.3097399999</c:v>
                </c:pt>
                <c:pt idx="36">
                  <c:v>2455091.3177800002</c:v>
                </c:pt>
                <c:pt idx="37">
                  <c:v>2455093.7757899999</c:v>
                </c:pt>
                <c:pt idx="38">
                  <c:v>2455099.2802800001</c:v>
                </c:pt>
                <c:pt idx="39">
                  <c:v>2455101.75966</c:v>
                </c:pt>
                <c:pt idx="40">
                  <c:v>2455105.1984999999</c:v>
                </c:pt>
                <c:pt idx="41">
                  <c:v>2455106.75391</c:v>
                </c:pt>
                <c:pt idx="42">
                  <c:v>2455109.5649899999</c:v>
                </c:pt>
                <c:pt idx="43">
                  <c:v>2455113.7532100002</c:v>
                </c:pt>
                <c:pt idx="44">
                  <c:v>2455134.16261</c:v>
                </c:pt>
                <c:pt idx="45">
                  <c:v>2455157.1578799998</c:v>
                </c:pt>
                <c:pt idx="46">
                  <c:v>2455169.1891000001</c:v>
                </c:pt>
                <c:pt idx="47">
                  <c:v>2455202.1983599998</c:v>
                </c:pt>
                <c:pt idx="48">
                  <c:v>2455215.5520000001</c:v>
                </c:pt>
                <c:pt idx="49">
                  <c:v>2455218.5830000001</c:v>
                </c:pt>
                <c:pt idx="50">
                  <c:v>2455220.1779900002</c:v>
                </c:pt>
                <c:pt idx="51">
                  <c:v>2455262.4750000001</c:v>
                </c:pt>
                <c:pt idx="52">
                  <c:v>2455288.5159999998</c:v>
                </c:pt>
                <c:pt idx="53">
                  <c:v>2455296.48</c:v>
                </c:pt>
                <c:pt idx="54">
                  <c:v>2455301.6675999998</c:v>
                </c:pt>
                <c:pt idx="55">
                  <c:v>2455307.4739999999</c:v>
                </c:pt>
                <c:pt idx="56">
                  <c:v>2455310.4689799999</c:v>
                </c:pt>
                <c:pt idx="57">
                  <c:v>2455311.9648199999</c:v>
                </c:pt>
                <c:pt idx="58">
                  <c:v>2455340.4959999998</c:v>
                </c:pt>
                <c:pt idx="59">
                  <c:v>2455344.0822700001</c:v>
                </c:pt>
                <c:pt idx="60">
                  <c:v>2455346.71154</c:v>
                </c:pt>
                <c:pt idx="61">
                  <c:v>2455348.60084</c:v>
                </c:pt>
                <c:pt idx="62">
                  <c:v>2455350.4330000002</c:v>
                </c:pt>
                <c:pt idx="63">
                  <c:v>2455351.5249999999</c:v>
                </c:pt>
                <c:pt idx="64">
                  <c:v>2455353.4190000002</c:v>
                </c:pt>
                <c:pt idx="65">
                  <c:v>2455357.6133099999</c:v>
                </c:pt>
                <c:pt idx="66">
                  <c:v>2455364.7109500002</c:v>
                </c:pt>
                <c:pt idx="67">
                  <c:v>2455366.4279999998</c:v>
                </c:pt>
                <c:pt idx="68">
                  <c:v>2455370.6460000002</c:v>
                </c:pt>
                <c:pt idx="69">
                  <c:v>2455372.6877700002</c:v>
                </c:pt>
                <c:pt idx="70">
                  <c:v>2455381.452</c:v>
                </c:pt>
                <c:pt idx="71">
                  <c:v>2455384.378</c:v>
                </c:pt>
                <c:pt idx="72">
                  <c:v>2455386.5959999999</c:v>
                </c:pt>
                <c:pt idx="73">
                  <c:v>2455389.3909999998</c:v>
                </c:pt>
                <c:pt idx="74">
                  <c:v>2455397.3980999999</c:v>
                </c:pt>
                <c:pt idx="75">
                  <c:v>2455405.3802899998</c:v>
                </c:pt>
                <c:pt idx="76">
                  <c:v>2455410.4119600002</c:v>
                </c:pt>
                <c:pt idx="77">
                  <c:v>2455414.4095999999</c:v>
                </c:pt>
                <c:pt idx="78">
                  <c:v>2455416.395</c:v>
                </c:pt>
                <c:pt idx="79">
                  <c:v>2455419.389</c:v>
                </c:pt>
                <c:pt idx="80">
                  <c:v>2455422.3650500001</c:v>
                </c:pt>
                <c:pt idx="81">
                  <c:v>2455424.872</c:v>
                </c:pt>
                <c:pt idx="82">
                  <c:v>2455427.338</c:v>
                </c:pt>
                <c:pt idx="83">
                  <c:v>2455428.3432499999</c:v>
                </c:pt>
                <c:pt idx="84">
                  <c:v>2455430.3640000001</c:v>
                </c:pt>
                <c:pt idx="85">
                  <c:v>2455433.3240299998</c:v>
                </c:pt>
                <c:pt idx="86">
                  <c:v>2455436.5968999998</c:v>
                </c:pt>
                <c:pt idx="87">
                  <c:v>2455440.33256</c:v>
                </c:pt>
                <c:pt idx="88">
                  <c:v>2455442.3013499998</c:v>
                </c:pt>
                <c:pt idx="89">
                  <c:v>2455443.406</c:v>
                </c:pt>
                <c:pt idx="90">
                  <c:v>2455444.7949799998</c:v>
                </c:pt>
                <c:pt idx="91">
                  <c:v>2455448.28572</c:v>
                </c:pt>
                <c:pt idx="92">
                  <c:v>2455450.352</c:v>
                </c:pt>
                <c:pt idx="93">
                  <c:v>2455457.7604</c:v>
                </c:pt>
                <c:pt idx="94">
                  <c:v>2455459.3689999999</c:v>
                </c:pt>
                <c:pt idx="95">
                  <c:v>2455460.60507</c:v>
                </c:pt>
                <c:pt idx="96">
                  <c:v>2455462.6125099999</c:v>
                </c:pt>
                <c:pt idx="97">
                  <c:v>2455468.3664199999</c:v>
                </c:pt>
                <c:pt idx="98">
                  <c:v>2455470.22713</c:v>
                </c:pt>
                <c:pt idx="99">
                  <c:v>2455499.2201</c:v>
                </c:pt>
                <c:pt idx="100">
                  <c:v>2455623.4720000001</c:v>
                </c:pt>
                <c:pt idx="101">
                  <c:v>2455691.42</c:v>
                </c:pt>
                <c:pt idx="102">
                  <c:v>2455742.6823999998</c:v>
                </c:pt>
                <c:pt idx="103">
                  <c:v>2455773.59</c:v>
                </c:pt>
                <c:pt idx="104">
                  <c:v>2456003.4279999998</c:v>
                </c:pt>
                <c:pt idx="105">
                  <c:v>2456005.9172999999</c:v>
                </c:pt>
                <c:pt idx="106">
                  <c:v>2456008.8977999999</c:v>
                </c:pt>
                <c:pt idx="107">
                  <c:v>2456037.84149</c:v>
                </c:pt>
                <c:pt idx="108">
                  <c:v>2456093.6460799999</c:v>
                </c:pt>
                <c:pt idx="109">
                  <c:v>2456094.7125200001</c:v>
                </c:pt>
                <c:pt idx="110">
                  <c:v>2456102.5882700002</c:v>
                </c:pt>
                <c:pt idx="111">
                  <c:v>2456107.60035</c:v>
                </c:pt>
                <c:pt idx="112">
                  <c:v>2456121.5830299999</c:v>
                </c:pt>
                <c:pt idx="113">
                  <c:v>2456130.5783099998</c:v>
                </c:pt>
                <c:pt idx="114">
                  <c:v>2456141.3804199998</c:v>
                </c:pt>
                <c:pt idx="115">
                  <c:v>2456142.5672900002</c:v>
                </c:pt>
                <c:pt idx="116">
                  <c:v>2456162.5582099999</c:v>
                </c:pt>
                <c:pt idx="117">
                  <c:v>2456168.5558600002</c:v>
                </c:pt>
                <c:pt idx="118">
                  <c:v>2456181.5164899998</c:v>
                </c:pt>
                <c:pt idx="119">
                  <c:v>2456184.5217599999</c:v>
                </c:pt>
                <c:pt idx="120">
                  <c:v>2456195.5010299999</c:v>
                </c:pt>
                <c:pt idx="121">
                  <c:v>2456206.4994700002</c:v>
                </c:pt>
                <c:pt idx="122">
                  <c:v>2456221.42</c:v>
                </c:pt>
                <c:pt idx="123">
                  <c:v>2456410.86252</c:v>
                </c:pt>
                <c:pt idx="124">
                  <c:v>2456427.7587000001</c:v>
                </c:pt>
                <c:pt idx="125">
                  <c:v>2456464.5876600002</c:v>
                </c:pt>
                <c:pt idx="126">
                  <c:v>2456465.5919599999</c:v>
                </c:pt>
                <c:pt idx="127">
                  <c:v>2456467.4597200002</c:v>
                </c:pt>
                <c:pt idx="128">
                  <c:v>2456469.4416700001</c:v>
                </c:pt>
                <c:pt idx="129">
                  <c:v>2456474.1966499998</c:v>
                </c:pt>
                <c:pt idx="130">
                  <c:v>2456475.7779299999</c:v>
                </c:pt>
                <c:pt idx="131">
                  <c:v>2456479.4391800002</c:v>
                </c:pt>
                <c:pt idx="132">
                  <c:v>2456480.3191999998</c:v>
                </c:pt>
                <c:pt idx="133">
                  <c:v>2456482.8420500001</c:v>
                </c:pt>
                <c:pt idx="134">
                  <c:v>2456484.0129200001</c:v>
                </c:pt>
                <c:pt idx="135">
                  <c:v>2456485.5480599999</c:v>
                </c:pt>
                <c:pt idx="136">
                  <c:v>2456486.7817799998</c:v>
                </c:pt>
                <c:pt idx="137">
                  <c:v>2456488.4166700002</c:v>
                </c:pt>
                <c:pt idx="138">
                  <c:v>2456490.3725700001</c:v>
                </c:pt>
                <c:pt idx="139">
                  <c:v>2456491.0106899999</c:v>
                </c:pt>
                <c:pt idx="140">
                  <c:v>2456492.0111199999</c:v>
                </c:pt>
                <c:pt idx="141">
                  <c:v>2456493.4416700001</c:v>
                </c:pt>
                <c:pt idx="142">
                  <c:v>2456494.9527699999</c:v>
                </c:pt>
                <c:pt idx="143">
                  <c:v>2456497.0372899999</c:v>
                </c:pt>
                <c:pt idx="144">
                  <c:v>2456499.0432699998</c:v>
                </c:pt>
                <c:pt idx="145">
                  <c:v>2456501.6426400002</c:v>
                </c:pt>
                <c:pt idx="146">
                  <c:v>2456502.9647900001</c:v>
                </c:pt>
                <c:pt idx="147">
                  <c:v>2456504.5889900001</c:v>
                </c:pt>
                <c:pt idx="148">
                  <c:v>2456505.84051</c:v>
                </c:pt>
                <c:pt idx="149">
                  <c:v>2456507.9627899998</c:v>
                </c:pt>
                <c:pt idx="150">
                  <c:v>2456508.9812799999</c:v>
                </c:pt>
                <c:pt idx="151">
                  <c:v>2456510.5545999999</c:v>
                </c:pt>
                <c:pt idx="152">
                  <c:v>2456511.2908100002</c:v>
                </c:pt>
                <c:pt idx="153">
                  <c:v>2456514.2490300001</c:v>
                </c:pt>
                <c:pt idx="154">
                  <c:v>2456516.06598</c:v>
                </c:pt>
                <c:pt idx="155">
                  <c:v>2456518.06727</c:v>
                </c:pt>
                <c:pt idx="156">
                  <c:v>2456519.7986499998</c:v>
                </c:pt>
                <c:pt idx="157">
                  <c:v>2456521.5019700001</c:v>
                </c:pt>
                <c:pt idx="158">
                  <c:v>2456523.5500500002</c:v>
                </c:pt>
                <c:pt idx="159">
                  <c:v>2456525.1315199998</c:v>
                </c:pt>
                <c:pt idx="160">
                  <c:v>2456526.8763199998</c:v>
                </c:pt>
                <c:pt idx="161">
                  <c:v>2456528.18218</c:v>
                </c:pt>
                <c:pt idx="162">
                  <c:v>2456529.60684</c:v>
                </c:pt>
                <c:pt idx="163">
                  <c:v>2456531.0652899998</c:v>
                </c:pt>
                <c:pt idx="164">
                  <c:v>2456532.5709500001</c:v>
                </c:pt>
                <c:pt idx="165">
                  <c:v>2456533.7334199999</c:v>
                </c:pt>
                <c:pt idx="166">
                  <c:v>2456537.4055599999</c:v>
                </c:pt>
                <c:pt idx="167">
                  <c:v>2456539.3131900001</c:v>
                </c:pt>
                <c:pt idx="168">
                  <c:v>2456554.3814400001</c:v>
                </c:pt>
                <c:pt idx="169">
                  <c:v>2456559.3541700002</c:v>
                </c:pt>
                <c:pt idx="170">
                  <c:v>2456564.32614</c:v>
                </c:pt>
                <c:pt idx="171">
                  <c:v>2456566.52574</c:v>
                </c:pt>
                <c:pt idx="172">
                  <c:v>2456723.9312399998</c:v>
                </c:pt>
                <c:pt idx="173">
                  <c:v>2456732.9152700002</c:v>
                </c:pt>
                <c:pt idx="174">
                  <c:v>2456754.0774599998</c:v>
                </c:pt>
                <c:pt idx="175">
                  <c:v>2456756.1412399998</c:v>
                </c:pt>
                <c:pt idx="176">
                  <c:v>2456758.64225</c:v>
                </c:pt>
                <c:pt idx="177">
                  <c:v>2456761.7196499999</c:v>
                </c:pt>
                <c:pt idx="178">
                  <c:v>2456762.7849099999</c:v>
                </c:pt>
                <c:pt idx="179">
                  <c:v>2456764.0857899999</c:v>
                </c:pt>
                <c:pt idx="180">
                  <c:v>2456765.1709699999</c:v>
                </c:pt>
                <c:pt idx="181">
                  <c:v>2456768.9747700002</c:v>
                </c:pt>
                <c:pt idx="182">
                  <c:v>2456770.0959000001</c:v>
                </c:pt>
                <c:pt idx="183">
                  <c:v>2456771.6728099999</c:v>
                </c:pt>
                <c:pt idx="184">
                  <c:v>2456772.75721</c:v>
                </c:pt>
                <c:pt idx="185">
                  <c:v>2456774.80216</c:v>
                </c:pt>
                <c:pt idx="186">
                  <c:v>2456775.7987799998</c:v>
                </c:pt>
                <c:pt idx="187">
                  <c:v>2456777.3290400002</c:v>
                </c:pt>
                <c:pt idx="188">
                  <c:v>2456779.87567</c:v>
                </c:pt>
                <c:pt idx="189">
                  <c:v>2456783.8661199999</c:v>
                </c:pt>
                <c:pt idx="190">
                  <c:v>2456785.8047199999</c:v>
                </c:pt>
                <c:pt idx="191">
                  <c:v>2456786.8107799999</c:v>
                </c:pt>
                <c:pt idx="192">
                  <c:v>2456788.3259700001</c:v>
                </c:pt>
                <c:pt idx="193">
                  <c:v>2456790.81538</c:v>
                </c:pt>
                <c:pt idx="194">
                  <c:v>2456792.8760899999</c:v>
                </c:pt>
                <c:pt idx="195">
                  <c:v>2456794.3232499999</c:v>
                </c:pt>
                <c:pt idx="196">
                  <c:v>2456795.80657</c:v>
                </c:pt>
                <c:pt idx="197">
                  <c:v>2456799.8378400002</c:v>
                </c:pt>
                <c:pt idx="198">
                  <c:v>2456803.7844699998</c:v>
                </c:pt>
                <c:pt idx="199">
                  <c:v>2456808.7484200001</c:v>
                </c:pt>
                <c:pt idx="200">
                  <c:v>2456810.7286399999</c:v>
                </c:pt>
                <c:pt idx="201">
                  <c:v>2456811.7596</c:v>
                </c:pt>
                <c:pt idx="202">
                  <c:v>2456812.89225</c:v>
                </c:pt>
                <c:pt idx="203">
                  <c:v>2456870.5107700001</c:v>
                </c:pt>
                <c:pt idx="204">
                  <c:v>2456916.4056000002</c:v>
                </c:pt>
                <c:pt idx="205">
                  <c:v>2457028.9442500002</c:v>
                </c:pt>
                <c:pt idx="206">
                  <c:v>2457035.9796500001</c:v>
                </c:pt>
                <c:pt idx="207">
                  <c:v>2457038.44692</c:v>
                </c:pt>
                <c:pt idx="208">
                  <c:v>2457041.037</c:v>
                </c:pt>
                <c:pt idx="209">
                  <c:v>2457042.9497099998</c:v>
                </c:pt>
                <c:pt idx="210">
                  <c:v>2457044.4893399999</c:v>
                </c:pt>
                <c:pt idx="211">
                  <c:v>2457046.9389999998</c:v>
                </c:pt>
                <c:pt idx="212">
                  <c:v>2457055.5877399999</c:v>
                </c:pt>
                <c:pt idx="213">
                  <c:v>2457057.4463800001</c:v>
                </c:pt>
                <c:pt idx="214">
                  <c:v>2457059.8857900002</c:v>
                </c:pt>
                <c:pt idx="215">
                  <c:v>2457061.65301</c:v>
                </c:pt>
                <c:pt idx="216">
                  <c:v>2457065.8755700001</c:v>
                </c:pt>
                <c:pt idx="217">
                  <c:v>2457066.5441000001</c:v>
                </c:pt>
                <c:pt idx="218">
                  <c:v>2457068.00446</c:v>
                </c:pt>
                <c:pt idx="219">
                  <c:v>2457070.8781300001</c:v>
                </c:pt>
                <c:pt idx="220">
                  <c:v>2457078.9114399999</c:v>
                </c:pt>
                <c:pt idx="221">
                  <c:v>2457080.8532799999</c:v>
                </c:pt>
                <c:pt idx="222">
                  <c:v>2457081.9859799999</c:v>
                </c:pt>
                <c:pt idx="223">
                  <c:v>2457087.85323</c:v>
                </c:pt>
                <c:pt idx="224">
                  <c:v>2457089.4143699999</c:v>
                </c:pt>
                <c:pt idx="225">
                  <c:v>2457091.5052200002</c:v>
                </c:pt>
                <c:pt idx="226">
                  <c:v>2457094.93988</c:v>
                </c:pt>
                <c:pt idx="227">
                  <c:v>2457098.8679499999</c:v>
                </c:pt>
                <c:pt idx="228">
                  <c:v>2457102.8388700001</c:v>
                </c:pt>
                <c:pt idx="229">
                  <c:v>2457105.9164100001</c:v>
                </c:pt>
                <c:pt idx="230">
                  <c:v>2457110.9305799999</c:v>
                </c:pt>
                <c:pt idx="231">
                  <c:v>2457113.8946600002</c:v>
                </c:pt>
                <c:pt idx="232">
                  <c:v>2457114.8944299999</c:v>
                </c:pt>
                <c:pt idx="233">
                  <c:v>2457116.3078399999</c:v>
                </c:pt>
                <c:pt idx="234">
                  <c:v>2457126.80167</c:v>
                </c:pt>
                <c:pt idx="235">
                  <c:v>2457128.2886399999</c:v>
                </c:pt>
                <c:pt idx="236">
                  <c:v>2457130.4701800002</c:v>
                </c:pt>
                <c:pt idx="237">
                  <c:v>2457132.8411300001</c:v>
                </c:pt>
                <c:pt idx="238">
                  <c:v>2457133.96575</c:v>
                </c:pt>
                <c:pt idx="239">
                  <c:v>2457135.40533</c:v>
                </c:pt>
                <c:pt idx="240">
                  <c:v>2457140.4121400001</c:v>
                </c:pt>
                <c:pt idx="241">
                  <c:v>2457142.2449099999</c:v>
                </c:pt>
                <c:pt idx="242">
                  <c:v>2457143.74254</c:v>
                </c:pt>
                <c:pt idx="243">
                  <c:v>2457144.7434100001</c:v>
                </c:pt>
                <c:pt idx="244">
                  <c:v>2457149.8443399998</c:v>
                </c:pt>
                <c:pt idx="245">
                  <c:v>2457153.73539</c:v>
                </c:pt>
                <c:pt idx="246">
                  <c:v>2457154.73593</c:v>
                </c:pt>
                <c:pt idx="247">
                  <c:v>2457162.3998799999</c:v>
                </c:pt>
                <c:pt idx="248">
                  <c:v>2457163.7577</c:v>
                </c:pt>
                <c:pt idx="249">
                  <c:v>2457165.2811799999</c:v>
                </c:pt>
                <c:pt idx="250">
                  <c:v>2457166.2909900001</c:v>
                </c:pt>
                <c:pt idx="251">
                  <c:v>2457168.0599000002</c:v>
                </c:pt>
                <c:pt idx="252">
                  <c:v>2457169.3464500001</c:v>
                </c:pt>
                <c:pt idx="253">
                  <c:v>2457170.7722</c:v>
                </c:pt>
                <c:pt idx="254">
                  <c:v>2457172.0499100001</c:v>
                </c:pt>
                <c:pt idx="255">
                  <c:v>2457173.3470999999</c:v>
                </c:pt>
                <c:pt idx="256">
                  <c:v>2457176.4081299999</c:v>
                </c:pt>
                <c:pt idx="257">
                  <c:v>2457177.52159</c:v>
                </c:pt>
                <c:pt idx="258">
                  <c:v>2457180.71551</c:v>
                </c:pt>
                <c:pt idx="259">
                  <c:v>2457182.4624000001</c:v>
                </c:pt>
                <c:pt idx="260">
                  <c:v>2457185.6793499999</c:v>
                </c:pt>
                <c:pt idx="261">
                  <c:v>2457186.6902399999</c:v>
                </c:pt>
                <c:pt idx="262">
                  <c:v>2457190.6853999998</c:v>
                </c:pt>
                <c:pt idx="263">
                  <c:v>2457192.7689</c:v>
                </c:pt>
                <c:pt idx="264">
                  <c:v>2457226.4036300001</c:v>
                </c:pt>
                <c:pt idx="265">
                  <c:v>2457291.3544700001</c:v>
                </c:pt>
                <c:pt idx="266">
                  <c:v>2457293.5145</c:v>
                </c:pt>
                <c:pt idx="267">
                  <c:v>2457300.5776999998</c:v>
                </c:pt>
                <c:pt idx="268">
                  <c:v>2457306.5791000002</c:v>
                </c:pt>
                <c:pt idx="269">
                  <c:v>2457320.4470600002</c:v>
                </c:pt>
                <c:pt idx="270">
                  <c:v>2457365.0409499998</c:v>
                </c:pt>
                <c:pt idx="271">
                  <c:v>2457370.5499999998</c:v>
                </c:pt>
                <c:pt idx="272">
                  <c:v>2457372.0328000002</c:v>
                </c:pt>
                <c:pt idx="273">
                  <c:v>2457373.5413899999</c:v>
                </c:pt>
                <c:pt idx="274">
                  <c:v>2457375.4981200001</c:v>
                </c:pt>
                <c:pt idx="275">
                  <c:v>2457378.0340399998</c:v>
                </c:pt>
                <c:pt idx="276">
                  <c:v>2457392.9042500001</c:v>
                </c:pt>
                <c:pt idx="277">
                  <c:v>2457405.95108</c:v>
                </c:pt>
                <c:pt idx="278">
                  <c:v>2457409.3108299999</c:v>
                </c:pt>
                <c:pt idx="279">
                  <c:v>2457410.94038</c:v>
                </c:pt>
                <c:pt idx="280">
                  <c:v>2457413.02257</c:v>
                </c:pt>
                <c:pt idx="281">
                  <c:v>2457415.0285700001</c:v>
                </c:pt>
                <c:pt idx="282">
                  <c:v>2457416.4133000001</c:v>
                </c:pt>
                <c:pt idx="283">
                  <c:v>2457418.4188199998</c:v>
                </c:pt>
                <c:pt idx="284">
                  <c:v>2457422.00281</c:v>
                </c:pt>
                <c:pt idx="285">
                  <c:v>2457426.98508</c:v>
                </c:pt>
                <c:pt idx="286">
                  <c:v>2457428.5499800001</c:v>
                </c:pt>
                <c:pt idx="287">
                  <c:v>2457429.9731600001</c:v>
                </c:pt>
                <c:pt idx="288">
                  <c:v>2457431.9683300001</c:v>
                </c:pt>
                <c:pt idx="289">
                  <c:v>2457433.4334</c:v>
                </c:pt>
                <c:pt idx="290">
                  <c:v>2457436.8595699999</c:v>
                </c:pt>
                <c:pt idx="291">
                  <c:v>2457446.8196999999</c:v>
                </c:pt>
                <c:pt idx="292">
                  <c:v>2457450.8864199999</c:v>
                </c:pt>
                <c:pt idx="293">
                  <c:v>2457455.1414000001</c:v>
                </c:pt>
                <c:pt idx="294">
                  <c:v>2457457.4606900001</c:v>
                </c:pt>
                <c:pt idx="295">
                  <c:v>2457459.3974899999</c:v>
                </c:pt>
                <c:pt idx="296">
                  <c:v>2457461.1069</c:v>
                </c:pt>
                <c:pt idx="297">
                  <c:v>2457462.307</c:v>
                </c:pt>
                <c:pt idx="298">
                  <c:v>2457465.6121999999</c:v>
                </c:pt>
                <c:pt idx="299">
                  <c:v>2457467.27899</c:v>
                </c:pt>
                <c:pt idx="300">
                  <c:v>2457469.2901400002</c:v>
                </c:pt>
                <c:pt idx="301">
                  <c:v>2457471.28498</c:v>
                </c:pt>
                <c:pt idx="302">
                  <c:v>2457473.32846</c:v>
                </c:pt>
                <c:pt idx="303">
                  <c:v>2457481.8362799999</c:v>
                </c:pt>
                <c:pt idx="304">
                  <c:v>2457482.8519000001</c:v>
                </c:pt>
                <c:pt idx="305">
                  <c:v>2457491.3434100002</c:v>
                </c:pt>
                <c:pt idx="306">
                  <c:v>2457492.3144200002</c:v>
                </c:pt>
                <c:pt idx="307">
                  <c:v>2457496.6074899998</c:v>
                </c:pt>
                <c:pt idx="308">
                  <c:v>2457498.78547</c:v>
                </c:pt>
                <c:pt idx="309">
                  <c:v>2457499.79397</c:v>
                </c:pt>
                <c:pt idx="310">
                  <c:v>2457502.2964400002</c:v>
                </c:pt>
                <c:pt idx="311">
                  <c:v>2457503.32106</c:v>
                </c:pt>
                <c:pt idx="312">
                  <c:v>2457504.9714299999</c:v>
                </c:pt>
                <c:pt idx="313">
                  <c:v>2457506.8792400002</c:v>
                </c:pt>
                <c:pt idx="314">
                  <c:v>2457507.97939</c:v>
                </c:pt>
                <c:pt idx="315">
                  <c:v>2457509.4103000001</c:v>
                </c:pt>
                <c:pt idx="316">
                  <c:v>2457510.7664100002</c:v>
                </c:pt>
                <c:pt idx="317">
                  <c:v>2457511.5980699998</c:v>
                </c:pt>
                <c:pt idx="318">
                  <c:v>2457513.40478</c:v>
                </c:pt>
                <c:pt idx="319">
                  <c:v>2457514.75924</c:v>
                </c:pt>
                <c:pt idx="320">
                  <c:v>2457515.79238</c:v>
                </c:pt>
                <c:pt idx="321">
                  <c:v>2457517.72003</c:v>
                </c:pt>
                <c:pt idx="322">
                  <c:v>2457519.7827699999</c:v>
                </c:pt>
                <c:pt idx="323">
                  <c:v>2457521.05669</c:v>
                </c:pt>
                <c:pt idx="324">
                  <c:v>2457525.3180300002</c:v>
                </c:pt>
                <c:pt idx="325">
                  <c:v>2457526.8975900002</c:v>
                </c:pt>
                <c:pt idx="326">
                  <c:v>2457528.2899099998</c:v>
                </c:pt>
                <c:pt idx="327">
                  <c:v>2457529.3939100001</c:v>
                </c:pt>
                <c:pt idx="328">
                  <c:v>2457533.4371099998</c:v>
                </c:pt>
                <c:pt idx="329">
                  <c:v>2457534.04599</c:v>
                </c:pt>
                <c:pt idx="330">
                  <c:v>2457535.2973799999</c:v>
                </c:pt>
                <c:pt idx="331">
                  <c:v>2457536.2376999999</c:v>
                </c:pt>
                <c:pt idx="332">
                  <c:v>2457538.2653199998</c:v>
                </c:pt>
                <c:pt idx="333">
                  <c:v>2457539.74921</c:v>
                </c:pt>
                <c:pt idx="334">
                  <c:v>2457541.7806099998</c:v>
                </c:pt>
                <c:pt idx="335">
                  <c:v>2457543.3134099999</c:v>
                </c:pt>
                <c:pt idx="336">
                  <c:v>2457545.7001899998</c:v>
                </c:pt>
                <c:pt idx="337">
                  <c:v>2457551.82228</c:v>
                </c:pt>
                <c:pt idx="338">
                  <c:v>2457554.1324999998</c:v>
                </c:pt>
                <c:pt idx="339">
                  <c:v>2457555.4463399998</c:v>
                </c:pt>
                <c:pt idx="340">
                  <c:v>2457556.7879599999</c:v>
                </c:pt>
                <c:pt idx="341">
                  <c:v>2457557.8044099999</c:v>
                </c:pt>
                <c:pt idx="342">
                  <c:v>2457559.28944</c:v>
                </c:pt>
                <c:pt idx="343">
                  <c:v>2457573.4139899998</c:v>
                </c:pt>
                <c:pt idx="344">
                  <c:v>2457623.96319</c:v>
                </c:pt>
                <c:pt idx="345">
                  <c:v>2457635.6013000002</c:v>
                </c:pt>
                <c:pt idx="346">
                  <c:v>2457645.0058200001</c:v>
                </c:pt>
                <c:pt idx="347">
                  <c:v>2457673.5430000001</c:v>
                </c:pt>
                <c:pt idx="348">
                  <c:v>2457701.4881000002</c:v>
                </c:pt>
                <c:pt idx="349">
                  <c:v>2457727.0316300001</c:v>
                </c:pt>
                <c:pt idx="350">
                  <c:v>2457732.0284600002</c:v>
                </c:pt>
                <c:pt idx="351">
                  <c:v>2457735.0100799999</c:v>
                </c:pt>
                <c:pt idx="352">
                  <c:v>2457736.0279999999</c:v>
                </c:pt>
                <c:pt idx="353">
                  <c:v>2457737.0341400001</c:v>
                </c:pt>
                <c:pt idx="354">
                  <c:v>2457741.0164899998</c:v>
                </c:pt>
                <c:pt idx="355">
                  <c:v>2457743.0083699999</c:v>
                </c:pt>
                <c:pt idx="356">
                  <c:v>2457750.00936</c:v>
                </c:pt>
                <c:pt idx="357">
                  <c:v>2457759.6149599999</c:v>
                </c:pt>
                <c:pt idx="358">
                  <c:v>2457761.9413200002</c:v>
                </c:pt>
                <c:pt idx="359">
                  <c:v>2457763.0818500002</c:v>
                </c:pt>
                <c:pt idx="360">
                  <c:v>2457765.8051</c:v>
                </c:pt>
                <c:pt idx="361">
                  <c:v>2457767.02789</c:v>
                </c:pt>
                <c:pt idx="362">
                  <c:v>2457776.4155000001</c:v>
                </c:pt>
                <c:pt idx="363">
                  <c:v>2457778.9070000001</c:v>
                </c:pt>
                <c:pt idx="364">
                  <c:v>2457779.9156999998</c:v>
                </c:pt>
                <c:pt idx="365">
                  <c:v>2457781.3928899998</c:v>
                </c:pt>
                <c:pt idx="366">
                  <c:v>2457782.8886000002</c:v>
                </c:pt>
                <c:pt idx="367">
                  <c:v>2457784.4564200002</c:v>
                </c:pt>
                <c:pt idx="368">
                  <c:v>2457793.1950699999</c:v>
                </c:pt>
                <c:pt idx="369">
                  <c:v>2457794.5132900001</c:v>
                </c:pt>
                <c:pt idx="370">
                  <c:v>2457795.84571</c:v>
                </c:pt>
                <c:pt idx="371">
                  <c:v>2457798.8792400002</c:v>
                </c:pt>
                <c:pt idx="372">
                  <c:v>2457800.99401</c:v>
                </c:pt>
                <c:pt idx="373">
                  <c:v>2457806.6195</c:v>
                </c:pt>
                <c:pt idx="374">
                  <c:v>2457808.9784900001</c:v>
                </c:pt>
                <c:pt idx="375">
                  <c:v>2457811.8574700002</c:v>
                </c:pt>
                <c:pt idx="376">
                  <c:v>2457814.8209799998</c:v>
                </c:pt>
                <c:pt idx="377">
                  <c:v>2457821.5670699999</c:v>
                </c:pt>
                <c:pt idx="378">
                  <c:v>2457822.8145300001</c:v>
                </c:pt>
                <c:pt idx="379">
                  <c:v>2457828.3742399998</c:v>
                </c:pt>
                <c:pt idx="380">
                  <c:v>2457848.3209500001</c:v>
                </c:pt>
                <c:pt idx="381">
                  <c:v>2457849.1934799999</c:v>
                </c:pt>
                <c:pt idx="382">
                  <c:v>2457850.7038699999</c:v>
                </c:pt>
                <c:pt idx="383">
                  <c:v>2457852.43029</c:v>
                </c:pt>
                <c:pt idx="384">
                  <c:v>2457853.5640799999</c:v>
                </c:pt>
                <c:pt idx="385">
                  <c:v>2457855.5826500002</c:v>
                </c:pt>
                <c:pt idx="386">
                  <c:v>2457857.62225</c:v>
                </c:pt>
                <c:pt idx="387">
                  <c:v>2457859.77171</c:v>
                </c:pt>
                <c:pt idx="388">
                  <c:v>2457861.2146299998</c:v>
                </c:pt>
                <c:pt idx="389">
                  <c:v>2457862.4187599998</c:v>
                </c:pt>
                <c:pt idx="390">
                  <c:v>2457863.35995</c:v>
                </c:pt>
                <c:pt idx="391">
                  <c:v>2457864.8022599998</c:v>
                </c:pt>
                <c:pt idx="392">
                  <c:v>2457865.7230500001</c:v>
                </c:pt>
                <c:pt idx="393">
                  <c:v>2457867.67245</c:v>
                </c:pt>
                <c:pt idx="394">
                  <c:v>2457868.5965800001</c:v>
                </c:pt>
                <c:pt idx="395">
                  <c:v>2457870.0252299998</c:v>
                </c:pt>
                <c:pt idx="396">
                  <c:v>2457872.9465999999</c:v>
                </c:pt>
                <c:pt idx="397">
                  <c:v>2457874.0238999999</c:v>
                </c:pt>
                <c:pt idx="398">
                  <c:v>2457876.5689900001</c:v>
                </c:pt>
                <c:pt idx="399">
                  <c:v>2457877.1853499999</c:v>
                </c:pt>
                <c:pt idx="400">
                  <c:v>2457878.2716700002</c:v>
                </c:pt>
                <c:pt idx="401">
                  <c:v>2457879.8041300001</c:v>
                </c:pt>
                <c:pt idx="402">
                  <c:v>2457881.1958699999</c:v>
                </c:pt>
                <c:pt idx="403">
                  <c:v>2457882.2549899998</c:v>
                </c:pt>
                <c:pt idx="404">
                  <c:v>2457884.7513100002</c:v>
                </c:pt>
                <c:pt idx="405">
                  <c:v>2457886.5745999999</c:v>
                </c:pt>
                <c:pt idx="406">
                  <c:v>2457887.8069500001</c:v>
                </c:pt>
                <c:pt idx="407">
                  <c:v>2457888.99248</c:v>
                </c:pt>
                <c:pt idx="408">
                  <c:v>2457890.7530299998</c:v>
                </c:pt>
                <c:pt idx="409">
                  <c:v>2457891.9550899998</c:v>
                </c:pt>
                <c:pt idx="410">
                  <c:v>2457892.8887999998</c:v>
                </c:pt>
                <c:pt idx="411">
                  <c:v>2457894.1146300002</c:v>
                </c:pt>
                <c:pt idx="412">
                  <c:v>2457895.3419599999</c:v>
                </c:pt>
                <c:pt idx="413">
                  <c:v>2457896.7977900002</c:v>
                </c:pt>
                <c:pt idx="414">
                  <c:v>2457897.9761899998</c:v>
                </c:pt>
                <c:pt idx="415">
                  <c:v>2457899.5911699999</c:v>
                </c:pt>
                <c:pt idx="416">
                  <c:v>2457900.7104600002</c:v>
                </c:pt>
                <c:pt idx="417">
                  <c:v>2457901.6654300001</c:v>
                </c:pt>
                <c:pt idx="418">
                  <c:v>2457902.9108199999</c:v>
                </c:pt>
                <c:pt idx="419">
                  <c:v>2457905.4337599999</c:v>
                </c:pt>
                <c:pt idx="420">
                  <c:v>2457906.87145</c:v>
                </c:pt>
                <c:pt idx="421">
                  <c:v>2457908.7138999999</c:v>
                </c:pt>
                <c:pt idx="422">
                  <c:v>2457909.9619999998</c:v>
                </c:pt>
                <c:pt idx="423">
                  <c:v>2457912.5847</c:v>
                </c:pt>
                <c:pt idx="424">
                  <c:v>2457914.1904099998</c:v>
                </c:pt>
                <c:pt idx="425">
                  <c:v>2457915.28045</c:v>
                </c:pt>
                <c:pt idx="426">
                  <c:v>2457916.6099299998</c:v>
                </c:pt>
                <c:pt idx="427">
                  <c:v>2457917.6340100002</c:v>
                </c:pt>
                <c:pt idx="428">
                  <c:v>2457919.2020399999</c:v>
                </c:pt>
                <c:pt idx="429">
                  <c:v>2457921.7941000001</c:v>
                </c:pt>
                <c:pt idx="430">
                  <c:v>2457923.1307899999</c:v>
                </c:pt>
                <c:pt idx="431">
                  <c:v>2457925.1378299999</c:v>
                </c:pt>
                <c:pt idx="432">
                  <c:v>2457926.5511500002</c:v>
                </c:pt>
                <c:pt idx="433">
                  <c:v>2457927.63906</c:v>
                </c:pt>
                <c:pt idx="434">
                  <c:v>2457928.8617099999</c:v>
                </c:pt>
                <c:pt idx="435">
                  <c:v>2457930.59766</c:v>
                </c:pt>
                <c:pt idx="436">
                  <c:v>2457931.2838300001</c:v>
                </c:pt>
                <c:pt idx="437">
                  <c:v>2457934.90258</c:v>
                </c:pt>
                <c:pt idx="438">
                  <c:v>2457937.3951300001</c:v>
                </c:pt>
                <c:pt idx="439">
                  <c:v>2457938.27201</c:v>
                </c:pt>
                <c:pt idx="440">
                  <c:v>2457940.09424</c:v>
                </c:pt>
                <c:pt idx="441">
                  <c:v>2457942.3994</c:v>
                </c:pt>
                <c:pt idx="442">
                  <c:v>2457943.89506</c:v>
                </c:pt>
                <c:pt idx="443">
                  <c:v>2457945.84235</c:v>
                </c:pt>
                <c:pt idx="444">
                  <c:v>2457947.4946599999</c:v>
                </c:pt>
                <c:pt idx="445">
                  <c:v>2457948.5064500002</c:v>
                </c:pt>
                <c:pt idx="446">
                  <c:v>2457949.9347999999</c:v>
                </c:pt>
                <c:pt idx="447">
                  <c:v>2457951.1154999998</c:v>
                </c:pt>
                <c:pt idx="448">
                  <c:v>2457952.5652999999</c:v>
                </c:pt>
                <c:pt idx="449">
                  <c:v>2457953.6315899999</c:v>
                </c:pt>
                <c:pt idx="450">
                  <c:v>2457954.8718099999</c:v>
                </c:pt>
                <c:pt idx="451">
                  <c:v>2457957.0309799998</c:v>
                </c:pt>
                <c:pt idx="452">
                  <c:v>2457958.5825399999</c:v>
                </c:pt>
                <c:pt idx="453">
                  <c:v>2457960.5732499999</c:v>
                </c:pt>
                <c:pt idx="454">
                  <c:v>2457962.0197000001</c:v>
                </c:pt>
                <c:pt idx="455">
                  <c:v>2457963.9934</c:v>
                </c:pt>
                <c:pt idx="456">
                  <c:v>2457965.5663299998</c:v>
                </c:pt>
                <c:pt idx="457">
                  <c:v>2457966.6345500001</c:v>
                </c:pt>
                <c:pt idx="458">
                  <c:v>2457969.82975</c:v>
                </c:pt>
                <c:pt idx="459">
                  <c:v>2457971.40698</c:v>
                </c:pt>
                <c:pt idx="460">
                  <c:v>2457972.47841</c:v>
                </c:pt>
                <c:pt idx="461">
                  <c:v>2457974.86253</c:v>
                </c:pt>
                <c:pt idx="462">
                  <c:v>2457975.8503800002</c:v>
                </c:pt>
                <c:pt idx="463">
                  <c:v>2457976.9057700001</c:v>
                </c:pt>
                <c:pt idx="464">
                  <c:v>2457978.9943200001</c:v>
                </c:pt>
                <c:pt idx="465">
                  <c:v>2457980.8031899999</c:v>
                </c:pt>
                <c:pt idx="466">
                  <c:v>2457981.8007800002</c:v>
                </c:pt>
                <c:pt idx="467">
                  <c:v>2457982.9854299999</c:v>
                </c:pt>
                <c:pt idx="468">
                  <c:v>2457984.4826500001</c:v>
                </c:pt>
                <c:pt idx="469">
                  <c:v>2457985.44459</c:v>
                </c:pt>
                <c:pt idx="470">
                  <c:v>2457986.5101000001</c:v>
                </c:pt>
                <c:pt idx="471">
                  <c:v>2457987.9523499999</c:v>
                </c:pt>
                <c:pt idx="472">
                  <c:v>2457989.9983600001</c:v>
                </c:pt>
                <c:pt idx="473">
                  <c:v>2457991.3586900001</c:v>
                </c:pt>
                <c:pt idx="474">
                  <c:v>2457992.8144</c:v>
                </c:pt>
                <c:pt idx="475">
                  <c:v>2457994.2154399999</c:v>
                </c:pt>
                <c:pt idx="476">
                  <c:v>2457995.7525399998</c:v>
                </c:pt>
                <c:pt idx="477">
                  <c:v>2457997.4912800002</c:v>
                </c:pt>
                <c:pt idx="478">
                  <c:v>2457999.3925100002</c:v>
                </c:pt>
                <c:pt idx="479">
                  <c:v>2458000.3479800001</c:v>
                </c:pt>
                <c:pt idx="480">
                  <c:v>2458001.6703599999</c:v>
                </c:pt>
                <c:pt idx="481">
                  <c:v>2458003.5627600001</c:v>
                </c:pt>
                <c:pt idx="482">
                  <c:v>2458004.5852999999</c:v>
                </c:pt>
                <c:pt idx="483">
                  <c:v>2458005.5685899998</c:v>
                </c:pt>
                <c:pt idx="484">
                  <c:v>2458006.5549400002</c:v>
                </c:pt>
                <c:pt idx="485">
                  <c:v>2458007.6556500001</c:v>
                </c:pt>
                <c:pt idx="486">
                  <c:v>2458008.79941</c:v>
                </c:pt>
                <c:pt idx="487">
                  <c:v>2458010.2425699998</c:v>
                </c:pt>
                <c:pt idx="488">
                  <c:v>2458012.4276000001</c:v>
                </c:pt>
                <c:pt idx="489">
                  <c:v>2458015.3360799998</c:v>
                </c:pt>
                <c:pt idx="490">
                  <c:v>2458016.5230200002</c:v>
                </c:pt>
                <c:pt idx="491">
                  <c:v>2458018.3228699998</c:v>
                </c:pt>
                <c:pt idx="492">
                  <c:v>2458019.1537299999</c:v>
                </c:pt>
                <c:pt idx="493">
                  <c:v>2458020.38845</c:v>
                </c:pt>
                <c:pt idx="494">
                  <c:v>2458022.4364499999</c:v>
                </c:pt>
                <c:pt idx="495">
                  <c:v>2458023.4926999998</c:v>
                </c:pt>
                <c:pt idx="496">
                  <c:v>2458024.8622699999</c:v>
                </c:pt>
                <c:pt idx="497">
                  <c:v>2458028.3381699999</c:v>
                </c:pt>
                <c:pt idx="498">
                  <c:v>2458028.9320499999</c:v>
                </c:pt>
                <c:pt idx="499">
                  <c:v>2458030.3777399999</c:v>
                </c:pt>
                <c:pt idx="500">
                  <c:v>2458031.9016399998</c:v>
                </c:pt>
                <c:pt idx="501">
                  <c:v>2458032.7446300001</c:v>
                </c:pt>
                <c:pt idx="502">
                  <c:v>2458035.0677700001</c:v>
                </c:pt>
                <c:pt idx="503">
                  <c:v>2458037.9076399999</c:v>
                </c:pt>
                <c:pt idx="504">
                  <c:v>2458039.5055</c:v>
                </c:pt>
                <c:pt idx="505">
                  <c:v>2458040.68615</c:v>
                </c:pt>
                <c:pt idx="506">
                  <c:v>2458042.3468999998</c:v>
                </c:pt>
                <c:pt idx="507">
                  <c:v>2458044.9867500002</c:v>
                </c:pt>
                <c:pt idx="508">
                  <c:v>2458046.9166799998</c:v>
                </c:pt>
                <c:pt idx="509">
                  <c:v>2458047.9679999999</c:v>
                </c:pt>
                <c:pt idx="510">
                  <c:v>2458049.6926799999</c:v>
                </c:pt>
                <c:pt idx="511">
                  <c:v>2458052.8195600002</c:v>
                </c:pt>
                <c:pt idx="512">
                  <c:v>2458054.4156200001</c:v>
                </c:pt>
                <c:pt idx="513">
                  <c:v>2458055.8122100001</c:v>
                </c:pt>
                <c:pt idx="514">
                  <c:v>2458057.2941200002</c:v>
                </c:pt>
                <c:pt idx="515">
                  <c:v>2458058.5392300002</c:v>
                </c:pt>
                <c:pt idx="516">
                  <c:v>2458062.4292000001</c:v>
                </c:pt>
                <c:pt idx="517">
                  <c:v>2458069.5318999998</c:v>
                </c:pt>
                <c:pt idx="518">
                  <c:v>2458079.5048000002</c:v>
                </c:pt>
                <c:pt idx="519">
                  <c:v>2458083.3247000002</c:v>
                </c:pt>
                <c:pt idx="520">
                  <c:v>2458095.0318999998</c:v>
                </c:pt>
                <c:pt idx="521">
                  <c:v>2458102.7489100001</c:v>
                </c:pt>
                <c:pt idx="522">
                  <c:v>2458103.9138000002</c:v>
                </c:pt>
                <c:pt idx="523">
                  <c:v>2458107.7415999998</c:v>
                </c:pt>
                <c:pt idx="524">
                  <c:v>2458108.87922</c:v>
                </c:pt>
                <c:pt idx="525">
                  <c:v>2458109.75703</c:v>
                </c:pt>
                <c:pt idx="526">
                  <c:v>2458111.5194399999</c:v>
                </c:pt>
                <c:pt idx="527">
                  <c:v>2458114.0108099999</c:v>
                </c:pt>
                <c:pt idx="528">
                  <c:v>2458116.39811</c:v>
                </c:pt>
                <c:pt idx="529">
                  <c:v>2458120.01596</c:v>
                </c:pt>
                <c:pt idx="530">
                  <c:v>2458123.9820400001</c:v>
                </c:pt>
                <c:pt idx="531">
                  <c:v>2458125.8022799999</c:v>
                </c:pt>
                <c:pt idx="532">
                  <c:v>2458129.9646299998</c:v>
                </c:pt>
                <c:pt idx="533">
                  <c:v>2458131.9730699998</c:v>
                </c:pt>
                <c:pt idx="534">
                  <c:v>2458133.95688</c:v>
                </c:pt>
                <c:pt idx="535">
                  <c:v>2458138.3453700002</c:v>
                </c:pt>
                <c:pt idx="536">
                  <c:v>2458140.8676700001</c:v>
                </c:pt>
                <c:pt idx="537">
                  <c:v>2458141.82363</c:v>
                </c:pt>
                <c:pt idx="538">
                  <c:v>2458143.64078</c:v>
                </c:pt>
                <c:pt idx="539">
                  <c:v>2458144.44202</c:v>
                </c:pt>
                <c:pt idx="540">
                  <c:v>2458145.9315399998</c:v>
                </c:pt>
                <c:pt idx="541">
                  <c:v>2458147.62683</c:v>
                </c:pt>
                <c:pt idx="542">
                  <c:v>2458154.2934599998</c:v>
                </c:pt>
                <c:pt idx="543">
                  <c:v>2458156.9305599998</c:v>
                </c:pt>
                <c:pt idx="544">
                  <c:v>2458158.6920699999</c:v>
                </c:pt>
                <c:pt idx="545">
                  <c:v>2458159.9125100002</c:v>
                </c:pt>
                <c:pt idx="546">
                  <c:v>2458162.4184300001</c:v>
                </c:pt>
                <c:pt idx="547">
                  <c:v>2458164.63442</c:v>
                </c:pt>
                <c:pt idx="548">
                  <c:v>2458165.6886800001</c:v>
                </c:pt>
                <c:pt idx="549">
                  <c:v>2458167.6173700001</c:v>
                </c:pt>
                <c:pt idx="550">
                  <c:v>2458169.0782300001</c:v>
                </c:pt>
                <c:pt idx="551">
                  <c:v>2458171.47248</c:v>
                </c:pt>
                <c:pt idx="552">
                  <c:v>2458173.0986100002</c:v>
                </c:pt>
                <c:pt idx="553">
                  <c:v>2458174.0888200002</c:v>
                </c:pt>
                <c:pt idx="554">
                  <c:v>2458175.798</c:v>
                </c:pt>
                <c:pt idx="555">
                  <c:v>2458176.3869099999</c:v>
                </c:pt>
                <c:pt idx="556">
                  <c:v>2458179.5534700002</c:v>
                </c:pt>
                <c:pt idx="557">
                  <c:v>2458181.39365</c:v>
                </c:pt>
                <c:pt idx="558">
                  <c:v>2458183.26725</c:v>
                </c:pt>
                <c:pt idx="559">
                  <c:v>2458185.3250199999</c:v>
                </c:pt>
                <c:pt idx="560">
                  <c:v>2458186.9406300001</c:v>
                </c:pt>
                <c:pt idx="561">
                  <c:v>2458188.2526799999</c:v>
                </c:pt>
                <c:pt idx="562">
                  <c:v>2458189.5606</c:v>
                </c:pt>
                <c:pt idx="563">
                  <c:v>2458190.6523199999</c:v>
                </c:pt>
                <c:pt idx="564">
                  <c:v>2458191.2884800001</c:v>
                </c:pt>
                <c:pt idx="565">
                  <c:v>2458193.7227699999</c:v>
                </c:pt>
                <c:pt idx="566">
                  <c:v>2458194.75575</c:v>
                </c:pt>
                <c:pt idx="567">
                  <c:v>2458196.7497899998</c:v>
                </c:pt>
                <c:pt idx="568">
                  <c:v>2458198.50838</c:v>
                </c:pt>
                <c:pt idx="569">
                  <c:v>2458200.4815199999</c:v>
                </c:pt>
                <c:pt idx="570">
                  <c:v>2458201.1092099999</c:v>
                </c:pt>
                <c:pt idx="571">
                  <c:v>2458207.8785399999</c:v>
                </c:pt>
                <c:pt idx="572">
                  <c:v>2458210.8739100001</c:v>
                </c:pt>
                <c:pt idx="573">
                  <c:v>2458212.0840799999</c:v>
                </c:pt>
                <c:pt idx="574">
                  <c:v>2458213.0723000001</c:v>
                </c:pt>
                <c:pt idx="575">
                  <c:v>2458214.0853800001</c:v>
                </c:pt>
                <c:pt idx="576">
                  <c:v>2458215.50104</c:v>
                </c:pt>
                <c:pt idx="577">
                  <c:v>2458217.0542000001</c:v>
                </c:pt>
                <c:pt idx="578">
                  <c:v>2458219.1895699999</c:v>
                </c:pt>
                <c:pt idx="579">
                  <c:v>2458220.8146600001</c:v>
                </c:pt>
                <c:pt idx="580">
                  <c:v>2458222.7966300002</c:v>
                </c:pt>
                <c:pt idx="581">
                  <c:v>2458224.7199400002</c:v>
                </c:pt>
                <c:pt idx="582">
                  <c:v>2458225.7223100001</c:v>
                </c:pt>
                <c:pt idx="583">
                  <c:v>2458227.37268</c:v>
                </c:pt>
                <c:pt idx="584">
                  <c:v>2458227.9561100001</c:v>
                </c:pt>
                <c:pt idx="585">
                  <c:v>2458229.44374</c:v>
                </c:pt>
                <c:pt idx="586">
                  <c:v>2458230.4961999999</c:v>
                </c:pt>
                <c:pt idx="587">
                  <c:v>2458232.29153</c:v>
                </c:pt>
                <c:pt idx="588">
                  <c:v>2458233.4711500001</c:v>
                </c:pt>
                <c:pt idx="589">
                  <c:v>2458234.6464</c:v>
                </c:pt>
                <c:pt idx="590">
                  <c:v>2458235.4013299998</c:v>
                </c:pt>
                <c:pt idx="591">
                  <c:v>2458236.5040799999</c:v>
                </c:pt>
                <c:pt idx="592">
                  <c:v>2458238.53125</c:v>
                </c:pt>
                <c:pt idx="593">
                  <c:v>2458238.8118599998</c:v>
                </c:pt>
                <c:pt idx="594">
                  <c:v>2458240.63271</c:v>
                </c:pt>
                <c:pt idx="595">
                  <c:v>2458241.6834499999</c:v>
                </c:pt>
                <c:pt idx="596">
                  <c:v>2458243.4413399999</c:v>
                </c:pt>
                <c:pt idx="597">
                  <c:v>2458243.8695800002</c:v>
                </c:pt>
                <c:pt idx="598">
                  <c:v>2458245.15215</c:v>
                </c:pt>
                <c:pt idx="599">
                  <c:v>2458245.7606000002</c:v>
                </c:pt>
                <c:pt idx="600">
                  <c:v>2458247.4629700002</c:v>
                </c:pt>
                <c:pt idx="601">
                  <c:v>2458248.4374799998</c:v>
                </c:pt>
                <c:pt idx="602">
                  <c:v>2458249.4195599998</c:v>
                </c:pt>
                <c:pt idx="603">
                  <c:v>2458250.9773900001</c:v>
                </c:pt>
                <c:pt idx="604">
                  <c:v>2458251.6526199998</c:v>
                </c:pt>
                <c:pt idx="605">
                  <c:v>2458253.0619999999</c:v>
                </c:pt>
                <c:pt idx="606">
                  <c:v>2458254.5715700001</c:v>
                </c:pt>
                <c:pt idx="607">
                  <c:v>2458255.7716700002</c:v>
                </c:pt>
                <c:pt idx="608">
                  <c:v>2458256.9321499998</c:v>
                </c:pt>
                <c:pt idx="609">
                  <c:v>2458258.3850199999</c:v>
                </c:pt>
                <c:pt idx="610">
                  <c:v>2458259.6267599999</c:v>
                </c:pt>
                <c:pt idx="611">
                  <c:v>2458260.4273199998</c:v>
                </c:pt>
                <c:pt idx="612">
                  <c:v>2458261.7357200002</c:v>
                </c:pt>
                <c:pt idx="613">
                  <c:v>2458263.0951200002</c:v>
                </c:pt>
                <c:pt idx="614">
                  <c:v>2458264.6748899999</c:v>
                </c:pt>
                <c:pt idx="615">
                  <c:v>2458266.0505599999</c:v>
                </c:pt>
                <c:pt idx="616">
                  <c:v>2458267.2159899999</c:v>
                </c:pt>
                <c:pt idx="617">
                  <c:v>2458268.6275599999</c:v>
                </c:pt>
                <c:pt idx="618">
                  <c:v>2458270.6105599999</c:v>
                </c:pt>
                <c:pt idx="619">
                  <c:v>2458271.6937000002</c:v>
                </c:pt>
                <c:pt idx="620">
                  <c:v>2458272.5661800001</c:v>
                </c:pt>
                <c:pt idx="621">
                  <c:v>2458273.8117499999</c:v>
                </c:pt>
                <c:pt idx="622">
                  <c:v>2458274.7598199998</c:v>
                </c:pt>
                <c:pt idx="623">
                  <c:v>2458275.7823200002</c:v>
                </c:pt>
                <c:pt idx="624">
                  <c:v>2458277.2355399998</c:v>
                </c:pt>
                <c:pt idx="625">
                  <c:v>2458277.8013800001</c:v>
                </c:pt>
                <c:pt idx="626">
                  <c:v>2458279.7154899999</c:v>
                </c:pt>
                <c:pt idx="627">
                  <c:v>2458280.7569800001</c:v>
                </c:pt>
                <c:pt idx="628">
                  <c:v>2458281.7958900002</c:v>
                </c:pt>
                <c:pt idx="629">
                  <c:v>2458283.0339299999</c:v>
                </c:pt>
                <c:pt idx="630">
                  <c:v>2458284.69172</c:v>
                </c:pt>
                <c:pt idx="631">
                  <c:v>2458285.7387100002</c:v>
                </c:pt>
                <c:pt idx="632">
                  <c:v>2458288.4338000002</c:v>
                </c:pt>
                <c:pt idx="633">
                  <c:v>2458289.7411600002</c:v>
                </c:pt>
                <c:pt idx="634">
                  <c:v>2458290.6120500001</c:v>
                </c:pt>
                <c:pt idx="635">
                  <c:v>2458291.69472</c:v>
                </c:pt>
                <c:pt idx="636">
                  <c:v>2458292.81746</c:v>
                </c:pt>
                <c:pt idx="637">
                  <c:v>2458293.7623700001</c:v>
                </c:pt>
                <c:pt idx="638">
                  <c:v>2458295.8930299999</c:v>
                </c:pt>
                <c:pt idx="639">
                  <c:v>2458297.01247</c:v>
                </c:pt>
                <c:pt idx="640">
                  <c:v>2458297.9766899999</c:v>
                </c:pt>
                <c:pt idx="641">
                  <c:v>2458299.1493500001</c:v>
                </c:pt>
                <c:pt idx="642">
                  <c:v>2458300.0266100001</c:v>
                </c:pt>
                <c:pt idx="643">
                  <c:v>2458301.7264899998</c:v>
                </c:pt>
                <c:pt idx="644">
                  <c:v>2458302.8892000001</c:v>
                </c:pt>
                <c:pt idx="645">
                  <c:v>2458306.3220199998</c:v>
                </c:pt>
                <c:pt idx="646">
                  <c:v>2458307.3783800001</c:v>
                </c:pt>
                <c:pt idx="647">
                  <c:v>2458308.5303000002</c:v>
                </c:pt>
                <c:pt idx="648">
                  <c:v>2458309.8909399998</c:v>
                </c:pt>
                <c:pt idx="649">
                  <c:v>2458310.8611699999</c:v>
                </c:pt>
                <c:pt idx="650">
                  <c:v>2458311.8010100001</c:v>
                </c:pt>
                <c:pt idx="651">
                  <c:v>2458313.86155</c:v>
                </c:pt>
                <c:pt idx="652">
                  <c:v>2458315.1544400002</c:v>
                </c:pt>
                <c:pt idx="653">
                  <c:v>2458316.6841699998</c:v>
                </c:pt>
                <c:pt idx="654">
                  <c:v>2458317.7312400001</c:v>
                </c:pt>
                <c:pt idx="655">
                  <c:v>2458319.3720499999</c:v>
                </c:pt>
                <c:pt idx="656">
                  <c:v>2458321.54452</c:v>
                </c:pt>
                <c:pt idx="657">
                  <c:v>2458322.9316400001</c:v>
                </c:pt>
                <c:pt idx="658">
                  <c:v>2458324.2139400002</c:v>
                </c:pt>
                <c:pt idx="659">
                  <c:v>2458325.9215500001</c:v>
                </c:pt>
                <c:pt idx="660">
                  <c:v>2458328.01095</c:v>
                </c:pt>
                <c:pt idx="661">
                  <c:v>2458329.5035100002</c:v>
                </c:pt>
                <c:pt idx="662">
                  <c:v>2458330.7944700001</c:v>
                </c:pt>
                <c:pt idx="663">
                  <c:v>2458331.9500899999</c:v>
                </c:pt>
                <c:pt idx="664">
                  <c:v>2458333.0142799998</c:v>
                </c:pt>
                <c:pt idx="665">
                  <c:v>2458334.7305100001</c:v>
                </c:pt>
                <c:pt idx="666">
                  <c:v>2458336.4513599998</c:v>
                </c:pt>
                <c:pt idx="667">
                  <c:v>2458337.3995699999</c:v>
                </c:pt>
                <c:pt idx="668">
                  <c:v>2458339.3791499999</c:v>
                </c:pt>
                <c:pt idx="669">
                  <c:v>2458341.8991399999</c:v>
                </c:pt>
                <c:pt idx="670">
                  <c:v>2458343.31275</c:v>
                </c:pt>
                <c:pt idx="671">
                  <c:v>2458345.4052200001</c:v>
                </c:pt>
                <c:pt idx="672">
                  <c:v>2458346.5044900002</c:v>
                </c:pt>
                <c:pt idx="673">
                  <c:v>2458348.17056</c:v>
                </c:pt>
                <c:pt idx="674">
                  <c:v>2458349.3241300001</c:v>
                </c:pt>
                <c:pt idx="675">
                  <c:v>2458351.8966000001</c:v>
                </c:pt>
                <c:pt idx="676">
                  <c:v>2458353.0403200001</c:v>
                </c:pt>
                <c:pt idx="677">
                  <c:v>2458354.6658299998</c:v>
                </c:pt>
                <c:pt idx="678">
                  <c:v>2458356.5614399998</c:v>
                </c:pt>
                <c:pt idx="679">
                  <c:v>2458358.3366800002</c:v>
                </c:pt>
                <c:pt idx="680">
                  <c:v>2458359.5090200002</c:v>
                </c:pt>
                <c:pt idx="681">
                  <c:v>2458360.62537</c:v>
                </c:pt>
                <c:pt idx="682">
                  <c:v>2458362.4315999998</c:v>
                </c:pt>
                <c:pt idx="683">
                  <c:v>2458364.4950199998</c:v>
                </c:pt>
                <c:pt idx="684">
                  <c:v>2458366.5499999998</c:v>
                </c:pt>
                <c:pt idx="685">
                  <c:v>2458369.0308099999</c:v>
                </c:pt>
                <c:pt idx="686">
                  <c:v>2458369.5628900002</c:v>
                </c:pt>
                <c:pt idx="687">
                  <c:v>2458371.5213500001</c:v>
                </c:pt>
                <c:pt idx="688">
                  <c:v>2458372.8096699999</c:v>
                </c:pt>
                <c:pt idx="689">
                  <c:v>2458373.56678</c:v>
                </c:pt>
                <c:pt idx="690">
                  <c:v>2458375.2780499998</c:v>
                </c:pt>
                <c:pt idx="691">
                  <c:v>2458376.4646399999</c:v>
                </c:pt>
                <c:pt idx="692">
                  <c:v>2458378.0450400002</c:v>
                </c:pt>
                <c:pt idx="693">
                  <c:v>2458378.55816</c:v>
                </c:pt>
                <c:pt idx="694">
                  <c:v>2458379.5587599999</c:v>
                </c:pt>
                <c:pt idx="695">
                  <c:v>2458380.8281999999</c:v>
                </c:pt>
                <c:pt idx="696">
                  <c:v>2458383.2679599999</c:v>
                </c:pt>
                <c:pt idx="697">
                  <c:v>2458385.1282100002</c:v>
                </c:pt>
                <c:pt idx="698">
                  <c:v>2458387.4219</c:v>
                </c:pt>
                <c:pt idx="699">
                  <c:v>2458388.9808700001</c:v>
                </c:pt>
                <c:pt idx="700">
                  <c:v>2458390.3188399998</c:v>
                </c:pt>
                <c:pt idx="701">
                  <c:v>2458391.4937</c:v>
                </c:pt>
                <c:pt idx="702">
                  <c:v>2458392.9873899999</c:v>
                </c:pt>
                <c:pt idx="703">
                  <c:v>2458394.2755700001</c:v>
                </c:pt>
                <c:pt idx="704">
                  <c:v>2458395.77733</c:v>
                </c:pt>
                <c:pt idx="705">
                  <c:v>2458396.78412</c:v>
                </c:pt>
                <c:pt idx="706">
                  <c:v>2458398.5208000001</c:v>
                </c:pt>
                <c:pt idx="707">
                  <c:v>2458401.7993600001</c:v>
                </c:pt>
                <c:pt idx="708">
                  <c:v>2458403.3252900001</c:v>
                </c:pt>
                <c:pt idx="709">
                  <c:v>2458404.4213</c:v>
                </c:pt>
                <c:pt idx="710">
                  <c:v>2458406.3634299999</c:v>
                </c:pt>
                <c:pt idx="711">
                  <c:v>2458407.8638499998</c:v>
                </c:pt>
                <c:pt idx="712">
                  <c:v>2458409.4908099999</c:v>
                </c:pt>
                <c:pt idx="713">
                  <c:v>2458410.3484299998</c:v>
                </c:pt>
                <c:pt idx="714">
                  <c:v>2458412.03315</c:v>
                </c:pt>
                <c:pt idx="715">
                  <c:v>2458413.5231300001</c:v>
                </c:pt>
                <c:pt idx="716">
                  <c:v>2458414.7516200002</c:v>
                </c:pt>
                <c:pt idx="717">
                  <c:v>2458416.35525</c:v>
                </c:pt>
                <c:pt idx="718">
                  <c:v>2458420.2988200001</c:v>
                </c:pt>
                <c:pt idx="719">
                  <c:v>2458421.5077999998</c:v>
                </c:pt>
                <c:pt idx="720">
                  <c:v>2458425.5178800002</c:v>
                </c:pt>
                <c:pt idx="721">
                  <c:v>2458428.29764</c:v>
                </c:pt>
                <c:pt idx="722">
                  <c:v>2458430.9983299999</c:v>
                </c:pt>
                <c:pt idx="723">
                  <c:v>2458432.8216800001</c:v>
                </c:pt>
                <c:pt idx="724">
                  <c:v>2458435.5007699998</c:v>
                </c:pt>
                <c:pt idx="725">
                  <c:v>2458437.2914499999</c:v>
                </c:pt>
                <c:pt idx="726">
                  <c:v>2458440.5496700001</c:v>
                </c:pt>
                <c:pt idx="727">
                  <c:v>2458442.07119</c:v>
                </c:pt>
                <c:pt idx="728">
                  <c:v>2458444.1043799999</c:v>
                </c:pt>
                <c:pt idx="729">
                  <c:v>2458445.7034700001</c:v>
                </c:pt>
                <c:pt idx="730">
                  <c:v>2458448.7440300002</c:v>
                </c:pt>
                <c:pt idx="731">
                  <c:v>2458449.9936299999</c:v>
                </c:pt>
                <c:pt idx="732">
                  <c:v>2458450.4959</c:v>
                </c:pt>
                <c:pt idx="733">
                  <c:v>2458455.2890699999</c:v>
                </c:pt>
                <c:pt idx="734">
                  <c:v>2458457.27862</c:v>
                </c:pt>
                <c:pt idx="735">
                  <c:v>2458458.4644999998</c:v>
                </c:pt>
                <c:pt idx="736">
                  <c:v>2458462.02605</c:v>
                </c:pt>
                <c:pt idx="737">
                  <c:v>2458463.8998199999</c:v>
                </c:pt>
                <c:pt idx="738">
                  <c:v>2458465.3629299998</c:v>
                </c:pt>
                <c:pt idx="739">
                  <c:v>2458466.6960300002</c:v>
                </c:pt>
                <c:pt idx="740">
                  <c:v>2458467.6228999998</c:v>
                </c:pt>
                <c:pt idx="741">
                  <c:v>2458469.2321600001</c:v>
                </c:pt>
                <c:pt idx="742">
                  <c:v>2458470.2700999998</c:v>
                </c:pt>
                <c:pt idx="743">
                  <c:v>2458472.3646200001</c:v>
                </c:pt>
                <c:pt idx="744">
                  <c:v>2458474.2388200001</c:v>
                </c:pt>
                <c:pt idx="745">
                  <c:v>2458476.6305999998</c:v>
                </c:pt>
                <c:pt idx="746">
                  <c:v>2458478.7394400002</c:v>
                </c:pt>
                <c:pt idx="747">
                  <c:v>2458480.2182999998</c:v>
                </c:pt>
                <c:pt idx="748">
                  <c:v>2458482.2129600001</c:v>
                </c:pt>
                <c:pt idx="749">
                  <c:v>2458483.7164799999</c:v>
                </c:pt>
                <c:pt idx="750">
                  <c:v>2458484.7067200001</c:v>
                </c:pt>
                <c:pt idx="751">
                  <c:v>2458486.1680700001</c:v>
                </c:pt>
                <c:pt idx="752">
                  <c:v>2458487.5628300002</c:v>
                </c:pt>
                <c:pt idx="753">
                  <c:v>2458489.3394200001</c:v>
                </c:pt>
                <c:pt idx="754">
                  <c:v>2458491.6845100001</c:v>
                </c:pt>
                <c:pt idx="755">
                  <c:v>2458493.1242</c:v>
                </c:pt>
                <c:pt idx="756">
                  <c:v>2458494.23918</c:v>
                </c:pt>
                <c:pt idx="757">
                  <c:v>2458495.2702600001</c:v>
                </c:pt>
                <c:pt idx="758">
                  <c:v>2458497.0075900001</c:v>
                </c:pt>
                <c:pt idx="759">
                  <c:v>2458498.8962099999</c:v>
                </c:pt>
                <c:pt idx="760">
                  <c:v>2458500.0915399999</c:v>
                </c:pt>
                <c:pt idx="761">
                  <c:v>2458501.2432599999</c:v>
                </c:pt>
                <c:pt idx="762">
                  <c:v>2458503.0077</c:v>
                </c:pt>
                <c:pt idx="763">
                  <c:v>2458505.02899</c:v>
                </c:pt>
                <c:pt idx="764">
                  <c:v>2458506.7853999999</c:v>
                </c:pt>
                <c:pt idx="765">
                  <c:v>2458508.5178999999</c:v>
                </c:pt>
                <c:pt idx="766">
                  <c:v>2458510.0182500002</c:v>
                </c:pt>
                <c:pt idx="767">
                  <c:v>2458512.5241999999</c:v>
                </c:pt>
                <c:pt idx="768">
                  <c:v>2458514.5216999999</c:v>
                </c:pt>
                <c:pt idx="769">
                  <c:v>2458516.5394000001</c:v>
                </c:pt>
                <c:pt idx="770">
                  <c:v>2458519.5293000001</c:v>
                </c:pt>
                <c:pt idx="771">
                  <c:v>2458522.3064600001</c:v>
                </c:pt>
                <c:pt idx="772">
                  <c:v>2458524.034</c:v>
                </c:pt>
                <c:pt idx="773">
                  <c:v>2458526.12512</c:v>
                </c:pt>
                <c:pt idx="774">
                  <c:v>2458529.7466199999</c:v>
                </c:pt>
                <c:pt idx="775">
                  <c:v>2458532.2078499999</c:v>
                </c:pt>
                <c:pt idx="776">
                  <c:v>2458533.6011000001</c:v>
                </c:pt>
                <c:pt idx="777">
                  <c:v>2458534.6642</c:v>
                </c:pt>
                <c:pt idx="778">
                  <c:v>2458537.3053000001</c:v>
                </c:pt>
                <c:pt idx="779">
                  <c:v>2458539.9234500001</c:v>
                </c:pt>
                <c:pt idx="780">
                  <c:v>2458540.5658999998</c:v>
                </c:pt>
                <c:pt idx="781">
                  <c:v>2458542.4939100002</c:v>
                </c:pt>
                <c:pt idx="782">
                  <c:v>2458543.6361500002</c:v>
                </c:pt>
                <c:pt idx="783">
                  <c:v>2458546.15485</c:v>
                </c:pt>
                <c:pt idx="784">
                  <c:v>2458548.1908999998</c:v>
                </c:pt>
                <c:pt idx="785">
                  <c:v>2458550.2019500001</c:v>
                </c:pt>
                <c:pt idx="786">
                  <c:v>2458553.3803699999</c:v>
                </c:pt>
                <c:pt idx="787">
                  <c:v>2458554.38576</c:v>
                </c:pt>
                <c:pt idx="788">
                  <c:v>2458558.2901499998</c:v>
                </c:pt>
                <c:pt idx="789">
                  <c:v>2458560.0397000001</c:v>
                </c:pt>
                <c:pt idx="790">
                  <c:v>2458560.6249799998</c:v>
                </c:pt>
                <c:pt idx="791">
                  <c:v>2458561.6164000002</c:v>
                </c:pt>
                <c:pt idx="792">
                  <c:v>2458563.60953</c:v>
                </c:pt>
                <c:pt idx="793">
                  <c:v>2458565.0705499998</c:v>
                </c:pt>
                <c:pt idx="794">
                  <c:v>2458567.1773100002</c:v>
                </c:pt>
                <c:pt idx="795">
                  <c:v>2458568.15674</c:v>
                </c:pt>
                <c:pt idx="796">
                  <c:v>2458569.5583000001</c:v>
                </c:pt>
                <c:pt idx="797">
                  <c:v>2458571.4677499998</c:v>
                </c:pt>
                <c:pt idx="798">
                  <c:v>2458573.0789999999</c:v>
                </c:pt>
                <c:pt idx="799">
                  <c:v>2458574.8716000002</c:v>
                </c:pt>
                <c:pt idx="800">
                  <c:v>2458575.6680000001</c:v>
                </c:pt>
                <c:pt idx="801">
                  <c:v>2458577.6214299998</c:v>
                </c:pt>
                <c:pt idx="802">
                  <c:v>2458579.6274000001</c:v>
                </c:pt>
                <c:pt idx="803">
                  <c:v>2458582.58</c:v>
                </c:pt>
                <c:pt idx="804">
                  <c:v>2458584.27917</c:v>
                </c:pt>
                <c:pt idx="805">
                  <c:v>2458585.3411900001</c:v>
                </c:pt>
                <c:pt idx="806">
                  <c:v>2458588.17637</c:v>
                </c:pt>
                <c:pt idx="807">
                  <c:v>2458589.5317199999</c:v>
                </c:pt>
                <c:pt idx="808">
                  <c:v>2458591.8450199999</c:v>
                </c:pt>
                <c:pt idx="809">
                  <c:v>2458593.3017500001</c:v>
                </c:pt>
                <c:pt idx="810">
                  <c:v>2458594.7885500002</c:v>
                </c:pt>
                <c:pt idx="811">
                  <c:v>2458596.56054</c:v>
                </c:pt>
                <c:pt idx="812">
                  <c:v>2458597.5970999999</c:v>
                </c:pt>
                <c:pt idx="813">
                  <c:v>2458599.0202899999</c:v>
                </c:pt>
                <c:pt idx="814">
                  <c:v>2458600.5964000002</c:v>
                </c:pt>
                <c:pt idx="815">
                  <c:v>2458602.1557499999</c:v>
                </c:pt>
                <c:pt idx="816">
                  <c:v>2458603.8295800001</c:v>
                </c:pt>
                <c:pt idx="817">
                  <c:v>2458605.5256400001</c:v>
                </c:pt>
                <c:pt idx="818">
                  <c:v>2458606.65447</c:v>
                </c:pt>
                <c:pt idx="819">
                  <c:v>2458607.7143000001</c:v>
                </c:pt>
                <c:pt idx="820">
                  <c:v>2458610.5584800001</c:v>
                </c:pt>
                <c:pt idx="821">
                  <c:v>2458613.0751499999</c:v>
                </c:pt>
                <c:pt idx="822">
                  <c:v>2458614.27183</c:v>
                </c:pt>
                <c:pt idx="823">
                  <c:v>2458615.64341</c:v>
                </c:pt>
                <c:pt idx="824">
                  <c:v>2458616.8462700001</c:v>
                </c:pt>
                <c:pt idx="825">
                  <c:v>2458617.7205099999</c:v>
                </c:pt>
                <c:pt idx="826">
                  <c:v>2458618.6080399998</c:v>
                </c:pt>
                <c:pt idx="827">
                  <c:v>2458620.7045999998</c:v>
                </c:pt>
                <c:pt idx="828">
                  <c:v>2458622.7868499998</c:v>
                </c:pt>
                <c:pt idx="829">
                  <c:v>2458624.4353499999</c:v>
                </c:pt>
                <c:pt idx="830">
                  <c:v>2458626.1578199998</c:v>
                </c:pt>
                <c:pt idx="831">
                  <c:v>2458627.1906599998</c:v>
                </c:pt>
                <c:pt idx="832">
                  <c:v>2458628.5796300001</c:v>
                </c:pt>
                <c:pt idx="833">
                  <c:v>2458630.3387099998</c:v>
                </c:pt>
                <c:pt idx="834">
                  <c:v>2458631.8978900001</c:v>
                </c:pt>
                <c:pt idx="835">
                  <c:v>2458633.1771999998</c:v>
                </c:pt>
                <c:pt idx="836">
                  <c:v>2458635.0266</c:v>
                </c:pt>
                <c:pt idx="837">
                  <c:v>2458636.8476999998</c:v>
                </c:pt>
                <c:pt idx="838">
                  <c:v>2458638.2980499999</c:v>
                </c:pt>
                <c:pt idx="839">
                  <c:v>2458639.21129</c:v>
                </c:pt>
                <c:pt idx="840">
                  <c:v>2458640.3702099998</c:v>
                </c:pt>
                <c:pt idx="841">
                  <c:v>2458641.5001500002</c:v>
                </c:pt>
                <c:pt idx="842">
                  <c:v>2458642.9442099999</c:v>
                </c:pt>
                <c:pt idx="843">
                  <c:v>2458645.1072999998</c:v>
                </c:pt>
                <c:pt idx="844">
                  <c:v>2458645.7017299999</c:v>
                </c:pt>
                <c:pt idx="845">
                  <c:v>2458647.37286</c:v>
                </c:pt>
                <c:pt idx="846">
                  <c:v>2458648.3778200001</c:v>
                </c:pt>
                <c:pt idx="847">
                  <c:v>2458649.9009400001</c:v>
                </c:pt>
                <c:pt idx="848">
                  <c:v>2458651.2182</c:v>
                </c:pt>
                <c:pt idx="849">
                  <c:v>2458652.554</c:v>
                </c:pt>
                <c:pt idx="850">
                  <c:v>2458653.5634699999</c:v>
                </c:pt>
                <c:pt idx="851">
                  <c:v>2458655.0253400002</c:v>
                </c:pt>
                <c:pt idx="852">
                  <c:v>2458656.5555799999</c:v>
                </c:pt>
                <c:pt idx="853">
                  <c:v>2458657.7291199998</c:v>
                </c:pt>
                <c:pt idx="854">
                  <c:v>2458659.00079</c:v>
                </c:pt>
                <c:pt idx="855">
                  <c:v>2458660.21673</c:v>
                </c:pt>
                <c:pt idx="856">
                  <c:v>2458661.3853000002</c:v>
                </c:pt>
                <c:pt idx="857">
                  <c:v>2458662.3775800001</c:v>
                </c:pt>
                <c:pt idx="858">
                  <c:v>2458663.51835</c:v>
                </c:pt>
                <c:pt idx="859">
                  <c:v>2458664.43695</c:v>
                </c:pt>
                <c:pt idx="860">
                  <c:v>2458666.1447399999</c:v>
                </c:pt>
                <c:pt idx="861">
                  <c:v>2458667.1956099998</c:v>
                </c:pt>
                <c:pt idx="862">
                  <c:v>2458668.6406899998</c:v>
                </c:pt>
                <c:pt idx="863">
                  <c:v>2458671.51847</c:v>
                </c:pt>
                <c:pt idx="864">
                  <c:v>2458672.5202199998</c:v>
                </c:pt>
                <c:pt idx="865">
                  <c:v>2458673.70242</c:v>
                </c:pt>
                <c:pt idx="866">
                  <c:v>2458675.1472499999</c:v>
                </c:pt>
                <c:pt idx="867">
                  <c:v>2458676.51816</c:v>
                </c:pt>
                <c:pt idx="868">
                  <c:v>2458677.8359900001</c:v>
                </c:pt>
                <c:pt idx="869">
                  <c:v>2458678.5801599999</c:v>
                </c:pt>
                <c:pt idx="870">
                  <c:v>2458680.0051699998</c:v>
                </c:pt>
                <c:pt idx="871">
                  <c:v>2458681.4080599998</c:v>
                </c:pt>
                <c:pt idx="872">
                  <c:v>2458685.1842200002</c:v>
                </c:pt>
                <c:pt idx="873">
                  <c:v>2458686.0204799999</c:v>
                </c:pt>
                <c:pt idx="874">
                  <c:v>2458687.3960699998</c:v>
                </c:pt>
                <c:pt idx="875">
                  <c:v>2458688.40478</c:v>
                </c:pt>
                <c:pt idx="876">
                  <c:v>2458689.7773199999</c:v>
                </c:pt>
                <c:pt idx="877">
                  <c:v>2458691.0627600001</c:v>
                </c:pt>
                <c:pt idx="878">
                  <c:v>2458693.1096100002</c:v>
                </c:pt>
                <c:pt idx="879">
                  <c:v>2458694.3637799998</c:v>
                </c:pt>
                <c:pt idx="880">
                  <c:v>2458695.8883699998</c:v>
                </c:pt>
                <c:pt idx="881">
                  <c:v>2458696.6584999999</c:v>
                </c:pt>
                <c:pt idx="882">
                  <c:v>2458698.7223800002</c:v>
                </c:pt>
                <c:pt idx="883">
                  <c:v>2458700.0339600001</c:v>
                </c:pt>
                <c:pt idx="884">
                  <c:v>2458704.3606599998</c:v>
                </c:pt>
                <c:pt idx="885">
                  <c:v>2458706.41133</c:v>
                </c:pt>
                <c:pt idx="886">
                  <c:v>2458707.8724000002</c:v>
                </c:pt>
                <c:pt idx="887">
                  <c:v>2458709.30051</c:v>
                </c:pt>
                <c:pt idx="888">
                  <c:v>2458710.5480900002</c:v>
                </c:pt>
                <c:pt idx="889">
                  <c:v>2458234.7026999998</c:v>
                </c:pt>
                <c:pt idx="890">
                  <c:v>2458234.7028000001</c:v>
                </c:pt>
                <c:pt idx="891">
                  <c:v>2458234.70291</c:v>
                </c:pt>
                <c:pt idx="892">
                  <c:v>2458234.7030199999</c:v>
                </c:pt>
                <c:pt idx="893">
                  <c:v>2458234.7031299998</c:v>
                </c:pt>
                <c:pt idx="894">
                  <c:v>2458234.7032400002</c:v>
                </c:pt>
                <c:pt idx="895">
                  <c:v>2458234.70334</c:v>
                </c:pt>
                <c:pt idx="896">
                  <c:v>2458234.7034499999</c:v>
                </c:pt>
                <c:pt idx="897">
                  <c:v>2458234.7035599998</c:v>
                </c:pt>
                <c:pt idx="898">
                  <c:v>2458234.7036700002</c:v>
                </c:pt>
                <c:pt idx="899">
                  <c:v>2458234.70377</c:v>
                </c:pt>
                <c:pt idx="900">
                  <c:v>2458234.70389</c:v>
                </c:pt>
                <c:pt idx="901">
                  <c:v>2458234.7039899998</c:v>
                </c:pt>
                <c:pt idx="902">
                  <c:v>2458234.7041000002</c:v>
                </c:pt>
                <c:pt idx="903">
                  <c:v>2458234.7042</c:v>
                </c:pt>
                <c:pt idx="904">
                  <c:v>2458234.70432</c:v>
                </c:pt>
                <c:pt idx="905">
                  <c:v>2458234.7044199998</c:v>
                </c:pt>
                <c:pt idx="906">
                  <c:v>2458234.7045399998</c:v>
                </c:pt>
                <c:pt idx="907">
                  <c:v>2458234.7046400001</c:v>
                </c:pt>
                <c:pt idx="908">
                  <c:v>2458234.70475</c:v>
                </c:pt>
                <c:pt idx="909">
                  <c:v>2458234.7048599999</c:v>
                </c:pt>
                <c:pt idx="910">
                  <c:v>2458234.7049699998</c:v>
                </c:pt>
                <c:pt idx="911">
                  <c:v>2458234.7050800002</c:v>
                </c:pt>
                <c:pt idx="912">
                  <c:v>2458234.7052000002</c:v>
                </c:pt>
                <c:pt idx="913">
                  <c:v>2458234.7053</c:v>
                </c:pt>
                <c:pt idx="914">
                  <c:v>2458234.70542</c:v>
                </c:pt>
                <c:pt idx="915">
                  <c:v>2458234.7055199998</c:v>
                </c:pt>
                <c:pt idx="916">
                  <c:v>2458234.7056300002</c:v>
                </c:pt>
                <c:pt idx="917">
                  <c:v>2458234.70573</c:v>
                </c:pt>
                <c:pt idx="918">
                  <c:v>2458234.70584</c:v>
                </c:pt>
                <c:pt idx="919">
                  <c:v>2458234.7059499999</c:v>
                </c:pt>
                <c:pt idx="920">
                  <c:v>2458234.7060600002</c:v>
                </c:pt>
                <c:pt idx="921">
                  <c:v>2458234.7061700001</c:v>
                </c:pt>
                <c:pt idx="922">
                  <c:v>2458234.70627</c:v>
                </c:pt>
                <c:pt idx="923">
                  <c:v>2458234.7063799999</c:v>
                </c:pt>
                <c:pt idx="924">
                  <c:v>2458234.7064899998</c:v>
                </c:pt>
                <c:pt idx="925">
                  <c:v>2458234.7066000002</c:v>
                </c:pt>
                <c:pt idx="926">
                  <c:v>2458234.7067</c:v>
                </c:pt>
                <c:pt idx="927">
                  <c:v>2458234.70682</c:v>
                </c:pt>
                <c:pt idx="928">
                  <c:v>2458234.7069199998</c:v>
                </c:pt>
                <c:pt idx="929">
                  <c:v>2458234.7070399998</c:v>
                </c:pt>
                <c:pt idx="930">
                  <c:v>2458234.7071400001</c:v>
                </c:pt>
                <c:pt idx="931">
                  <c:v>2458234.70725</c:v>
                </c:pt>
                <c:pt idx="932">
                  <c:v>2458234.7073599999</c:v>
                </c:pt>
                <c:pt idx="933">
                  <c:v>2458234.7074699998</c:v>
                </c:pt>
                <c:pt idx="934">
                  <c:v>2458234.7075800002</c:v>
                </c:pt>
                <c:pt idx="935">
                  <c:v>2458234.7077000001</c:v>
                </c:pt>
                <c:pt idx="936">
                  <c:v>2458234.7078</c:v>
                </c:pt>
                <c:pt idx="937">
                  <c:v>2458234.7079099999</c:v>
                </c:pt>
                <c:pt idx="938">
                  <c:v>2458234.7080199998</c:v>
                </c:pt>
                <c:pt idx="939">
                  <c:v>2458234.7081300002</c:v>
                </c:pt>
                <c:pt idx="940">
                  <c:v>2458234.7082400001</c:v>
                </c:pt>
                <c:pt idx="941">
                  <c:v>2458234.7083399999</c:v>
                </c:pt>
                <c:pt idx="942">
                  <c:v>2458234.7084599999</c:v>
                </c:pt>
                <c:pt idx="943">
                  <c:v>2458234.7085600002</c:v>
                </c:pt>
                <c:pt idx="944">
                  <c:v>2458234.7086800002</c:v>
                </c:pt>
                <c:pt idx="945">
                  <c:v>2458234.7088000001</c:v>
                </c:pt>
                <c:pt idx="946">
                  <c:v>2458234.7089</c:v>
                </c:pt>
                <c:pt idx="947">
                  <c:v>2458234.70903</c:v>
                </c:pt>
                <c:pt idx="948">
                  <c:v>2458234.7091399999</c:v>
                </c:pt>
                <c:pt idx="949">
                  <c:v>2458234.7093500001</c:v>
                </c:pt>
                <c:pt idx="950">
                  <c:v>2458234.7094700001</c:v>
                </c:pt>
                <c:pt idx="951">
                  <c:v>2458234.7095699999</c:v>
                </c:pt>
                <c:pt idx="952">
                  <c:v>2458234.7096799999</c:v>
                </c:pt>
                <c:pt idx="953">
                  <c:v>2458234.7097900002</c:v>
                </c:pt>
                <c:pt idx="954">
                  <c:v>2458234.7099000001</c:v>
                </c:pt>
                <c:pt idx="955">
                  <c:v>2458234.7105299998</c:v>
                </c:pt>
                <c:pt idx="956">
                  <c:v>2458234.7106400002</c:v>
                </c:pt>
                <c:pt idx="957">
                  <c:v>2458234.7107500001</c:v>
                </c:pt>
                <c:pt idx="958">
                  <c:v>2458234.71086</c:v>
                </c:pt>
                <c:pt idx="959">
                  <c:v>2458234.7109599998</c:v>
                </c:pt>
                <c:pt idx="960">
                  <c:v>2458234.7110600001</c:v>
                </c:pt>
                <c:pt idx="961">
                  <c:v>2458234.7111800001</c:v>
                </c:pt>
                <c:pt idx="962">
                  <c:v>2458234.7112799999</c:v>
                </c:pt>
                <c:pt idx="963">
                  <c:v>2458234.7113899998</c:v>
                </c:pt>
                <c:pt idx="964">
                  <c:v>2458234.7115000002</c:v>
                </c:pt>
                <c:pt idx="965">
                  <c:v>2458234.7116100001</c:v>
                </c:pt>
                <c:pt idx="966">
                  <c:v>2458234.71172</c:v>
                </c:pt>
                <c:pt idx="967">
                  <c:v>2458234.7118299999</c:v>
                </c:pt>
                <c:pt idx="968">
                  <c:v>2458234.7119300002</c:v>
                </c:pt>
                <c:pt idx="969">
                  <c:v>2458234.7120500002</c:v>
                </c:pt>
                <c:pt idx="970">
                  <c:v>2458234.71215</c:v>
                </c:pt>
                <c:pt idx="971">
                  <c:v>2458234.71227</c:v>
                </c:pt>
                <c:pt idx="972">
                  <c:v>2458234.7123699998</c:v>
                </c:pt>
                <c:pt idx="973">
                  <c:v>2458234.7124899998</c:v>
                </c:pt>
                <c:pt idx="974">
                  <c:v>2458234.7125900001</c:v>
                </c:pt>
                <c:pt idx="975">
                  <c:v>2458234.7127200002</c:v>
                </c:pt>
                <c:pt idx="976">
                  <c:v>2458234.71282</c:v>
                </c:pt>
                <c:pt idx="977">
                  <c:v>2458234.7129299999</c:v>
                </c:pt>
                <c:pt idx="978">
                  <c:v>2458234.7130300002</c:v>
                </c:pt>
                <c:pt idx="979">
                  <c:v>2458234.7131400001</c:v>
                </c:pt>
                <c:pt idx="980">
                  <c:v>2458234.71325</c:v>
                </c:pt>
                <c:pt idx="981">
                  <c:v>2458234.7133599999</c:v>
                </c:pt>
                <c:pt idx="982">
                  <c:v>2458234.85745</c:v>
                </c:pt>
                <c:pt idx="983">
                  <c:v>2458234.9236300001</c:v>
                </c:pt>
                <c:pt idx="984">
                  <c:v>2458234.9251600001</c:v>
                </c:pt>
                <c:pt idx="985">
                  <c:v>2458234.9260399998</c:v>
                </c:pt>
                <c:pt idx="986">
                  <c:v>2458234.9926900002</c:v>
                </c:pt>
                <c:pt idx="987">
                  <c:v>2458235.3495299998</c:v>
                </c:pt>
                <c:pt idx="988">
                  <c:v>2458235.3495299998</c:v>
                </c:pt>
                <c:pt idx="989">
                  <c:v>2458235.6888000001</c:v>
                </c:pt>
                <c:pt idx="990">
                  <c:v>2458235.6889</c:v>
                </c:pt>
                <c:pt idx="991">
                  <c:v>2458235.6889999998</c:v>
                </c:pt>
                <c:pt idx="992">
                  <c:v>2458235.6891200002</c:v>
                </c:pt>
                <c:pt idx="993">
                  <c:v>2458235.6892499998</c:v>
                </c:pt>
                <c:pt idx="994">
                  <c:v>2458235.6893500001</c:v>
                </c:pt>
                <c:pt idx="995">
                  <c:v>2458235.6894700001</c:v>
                </c:pt>
                <c:pt idx="996">
                  <c:v>2458235.6895699999</c:v>
                </c:pt>
                <c:pt idx="997">
                  <c:v>2458235.6896799998</c:v>
                </c:pt>
                <c:pt idx="998">
                  <c:v>2458235.6897800001</c:v>
                </c:pt>
                <c:pt idx="999">
                  <c:v>2458235.6899000001</c:v>
                </c:pt>
                <c:pt idx="1000">
                  <c:v>2458235.69</c:v>
                </c:pt>
                <c:pt idx="1001">
                  <c:v>2458235.6900999998</c:v>
                </c:pt>
                <c:pt idx="1002">
                  <c:v>2458235.6902100001</c:v>
                </c:pt>
                <c:pt idx="1003">
                  <c:v>2458235.6903200001</c:v>
                </c:pt>
                <c:pt idx="1004">
                  <c:v>2458235.69043</c:v>
                </c:pt>
                <c:pt idx="1005">
                  <c:v>2458235.6905299998</c:v>
                </c:pt>
                <c:pt idx="1006">
                  <c:v>2458235.6906499998</c:v>
                </c:pt>
                <c:pt idx="1007">
                  <c:v>2458235.6907500001</c:v>
                </c:pt>
                <c:pt idx="1008">
                  <c:v>2458235.69086</c:v>
                </c:pt>
                <c:pt idx="1009">
                  <c:v>2458235.6909699999</c:v>
                </c:pt>
                <c:pt idx="1010">
                  <c:v>2458235.6910799998</c:v>
                </c:pt>
                <c:pt idx="1011">
                  <c:v>2458235.6911999998</c:v>
                </c:pt>
                <c:pt idx="1012">
                  <c:v>2458235.6913100001</c:v>
                </c:pt>
                <c:pt idx="1013">
                  <c:v>2458235.6914400002</c:v>
                </c:pt>
                <c:pt idx="1014">
                  <c:v>2458235.6915500001</c:v>
                </c:pt>
                <c:pt idx="1015">
                  <c:v>2458235.69166</c:v>
                </c:pt>
                <c:pt idx="1016">
                  <c:v>2458235.6917599998</c:v>
                </c:pt>
                <c:pt idx="1017">
                  <c:v>2458235.6918799998</c:v>
                </c:pt>
                <c:pt idx="1018">
                  <c:v>2458235.6919800001</c:v>
                </c:pt>
                <c:pt idx="1019">
                  <c:v>2458235.69209</c:v>
                </c:pt>
                <c:pt idx="1020">
                  <c:v>2458235.6921999999</c:v>
                </c:pt>
                <c:pt idx="1021">
                  <c:v>2458235.6923000002</c:v>
                </c:pt>
                <c:pt idx="1022">
                  <c:v>2458235.6924100001</c:v>
                </c:pt>
                <c:pt idx="1023">
                  <c:v>2458235.69251</c:v>
                </c:pt>
                <c:pt idx="1024">
                  <c:v>2458235.6926299999</c:v>
                </c:pt>
                <c:pt idx="1025">
                  <c:v>2458235.6927299998</c:v>
                </c:pt>
                <c:pt idx="1026">
                  <c:v>2458235.6928400001</c:v>
                </c:pt>
                <c:pt idx="1027">
                  <c:v>2458235.69294</c:v>
                </c:pt>
                <c:pt idx="1028">
                  <c:v>2458235.69306</c:v>
                </c:pt>
                <c:pt idx="1029">
                  <c:v>2458235.6931699999</c:v>
                </c:pt>
                <c:pt idx="1030">
                  <c:v>2458235.6932799998</c:v>
                </c:pt>
                <c:pt idx="1031">
                  <c:v>2458235.6933900001</c:v>
                </c:pt>
                <c:pt idx="1032">
                  <c:v>2458235.6935000001</c:v>
                </c:pt>
                <c:pt idx="1033">
                  <c:v>2458235.6935999999</c:v>
                </c:pt>
                <c:pt idx="1034">
                  <c:v>2458235.6937000002</c:v>
                </c:pt>
                <c:pt idx="1035">
                  <c:v>2458235.6938200002</c:v>
                </c:pt>
                <c:pt idx="1036">
                  <c:v>2458235.69392</c:v>
                </c:pt>
                <c:pt idx="1037">
                  <c:v>2458235.6940299999</c:v>
                </c:pt>
                <c:pt idx="1038">
                  <c:v>2458235.6941300002</c:v>
                </c:pt>
                <c:pt idx="1039">
                  <c:v>2458235.6942400001</c:v>
                </c:pt>
                <c:pt idx="1040">
                  <c:v>2458235.69435</c:v>
                </c:pt>
                <c:pt idx="1041">
                  <c:v>2458235.6944599999</c:v>
                </c:pt>
                <c:pt idx="1042">
                  <c:v>2458235.6945600002</c:v>
                </c:pt>
                <c:pt idx="1043">
                  <c:v>2458235.69466</c:v>
                </c:pt>
                <c:pt idx="1044">
                  <c:v>2458235.6947900001</c:v>
                </c:pt>
                <c:pt idx="1045">
                  <c:v>2458235.6949</c:v>
                </c:pt>
                <c:pt idx="1046">
                  <c:v>2458235.6949999998</c:v>
                </c:pt>
                <c:pt idx="1047">
                  <c:v>2458235.6951000001</c:v>
                </c:pt>
                <c:pt idx="1048">
                  <c:v>2458235.6952200001</c:v>
                </c:pt>
                <c:pt idx="1049">
                  <c:v>2458235.6953199999</c:v>
                </c:pt>
                <c:pt idx="1050">
                  <c:v>2458235.6954299998</c:v>
                </c:pt>
                <c:pt idx="1051">
                  <c:v>2458235.6955300001</c:v>
                </c:pt>
                <c:pt idx="1052">
                  <c:v>2458235.6956500001</c:v>
                </c:pt>
                <c:pt idx="1053">
                  <c:v>2458235.69575</c:v>
                </c:pt>
                <c:pt idx="1054">
                  <c:v>2458235.6958599999</c:v>
                </c:pt>
                <c:pt idx="1055">
                  <c:v>2458235.6959600002</c:v>
                </c:pt>
                <c:pt idx="1056">
                  <c:v>2458235.6960800001</c:v>
                </c:pt>
                <c:pt idx="1057">
                  <c:v>2458235.69619</c:v>
                </c:pt>
                <c:pt idx="1058">
                  <c:v>2458235.6963</c:v>
                </c:pt>
                <c:pt idx="1059">
                  <c:v>2458235.6963999998</c:v>
                </c:pt>
                <c:pt idx="1060">
                  <c:v>2458235.6965000001</c:v>
                </c:pt>
                <c:pt idx="1061">
                  <c:v>2458235.6966200001</c:v>
                </c:pt>
                <c:pt idx="1062">
                  <c:v>2458235.6967199999</c:v>
                </c:pt>
                <c:pt idx="1063">
                  <c:v>2458235.6968299998</c:v>
                </c:pt>
                <c:pt idx="1064">
                  <c:v>2458235.6969300001</c:v>
                </c:pt>
                <c:pt idx="1065">
                  <c:v>2458235.69704</c:v>
                </c:pt>
                <c:pt idx="1066">
                  <c:v>2458235.6971399998</c:v>
                </c:pt>
                <c:pt idx="1067">
                  <c:v>2458235.6972599998</c:v>
                </c:pt>
                <c:pt idx="1068">
                  <c:v>2458235.6973600001</c:v>
                </c:pt>
                <c:pt idx="1069">
                  <c:v>2458235.69747</c:v>
                </c:pt>
                <c:pt idx="1070">
                  <c:v>2458235.6975799999</c:v>
                </c:pt>
                <c:pt idx="1071">
                  <c:v>2458235.6976899998</c:v>
                </c:pt>
                <c:pt idx="1072">
                  <c:v>2458235.6977900001</c:v>
                </c:pt>
                <c:pt idx="1073">
                  <c:v>2458235.6979100001</c:v>
                </c:pt>
                <c:pt idx="1074">
                  <c:v>2458235.6980099999</c:v>
                </c:pt>
                <c:pt idx="1075">
                  <c:v>2458235.6981100002</c:v>
                </c:pt>
                <c:pt idx="1076">
                  <c:v>2458235.6982200001</c:v>
                </c:pt>
                <c:pt idx="1077">
                  <c:v>2458235.69832</c:v>
                </c:pt>
                <c:pt idx="1078">
                  <c:v>2458235.6984399999</c:v>
                </c:pt>
                <c:pt idx="1079">
                  <c:v>2458235.6985399998</c:v>
                </c:pt>
                <c:pt idx="1080">
                  <c:v>2458235.6986500002</c:v>
                </c:pt>
                <c:pt idx="1081">
                  <c:v>2458235.6987600001</c:v>
                </c:pt>
                <c:pt idx="1082">
                  <c:v>2458235.69887</c:v>
                </c:pt>
                <c:pt idx="1083">
                  <c:v>2458235.6989699998</c:v>
                </c:pt>
                <c:pt idx="1084">
                  <c:v>2458235.6990700001</c:v>
                </c:pt>
                <c:pt idx="1085">
                  <c:v>2458235.6991900001</c:v>
                </c:pt>
                <c:pt idx="1086">
                  <c:v>2458235.6992899999</c:v>
                </c:pt>
                <c:pt idx="1087">
                  <c:v>2458235.6993999998</c:v>
                </c:pt>
                <c:pt idx="1088">
                  <c:v>2458235.6995000001</c:v>
                </c:pt>
                <c:pt idx="1089">
                  <c:v>2458236.3440200002</c:v>
                </c:pt>
                <c:pt idx="1090">
                  <c:v>2458236.3440200002</c:v>
                </c:pt>
                <c:pt idx="1091">
                  <c:v>2458236.5839</c:v>
                </c:pt>
                <c:pt idx="1092">
                  <c:v>2458236.6385599999</c:v>
                </c:pt>
                <c:pt idx="1093">
                  <c:v>2458236.6597600002</c:v>
                </c:pt>
                <c:pt idx="1094">
                  <c:v>2458237.6569599998</c:v>
                </c:pt>
                <c:pt idx="1095">
                  <c:v>2458238.6637200001</c:v>
                </c:pt>
                <c:pt idx="1096">
                  <c:v>2458239.35408</c:v>
                </c:pt>
                <c:pt idx="1097">
                  <c:v>2458239.35408</c:v>
                </c:pt>
                <c:pt idx="1098">
                  <c:v>2458239.4166000001</c:v>
                </c:pt>
                <c:pt idx="1099">
                  <c:v>2458239.5590300001</c:v>
                </c:pt>
                <c:pt idx="1100">
                  <c:v>2458239.65338</c:v>
                </c:pt>
                <c:pt idx="1101">
                  <c:v>2458240.3719000001</c:v>
                </c:pt>
                <c:pt idx="1102">
                  <c:v>2458240.3719000001</c:v>
                </c:pt>
                <c:pt idx="1103">
                  <c:v>2458241.3991999999</c:v>
                </c:pt>
                <c:pt idx="1104">
                  <c:v>2458241.83727</c:v>
                </c:pt>
                <c:pt idx="1105">
                  <c:v>2458242.3711600001</c:v>
                </c:pt>
                <c:pt idx="1106">
                  <c:v>2458242.3711600001</c:v>
                </c:pt>
                <c:pt idx="1107">
                  <c:v>2458242.5673600002</c:v>
                </c:pt>
                <c:pt idx="1108">
                  <c:v>2458242.7415399998</c:v>
                </c:pt>
                <c:pt idx="1109">
                  <c:v>2458242.74755</c:v>
                </c:pt>
                <c:pt idx="1110">
                  <c:v>2458242.8369300002</c:v>
                </c:pt>
                <c:pt idx="1111">
                  <c:v>2458242.9209799999</c:v>
                </c:pt>
                <c:pt idx="1112">
                  <c:v>2458243.3558200002</c:v>
                </c:pt>
                <c:pt idx="1113">
                  <c:v>2458243.3558200002</c:v>
                </c:pt>
                <c:pt idx="1114">
                  <c:v>2458243.44141</c:v>
                </c:pt>
                <c:pt idx="1115">
                  <c:v>2458243.44356</c:v>
                </c:pt>
                <c:pt idx="1116">
                  <c:v>2458243.4457800002</c:v>
                </c:pt>
                <c:pt idx="1117">
                  <c:v>2458243.4479299998</c:v>
                </c:pt>
                <c:pt idx="1118">
                  <c:v>2458243.4501899998</c:v>
                </c:pt>
                <c:pt idx="1119">
                  <c:v>2458243.4523399998</c:v>
                </c:pt>
                <c:pt idx="1120">
                  <c:v>2458243.4544899999</c:v>
                </c:pt>
                <c:pt idx="1121">
                  <c:v>2458243.45664</c:v>
                </c:pt>
                <c:pt idx="1122">
                  <c:v>2458243.4588299999</c:v>
                </c:pt>
                <c:pt idx="1123">
                  <c:v>2458243.4610000001</c:v>
                </c:pt>
                <c:pt idx="1124">
                  <c:v>2458243.4631500002</c:v>
                </c:pt>
                <c:pt idx="1125">
                  <c:v>2458243.4653400001</c:v>
                </c:pt>
                <c:pt idx="1126">
                  <c:v>2458243.4674999998</c:v>
                </c:pt>
                <c:pt idx="1127">
                  <c:v>2458243.4696900002</c:v>
                </c:pt>
                <c:pt idx="1128">
                  <c:v>2458243.4718900002</c:v>
                </c:pt>
                <c:pt idx="1129">
                  <c:v>2458243.4740599999</c:v>
                </c:pt>
                <c:pt idx="1130">
                  <c:v>2458243.4762599999</c:v>
                </c:pt>
                <c:pt idx="1131">
                  <c:v>2458243.47847</c:v>
                </c:pt>
                <c:pt idx="1132">
                  <c:v>2458243.4828499998</c:v>
                </c:pt>
                <c:pt idx="1133">
                  <c:v>2458243.4849999999</c:v>
                </c:pt>
                <c:pt idx="1134">
                  <c:v>2458243.4872499998</c:v>
                </c:pt>
                <c:pt idx="1135">
                  <c:v>2458243.4893999998</c:v>
                </c:pt>
                <c:pt idx="1136">
                  <c:v>2458243.49162</c:v>
                </c:pt>
                <c:pt idx="1137">
                  <c:v>2458243.4931899998</c:v>
                </c:pt>
                <c:pt idx="1138">
                  <c:v>2458243.49382</c:v>
                </c:pt>
                <c:pt idx="1139">
                  <c:v>2458243.4938699999</c:v>
                </c:pt>
                <c:pt idx="1140">
                  <c:v>2458243.4945399999</c:v>
                </c:pt>
                <c:pt idx="1141">
                  <c:v>2458243.4951999998</c:v>
                </c:pt>
                <c:pt idx="1142">
                  <c:v>2458243.4958700002</c:v>
                </c:pt>
                <c:pt idx="1143">
                  <c:v>2458243.4960099999</c:v>
                </c:pt>
                <c:pt idx="1144">
                  <c:v>2458243.4965300001</c:v>
                </c:pt>
                <c:pt idx="1145">
                  <c:v>2458243.4972000001</c:v>
                </c:pt>
                <c:pt idx="1146">
                  <c:v>2458243.49786</c:v>
                </c:pt>
                <c:pt idx="1147">
                  <c:v>2458243.4981800001</c:v>
                </c:pt>
                <c:pt idx="1148">
                  <c:v>2458243.49853</c:v>
                </c:pt>
                <c:pt idx="1149">
                  <c:v>2458243.4991899999</c:v>
                </c:pt>
                <c:pt idx="1150">
                  <c:v>2458243.4998499998</c:v>
                </c:pt>
                <c:pt idx="1151">
                  <c:v>2458243.5003399998</c:v>
                </c:pt>
                <c:pt idx="1152">
                  <c:v>2458243.5005199998</c:v>
                </c:pt>
                <c:pt idx="1153">
                  <c:v>2458243.5011800001</c:v>
                </c:pt>
                <c:pt idx="1154">
                  <c:v>2458243.5018500001</c:v>
                </c:pt>
                <c:pt idx="1155">
                  <c:v>2458243.5024899999</c:v>
                </c:pt>
                <c:pt idx="1156">
                  <c:v>2458243.50251</c:v>
                </c:pt>
                <c:pt idx="1157">
                  <c:v>2458243.50318</c:v>
                </c:pt>
                <c:pt idx="1158">
                  <c:v>2458243.5038399999</c:v>
                </c:pt>
                <c:pt idx="1159">
                  <c:v>2458243.5045099999</c:v>
                </c:pt>
                <c:pt idx="1160">
                  <c:v>2458243.5047200001</c:v>
                </c:pt>
                <c:pt idx="1161">
                  <c:v>2458243.5068999999</c:v>
                </c:pt>
                <c:pt idx="1162">
                  <c:v>2458243.5090999999</c:v>
                </c:pt>
                <c:pt idx="1163">
                  <c:v>2458243.5112700001</c:v>
                </c:pt>
                <c:pt idx="1164">
                  <c:v>2458243.5134700001</c:v>
                </c:pt>
                <c:pt idx="1165">
                  <c:v>2458243.51565</c:v>
                </c:pt>
                <c:pt idx="1166">
                  <c:v>2458243.5178</c:v>
                </c:pt>
                <c:pt idx="1167">
                  <c:v>2458243.52006</c:v>
                </c:pt>
                <c:pt idx="1168">
                  <c:v>2458243.5222100001</c:v>
                </c:pt>
                <c:pt idx="1169">
                  <c:v>2458243.5244700001</c:v>
                </c:pt>
                <c:pt idx="1170">
                  <c:v>2458243.5266200001</c:v>
                </c:pt>
                <c:pt idx="1171">
                  <c:v>2458243.5288399998</c:v>
                </c:pt>
                <c:pt idx="1172">
                  <c:v>2458243.531</c:v>
                </c:pt>
                <c:pt idx="1173">
                  <c:v>2458243.5331799998</c:v>
                </c:pt>
                <c:pt idx="1174">
                  <c:v>2458243.53535</c:v>
                </c:pt>
                <c:pt idx="1175">
                  <c:v>2458243.5375299999</c:v>
                </c:pt>
                <c:pt idx="1176">
                  <c:v>2458243.53969</c:v>
                </c:pt>
                <c:pt idx="1177">
                  <c:v>2458243.5419299998</c:v>
                </c:pt>
                <c:pt idx="1178">
                  <c:v>2458243.5441000001</c:v>
                </c:pt>
                <c:pt idx="1179">
                  <c:v>2458243.5463</c:v>
                </c:pt>
                <c:pt idx="1180">
                  <c:v>2458243.5484799999</c:v>
                </c:pt>
                <c:pt idx="1181">
                  <c:v>2458243.5506699998</c:v>
                </c:pt>
                <c:pt idx="1182">
                  <c:v>2458243.5528500001</c:v>
                </c:pt>
                <c:pt idx="1183">
                  <c:v>2458243.5550099998</c:v>
                </c:pt>
                <c:pt idx="1184">
                  <c:v>2458243.5572299999</c:v>
                </c:pt>
                <c:pt idx="1185">
                  <c:v>2458243.5593900001</c:v>
                </c:pt>
                <c:pt idx="1186">
                  <c:v>2458243.5616000001</c:v>
                </c:pt>
                <c:pt idx="1187">
                  <c:v>2458243.5637599998</c:v>
                </c:pt>
                <c:pt idx="1188">
                  <c:v>2458243.5659699999</c:v>
                </c:pt>
                <c:pt idx="1189">
                  <c:v>2458243.56813</c:v>
                </c:pt>
                <c:pt idx="1190">
                  <c:v>2458243.5703099999</c:v>
                </c:pt>
                <c:pt idx="1191">
                  <c:v>2458243.7364500002</c:v>
                </c:pt>
                <c:pt idx="1192">
                  <c:v>2458243.8478799998</c:v>
                </c:pt>
                <c:pt idx="1193">
                  <c:v>2458244.3571600001</c:v>
                </c:pt>
                <c:pt idx="1194">
                  <c:v>2458244.3575800001</c:v>
                </c:pt>
                <c:pt idx="1195">
                  <c:v>2458244.358</c:v>
                </c:pt>
                <c:pt idx="1196">
                  <c:v>2458244.3584099999</c:v>
                </c:pt>
                <c:pt idx="1197">
                  <c:v>2458244.3588200002</c:v>
                </c:pt>
                <c:pt idx="1198">
                  <c:v>2458244.3592400001</c:v>
                </c:pt>
                <c:pt idx="1199">
                  <c:v>2458244.35965</c:v>
                </c:pt>
                <c:pt idx="1200">
                  <c:v>2458244.3600699999</c:v>
                </c:pt>
                <c:pt idx="1201">
                  <c:v>2458244.3604899999</c:v>
                </c:pt>
                <c:pt idx="1202">
                  <c:v>2458244.3608900001</c:v>
                </c:pt>
                <c:pt idx="1203">
                  <c:v>2458244.3613100001</c:v>
                </c:pt>
                <c:pt idx="1204">
                  <c:v>2458244.3617199999</c:v>
                </c:pt>
                <c:pt idx="1205">
                  <c:v>2458244.3621399999</c:v>
                </c:pt>
                <c:pt idx="1206">
                  <c:v>2458244.3625599998</c:v>
                </c:pt>
                <c:pt idx="1207">
                  <c:v>2458244.3629600001</c:v>
                </c:pt>
                <c:pt idx="1208">
                  <c:v>2458244.36338</c:v>
                </c:pt>
                <c:pt idx="1209">
                  <c:v>2458244.3637999999</c:v>
                </c:pt>
                <c:pt idx="1210">
                  <c:v>2458244.3642099998</c:v>
                </c:pt>
                <c:pt idx="1211">
                  <c:v>2458244.3646300002</c:v>
                </c:pt>
                <c:pt idx="1212">
                  <c:v>2458244.3646499999</c:v>
                </c:pt>
                <c:pt idx="1213">
                  <c:v>2458244.3646499999</c:v>
                </c:pt>
                <c:pt idx="1214">
                  <c:v>2458244.36503</c:v>
                </c:pt>
                <c:pt idx="1215">
                  <c:v>2458244.54782</c:v>
                </c:pt>
                <c:pt idx="1216">
                  <c:v>2458244.7095499998</c:v>
                </c:pt>
                <c:pt idx="1217">
                  <c:v>2458245.3604100002</c:v>
                </c:pt>
                <c:pt idx="1218">
                  <c:v>2458245.36051</c:v>
                </c:pt>
                <c:pt idx="1219">
                  <c:v>2458245.36051</c:v>
                </c:pt>
                <c:pt idx="1220">
                  <c:v>2458245.3618899998</c:v>
                </c:pt>
                <c:pt idx="1221">
                  <c:v>2458245.36338</c:v>
                </c:pt>
                <c:pt idx="1222">
                  <c:v>2458245.3648600001</c:v>
                </c:pt>
                <c:pt idx="1223">
                  <c:v>2458245.3663400002</c:v>
                </c:pt>
                <c:pt idx="1224">
                  <c:v>2458245.4116199999</c:v>
                </c:pt>
                <c:pt idx="1225">
                  <c:v>2458245.4370800001</c:v>
                </c:pt>
                <c:pt idx="1226">
                  <c:v>2458245.4392400002</c:v>
                </c:pt>
                <c:pt idx="1227">
                  <c:v>2458245.4414400002</c:v>
                </c:pt>
                <c:pt idx="1228">
                  <c:v>2458245.4435899998</c:v>
                </c:pt>
                <c:pt idx="1229">
                  <c:v>2458245.44576</c:v>
                </c:pt>
                <c:pt idx="1230">
                  <c:v>2458245.4479299998</c:v>
                </c:pt>
                <c:pt idx="1231">
                  <c:v>2458245.4501</c:v>
                </c:pt>
                <c:pt idx="1232">
                  <c:v>2458245.4522699998</c:v>
                </c:pt>
                <c:pt idx="1233">
                  <c:v>2458245.4544199998</c:v>
                </c:pt>
                <c:pt idx="1234">
                  <c:v>2458245.4566299999</c:v>
                </c:pt>
                <c:pt idx="1235">
                  <c:v>2458245.4588000001</c:v>
                </c:pt>
                <c:pt idx="1236">
                  <c:v>2458245.4609699999</c:v>
                </c:pt>
                <c:pt idx="1237">
                  <c:v>2458245.4631599998</c:v>
                </c:pt>
                <c:pt idx="1238">
                  <c:v>2458245.46557</c:v>
                </c:pt>
                <c:pt idx="1239">
                  <c:v>2458245.4677400002</c:v>
                </c:pt>
                <c:pt idx="1240">
                  <c:v>2458245.46991</c:v>
                </c:pt>
                <c:pt idx="1241">
                  <c:v>2458245.47212</c:v>
                </c:pt>
                <c:pt idx="1242">
                  <c:v>2458245.4743499998</c:v>
                </c:pt>
                <c:pt idx="1243">
                  <c:v>2458245.47872</c:v>
                </c:pt>
                <c:pt idx="1244">
                  <c:v>2458245.4808800002</c:v>
                </c:pt>
                <c:pt idx="1245">
                  <c:v>2458245.4830900002</c:v>
                </c:pt>
                <c:pt idx="1246">
                  <c:v>2458245.4852399998</c:v>
                </c:pt>
                <c:pt idx="1247">
                  <c:v>2458245.4896399998</c:v>
                </c:pt>
                <c:pt idx="1248">
                  <c:v>2458245.4918999998</c:v>
                </c:pt>
                <c:pt idx="1249">
                  <c:v>2458245.4940900002</c:v>
                </c:pt>
                <c:pt idx="1250">
                  <c:v>2458245.4962399998</c:v>
                </c:pt>
                <c:pt idx="1251">
                  <c:v>2458245.49841</c:v>
                </c:pt>
                <c:pt idx="1252">
                  <c:v>2458245.5005899998</c:v>
                </c:pt>
                <c:pt idx="1253">
                  <c:v>2458245.5027899998</c:v>
                </c:pt>
                <c:pt idx="1254">
                  <c:v>2458245.5049700001</c:v>
                </c:pt>
                <c:pt idx="1255">
                  <c:v>2458245.5071399999</c:v>
                </c:pt>
                <c:pt idx="1256">
                  <c:v>2458245.5093100001</c:v>
                </c:pt>
                <c:pt idx="1257">
                  <c:v>2458245.5117000001</c:v>
                </c:pt>
                <c:pt idx="1258">
                  <c:v>2458245.5139000001</c:v>
                </c:pt>
                <c:pt idx="1259">
                  <c:v>2458245.5161000001</c:v>
                </c:pt>
                <c:pt idx="1260">
                  <c:v>2458245.5182599998</c:v>
                </c:pt>
                <c:pt idx="1261">
                  <c:v>2458245.5225900002</c:v>
                </c:pt>
                <c:pt idx="1262">
                  <c:v>2458245.5249200002</c:v>
                </c:pt>
                <c:pt idx="1263">
                  <c:v>2458245.5271299998</c:v>
                </c:pt>
                <c:pt idx="1264">
                  <c:v>2458245.5293100001</c:v>
                </c:pt>
                <c:pt idx="1265">
                  <c:v>2458245.53363</c:v>
                </c:pt>
                <c:pt idx="1266">
                  <c:v>2458245.5358099998</c:v>
                </c:pt>
                <c:pt idx="1267">
                  <c:v>2458245.5379699999</c:v>
                </c:pt>
                <c:pt idx="1268">
                  <c:v>2458245.5401900001</c:v>
                </c:pt>
                <c:pt idx="1269">
                  <c:v>2458245.5423599998</c:v>
                </c:pt>
                <c:pt idx="1270">
                  <c:v>2458245.5447499999</c:v>
                </c:pt>
                <c:pt idx="1271">
                  <c:v>2458245.5469999998</c:v>
                </c:pt>
                <c:pt idx="1272">
                  <c:v>2458245.54782</c:v>
                </c:pt>
                <c:pt idx="1273">
                  <c:v>2458245.5491999998</c:v>
                </c:pt>
                <c:pt idx="1274">
                  <c:v>2458245.5513800001</c:v>
                </c:pt>
                <c:pt idx="1275">
                  <c:v>2458245.5535499998</c:v>
                </c:pt>
                <c:pt idx="1276">
                  <c:v>2458245.5560099999</c:v>
                </c:pt>
                <c:pt idx="1277">
                  <c:v>2458245.5581700001</c:v>
                </c:pt>
                <c:pt idx="1278">
                  <c:v>2458245.5625900002</c:v>
                </c:pt>
                <c:pt idx="1279">
                  <c:v>2458245.5647900002</c:v>
                </c:pt>
                <c:pt idx="1280">
                  <c:v>2458245.85507</c:v>
                </c:pt>
                <c:pt idx="1281">
                  <c:v>2458246.3566700001</c:v>
                </c:pt>
                <c:pt idx="1282">
                  <c:v>2458246.3566700001</c:v>
                </c:pt>
                <c:pt idx="1283">
                  <c:v>2458246.3840000001</c:v>
                </c:pt>
                <c:pt idx="1284">
                  <c:v>2458246.3858699999</c:v>
                </c:pt>
                <c:pt idx="1285">
                  <c:v>2458246.3877300001</c:v>
                </c:pt>
                <c:pt idx="1286">
                  <c:v>2458246.3895999999</c:v>
                </c:pt>
                <c:pt idx="1287">
                  <c:v>2458246.3914600001</c:v>
                </c:pt>
                <c:pt idx="1288">
                  <c:v>2458246.5666999999</c:v>
                </c:pt>
                <c:pt idx="1289">
                  <c:v>2458246.7387000001</c:v>
                </c:pt>
                <c:pt idx="1290">
                  <c:v>2458247.3627399998</c:v>
                </c:pt>
                <c:pt idx="1291">
                  <c:v>2458247.3631500001</c:v>
                </c:pt>
                <c:pt idx="1292">
                  <c:v>2458247.4434799999</c:v>
                </c:pt>
                <c:pt idx="1293">
                  <c:v>2458247.4456699998</c:v>
                </c:pt>
                <c:pt idx="1294">
                  <c:v>2458247.4478799999</c:v>
                </c:pt>
                <c:pt idx="1295">
                  <c:v>2458247.4501</c:v>
                </c:pt>
                <c:pt idx="1296">
                  <c:v>2458247.4523499999</c:v>
                </c:pt>
                <c:pt idx="1297">
                  <c:v>2458247.4547600001</c:v>
                </c:pt>
                <c:pt idx="1298">
                  <c:v>2458247.4591100002</c:v>
                </c:pt>
                <c:pt idx="1299">
                  <c:v>2458247.4613000001</c:v>
                </c:pt>
                <c:pt idx="1300">
                  <c:v>2458247.4635299998</c:v>
                </c:pt>
                <c:pt idx="1301">
                  <c:v>2458247.4659000002</c:v>
                </c:pt>
                <c:pt idx="1302">
                  <c:v>2458247.4681000002</c:v>
                </c:pt>
                <c:pt idx="1303">
                  <c:v>2458247.4724900001</c:v>
                </c:pt>
                <c:pt idx="1304">
                  <c:v>2458247.4746900001</c:v>
                </c:pt>
                <c:pt idx="1305">
                  <c:v>2458247.47694</c:v>
                </c:pt>
                <c:pt idx="1306">
                  <c:v>2458247.48172</c:v>
                </c:pt>
                <c:pt idx="1307">
                  <c:v>2458247.4863700001</c:v>
                </c:pt>
                <c:pt idx="1308">
                  <c:v>2458247.4885399998</c:v>
                </c:pt>
                <c:pt idx="1309">
                  <c:v>2458247.4907200001</c:v>
                </c:pt>
                <c:pt idx="1310">
                  <c:v>2458247.4928799998</c:v>
                </c:pt>
                <c:pt idx="1311">
                  <c:v>2458247.4950600001</c:v>
                </c:pt>
                <c:pt idx="1312">
                  <c:v>2458247.4972299999</c:v>
                </c:pt>
                <c:pt idx="1313">
                  <c:v>2458247.4994000001</c:v>
                </c:pt>
                <c:pt idx="1314">
                  <c:v>2458247.5015699998</c:v>
                </c:pt>
                <c:pt idx="1315">
                  <c:v>2458247.5037500001</c:v>
                </c:pt>
                <c:pt idx="1316">
                  <c:v>2458247.5059099998</c:v>
                </c:pt>
                <c:pt idx="1317">
                  <c:v>2458247.5080900001</c:v>
                </c:pt>
                <c:pt idx="1318">
                  <c:v>2458247.5102499998</c:v>
                </c:pt>
                <c:pt idx="1319">
                  <c:v>2458247.5124300001</c:v>
                </c:pt>
                <c:pt idx="1320">
                  <c:v>2458247.51461</c:v>
                </c:pt>
                <c:pt idx="1321">
                  <c:v>2458247.5167700001</c:v>
                </c:pt>
                <c:pt idx="1322">
                  <c:v>2458247.5189499999</c:v>
                </c:pt>
                <c:pt idx="1323">
                  <c:v>2458247.5211200002</c:v>
                </c:pt>
                <c:pt idx="1324">
                  <c:v>2458247.5232899999</c:v>
                </c:pt>
                <c:pt idx="1325">
                  <c:v>2458247.5254600001</c:v>
                </c:pt>
                <c:pt idx="1326">
                  <c:v>2458247.5276299999</c:v>
                </c:pt>
                <c:pt idx="1327">
                  <c:v>2458247.5298000001</c:v>
                </c:pt>
                <c:pt idx="1328">
                  <c:v>2458247.53198</c:v>
                </c:pt>
                <c:pt idx="1329">
                  <c:v>2458247.5341400001</c:v>
                </c:pt>
                <c:pt idx="1330">
                  <c:v>2458247.53632</c:v>
                </c:pt>
                <c:pt idx="1331">
                  <c:v>2458247.5384800001</c:v>
                </c:pt>
                <c:pt idx="1332">
                  <c:v>2458247.5406599999</c:v>
                </c:pt>
                <c:pt idx="1333">
                  <c:v>2458247.5428399998</c:v>
                </c:pt>
                <c:pt idx="1334">
                  <c:v>2458247.54501</c:v>
                </c:pt>
                <c:pt idx="1335">
                  <c:v>2458247.5471800002</c:v>
                </c:pt>
                <c:pt idx="1336">
                  <c:v>2458247.54935</c:v>
                </c:pt>
                <c:pt idx="1337">
                  <c:v>2458247.5515200002</c:v>
                </c:pt>
                <c:pt idx="1338">
                  <c:v>2458247.55369</c:v>
                </c:pt>
                <c:pt idx="1339">
                  <c:v>2458247.5558699998</c:v>
                </c:pt>
                <c:pt idx="1340">
                  <c:v>2458247.55803</c:v>
                </c:pt>
                <c:pt idx="1341">
                  <c:v>2458247.5602099998</c:v>
                </c:pt>
                <c:pt idx="1342">
                  <c:v>2458247.56244</c:v>
                </c:pt>
                <c:pt idx="1343">
                  <c:v>2458247.5674000001</c:v>
                </c:pt>
                <c:pt idx="1344">
                  <c:v>2458247.57179</c:v>
                </c:pt>
                <c:pt idx="1345">
                  <c:v>2458247.7332299999</c:v>
                </c:pt>
                <c:pt idx="1346">
                  <c:v>2458247.83133</c:v>
                </c:pt>
                <c:pt idx="1347">
                  <c:v>2458248.3612600002</c:v>
                </c:pt>
                <c:pt idx="1348">
                  <c:v>2458248.3612600002</c:v>
                </c:pt>
                <c:pt idx="1349">
                  <c:v>2458248.6186899999</c:v>
                </c:pt>
                <c:pt idx="1350">
                  <c:v>2458248.7160399999</c:v>
                </c:pt>
                <c:pt idx="1351">
                  <c:v>2458249.3770900001</c:v>
                </c:pt>
                <c:pt idx="1352">
                  <c:v>2458249.37751</c:v>
                </c:pt>
                <c:pt idx="1353">
                  <c:v>2458249.37793</c:v>
                </c:pt>
                <c:pt idx="1354">
                  <c:v>2458249.3783399998</c:v>
                </c:pt>
                <c:pt idx="1355">
                  <c:v>2458249.3787600002</c:v>
                </c:pt>
                <c:pt idx="1356">
                  <c:v>2458249.3791700001</c:v>
                </c:pt>
                <c:pt idx="1357">
                  <c:v>2458249.3795799999</c:v>
                </c:pt>
                <c:pt idx="1358">
                  <c:v>2458249.38</c:v>
                </c:pt>
                <c:pt idx="1359">
                  <c:v>2458249.3804199998</c:v>
                </c:pt>
                <c:pt idx="1360">
                  <c:v>2458249.3808300002</c:v>
                </c:pt>
                <c:pt idx="1361">
                  <c:v>2458249.42087</c:v>
                </c:pt>
                <c:pt idx="1362">
                  <c:v>2458249.54164</c:v>
                </c:pt>
                <c:pt idx="1363">
                  <c:v>2458249.69894</c:v>
                </c:pt>
                <c:pt idx="1364">
                  <c:v>2458250.4401199999</c:v>
                </c:pt>
                <c:pt idx="1365">
                  <c:v>2458250.4401199999</c:v>
                </c:pt>
                <c:pt idx="1366">
                  <c:v>2458250.6998600001</c:v>
                </c:pt>
                <c:pt idx="1367">
                  <c:v>2458251.3593199998</c:v>
                </c:pt>
                <c:pt idx="1368">
                  <c:v>2458251.3608599999</c:v>
                </c:pt>
                <c:pt idx="1369">
                  <c:v>2458251.3624</c:v>
                </c:pt>
                <c:pt idx="1370">
                  <c:v>2458251.36528</c:v>
                </c:pt>
                <c:pt idx="1371">
                  <c:v>2458251.3667700002</c:v>
                </c:pt>
                <c:pt idx="1372">
                  <c:v>2458251.3683000002</c:v>
                </c:pt>
                <c:pt idx="1373">
                  <c:v>2458251.7363200001</c:v>
                </c:pt>
                <c:pt idx="1374">
                  <c:v>2458252.3983300002</c:v>
                </c:pt>
                <c:pt idx="1375">
                  <c:v>2458252.68083</c:v>
                </c:pt>
                <c:pt idx="1376">
                  <c:v>2458253.3808499998</c:v>
                </c:pt>
                <c:pt idx="1377">
                  <c:v>2458253.3809699998</c:v>
                </c:pt>
                <c:pt idx="1378">
                  <c:v>2458253.3914800002</c:v>
                </c:pt>
                <c:pt idx="1379">
                  <c:v>2458253.3936600001</c:v>
                </c:pt>
                <c:pt idx="1380">
                  <c:v>2458253.3958800002</c:v>
                </c:pt>
                <c:pt idx="1381">
                  <c:v>2458253.3981400002</c:v>
                </c:pt>
                <c:pt idx="1382">
                  <c:v>2458253.40038</c:v>
                </c:pt>
                <c:pt idx="1383">
                  <c:v>2458253.4026000001</c:v>
                </c:pt>
                <c:pt idx="1384">
                  <c:v>2458253.40478</c:v>
                </c:pt>
                <c:pt idx="1385">
                  <c:v>2458253.40705</c:v>
                </c:pt>
                <c:pt idx="1386">
                  <c:v>2458253.4092199998</c:v>
                </c:pt>
                <c:pt idx="1387">
                  <c:v>2458253.41139</c:v>
                </c:pt>
                <c:pt idx="1388">
                  <c:v>2458253.41365</c:v>
                </c:pt>
                <c:pt idx="1389">
                  <c:v>2458253.4158000001</c:v>
                </c:pt>
                <c:pt idx="1390">
                  <c:v>2458253.4180100001</c:v>
                </c:pt>
                <c:pt idx="1391">
                  <c:v>2458253.4201600002</c:v>
                </c:pt>
                <c:pt idx="1392">
                  <c:v>2458253.42245</c:v>
                </c:pt>
                <c:pt idx="1393">
                  <c:v>2458253.4246800002</c:v>
                </c:pt>
                <c:pt idx="1394">
                  <c:v>2458253.4268999998</c:v>
                </c:pt>
                <c:pt idx="1395">
                  <c:v>2458253.4290700001</c:v>
                </c:pt>
                <c:pt idx="1396">
                  <c:v>2458253.4312999998</c:v>
                </c:pt>
                <c:pt idx="1397">
                  <c:v>2458253.4335099999</c:v>
                </c:pt>
                <c:pt idx="1398">
                  <c:v>2458253.4357799999</c:v>
                </c:pt>
                <c:pt idx="1399">
                  <c:v>2458253.43799</c:v>
                </c:pt>
                <c:pt idx="1400">
                  <c:v>2458253.4402100001</c:v>
                </c:pt>
                <c:pt idx="1401">
                  <c:v>2458253.4423799999</c:v>
                </c:pt>
                <c:pt idx="1402">
                  <c:v>2458253.4446399999</c:v>
                </c:pt>
                <c:pt idx="1403">
                  <c:v>2458253.4468499999</c:v>
                </c:pt>
                <c:pt idx="1404">
                  <c:v>2458253.4490399999</c:v>
                </c:pt>
                <c:pt idx="1405">
                  <c:v>2458253.4512999998</c:v>
                </c:pt>
                <c:pt idx="1406">
                  <c:v>2458253.4534800001</c:v>
                </c:pt>
                <c:pt idx="1407">
                  <c:v>2458253.45573</c:v>
                </c:pt>
                <c:pt idx="1408">
                  <c:v>2458253.4579500002</c:v>
                </c:pt>
                <c:pt idx="1409">
                  <c:v>2458253.4601699999</c:v>
                </c:pt>
                <c:pt idx="1410">
                  <c:v>2458253.4624200002</c:v>
                </c:pt>
                <c:pt idx="1411">
                  <c:v>2458253.46472</c:v>
                </c:pt>
                <c:pt idx="1412">
                  <c:v>2458253.4668999999</c:v>
                </c:pt>
                <c:pt idx="1413">
                  <c:v>2458253.4692000002</c:v>
                </c:pt>
                <c:pt idx="1414">
                  <c:v>2458253.4714000002</c:v>
                </c:pt>
                <c:pt idx="1415">
                  <c:v>2458253.4736000001</c:v>
                </c:pt>
                <c:pt idx="1416">
                  <c:v>2458253.47578</c:v>
                </c:pt>
                <c:pt idx="1417">
                  <c:v>2458253.4779300001</c:v>
                </c:pt>
                <c:pt idx="1418">
                  <c:v>2458253.4801599998</c:v>
                </c:pt>
                <c:pt idx="1419">
                  <c:v>2458253.4823699999</c:v>
                </c:pt>
                <c:pt idx="1420">
                  <c:v>2458253.48459</c:v>
                </c:pt>
                <c:pt idx="1421">
                  <c:v>2458253.4867799999</c:v>
                </c:pt>
                <c:pt idx="1422">
                  <c:v>2458253.4890700001</c:v>
                </c:pt>
                <c:pt idx="1423">
                  <c:v>2458253.4912800002</c:v>
                </c:pt>
                <c:pt idx="1424">
                  <c:v>2458253.4935499998</c:v>
                </c:pt>
                <c:pt idx="1425">
                  <c:v>2458253.4957300001</c:v>
                </c:pt>
                <c:pt idx="1426">
                  <c:v>2458253.4979500002</c:v>
                </c:pt>
                <c:pt idx="1427">
                  <c:v>2458253.5001300001</c:v>
                </c:pt>
                <c:pt idx="1428">
                  <c:v>2458253.5023599998</c:v>
                </c:pt>
                <c:pt idx="1429">
                  <c:v>2458253.5046100002</c:v>
                </c:pt>
                <c:pt idx="1430">
                  <c:v>2458253.5067599998</c:v>
                </c:pt>
                <c:pt idx="1431">
                  <c:v>2458253.5090000001</c:v>
                </c:pt>
                <c:pt idx="1432">
                  <c:v>2458253.5112299998</c:v>
                </c:pt>
                <c:pt idx="1433">
                  <c:v>2458253.5134800002</c:v>
                </c:pt>
                <c:pt idx="1434">
                  <c:v>2458253.5157400002</c:v>
                </c:pt>
                <c:pt idx="1435">
                  <c:v>2458253.5180000002</c:v>
                </c:pt>
                <c:pt idx="1436">
                  <c:v>2458253.5201699999</c:v>
                </c:pt>
                <c:pt idx="1437">
                  <c:v>2458253.52244</c:v>
                </c:pt>
                <c:pt idx="1438">
                  <c:v>2458253.5246100002</c:v>
                </c:pt>
                <c:pt idx="1439">
                  <c:v>2458253.5290399999</c:v>
                </c:pt>
                <c:pt idx="1440">
                  <c:v>2458253.5312600001</c:v>
                </c:pt>
                <c:pt idx="1441">
                  <c:v>2458253.5334700001</c:v>
                </c:pt>
                <c:pt idx="1442">
                  <c:v>2458253.5356299998</c:v>
                </c:pt>
                <c:pt idx="1443">
                  <c:v>2458253.53785</c:v>
                </c:pt>
                <c:pt idx="1444">
                  <c:v>2458253.54006</c:v>
                </c:pt>
                <c:pt idx="1445">
                  <c:v>2458253.5423400002</c:v>
                </c:pt>
                <c:pt idx="1446">
                  <c:v>2458253.5445500002</c:v>
                </c:pt>
                <c:pt idx="1447">
                  <c:v>2458253.7176899998</c:v>
                </c:pt>
                <c:pt idx="1448">
                  <c:v>2458254.43652</c:v>
                </c:pt>
                <c:pt idx="1449">
                  <c:v>2458254.5176200001</c:v>
                </c:pt>
                <c:pt idx="1450">
                  <c:v>2458255.5059000002</c:v>
                </c:pt>
                <c:pt idx="1451">
                  <c:v>2458255.7031800002</c:v>
                </c:pt>
                <c:pt idx="1452">
                  <c:v>2458256.3662</c:v>
                </c:pt>
                <c:pt idx="1453">
                  <c:v>2458256.3662</c:v>
                </c:pt>
                <c:pt idx="1454">
                  <c:v>2458256.4001199999</c:v>
                </c:pt>
                <c:pt idx="1455">
                  <c:v>2458256.4019800001</c:v>
                </c:pt>
                <c:pt idx="1456">
                  <c:v>2458256.4038499999</c:v>
                </c:pt>
                <c:pt idx="1457">
                  <c:v>2458256.4057100001</c:v>
                </c:pt>
                <c:pt idx="1458">
                  <c:v>2458256.4075799999</c:v>
                </c:pt>
                <c:pt idx="1459">
                  <c:v>2458257.36876</c:v>
                </c:pt>
                <c:pt idx="1460">
                  <c:v>2458257.36876</c:v>
                </c:pt>
                <c:pt idx="1461">
                  <c:v>2458257.4232600001</c:v>
                </c:pt>
                <c:pt idx="1462">
                  <c:v>2458257.43591</c:v>
                </c:pt>
                <c:pt idx="1463">
                  <c:v>2458257.4373900001</c:v>
                </c:pt>
                <c:pt idx="1464">
                  <c:v>2458257.4388700002</c:v>
                </c:pt>
                <c:pt idx="1465">
                  <c:v>2458257.4403599999</c:v>
                </c:pt>
                <c:pt idx="1466">
                  <c:v>2458257.44184</c:v>
                </c:pt>
                <c:pt idx="1467">
                  <c:v>2458258.3631799999</c:v>
                </c:pt>
                <c:pt idx="1468">
                  <c:v>2458258.3631799999</c:v>
                </c:pt>
                <c:pt idx="1469">
                  <c:v>2458258.3858500002</c:v>
                </c:pt>
                <c:pt idx="1470">
                  <c:v>2458258.38919</c:v>
                </c:pt>
                <c:pt idx="1471">
                  <c:v>2458258.3918900001</c:v>
                </c:pt>
                <c:pt idx="1472">
                  <c:v>2458258.3937599999</c:v>
                </c:pt>
                <c:pt idx="1473">
                  <c:v>2458258.3956200001</c:v>
                </c:pt>
                <c:pt idx="1474">
                  <c:v>2458258.3974899999</c:v>
                </c:pt>
                <c:pt idx="1475">
                  <c:v>2458259.3960600002</c:v>
                </c:pt>
                <c:pt idx="1476">
                  <c:v>2458259.39793</c:v>
                </c:pt>
                <c:pt idx="1477">
                  <c:v>2458259.3997900002</c:v>
                </c:pt>
                <c:pt idx="1478">
                  <c:v>2458259.40166</c:v>
                </c:pt>
                <c:pt idx="1479">
                  <c:v>2458259.4035299998</c:v>
                </c:pt>
                <c:pt idx="1480">
                  <c:v>2458260.3734499998</c:v>
                </c:pt>
                <c:pt idx="1481">
                  <c:v>2458260.4204600002</c:v>
                </c:pt>
                <c:pt idx="1482">
                  <c:v>2458260.42184</c:v>
                </c:pt>
                <c:pt idx="1483">
                  <c:v>2458260.42233</c:v>
                </c:pt>
                <c:pt idx="1484">
                  <c:v>2458260.4241900002</c:v>
                </c:pt>
                <c:pt idx="1485">
                  <c:v>2458260.42606</c:v>
                </c:pt>
                <c:pt idx="1486">
                  <c:v>2458260.4279200002</c:v>
                </c:pt>
                <c:pt idx="1487">
                  <c:v>2458261.69686</c:v>
                </c:pt>
                <c:pt idx="1488">
                  <c:v>2458262.5540399998</c:v>
                </c:pt>
                <c:pt idx="1489">
                  <c:v>2458262.7892100001</c:v>
                </c:pt>
                <c:pt idx="1490">
                  <c:v>2458263.4696599999</c:v>
                </c:pt>
                <c:pt idx="1491">
                  <c:v>2458263.4722899999</c:v>
                </c:pt>
                <c:pt idx="1492">
                  <c:v>2458263.4741600002</c:v>
                </c:pt>
                <c:pt idx="1493">
                  <c:v>2458263.4760199999</c:v>
                </c:pt>
                <c:pt idx="1494">
                  <c:v>2458263.4778900002</c:v>
                </c:pt>
                <c:pt idx="1495">
                  <c:v>2458263.48667</c:v>
                </c:pt>
                <c:pt idx="1496">
                  <c:v>2458263.4872099999</c:v>
                </c:pt>
                <c:pt idx="1497">
                  <c:v>2458263.4890800002</c:v>
                </c:pt>
                <c:pt idx="1498">
                  <c:v>2458263.49095</c:v>
                </c:pt>
                <c:pt idx="1499">
                  <c:v>2458263.4928100002</c:v>
                </c:pt>
                <c:pt idx="1500">
                  <c:v>2458263.49468</c:v>
                </c:pt>
                <c:pt idx="1501">
                  <c:v>2458263.59497</c:v>
                </c:pt>
                <c:pt idx="1502">
                  <c:v>2458264.4212000002</c:v>
                </c:pt>
                <c:pt idx="1503">
                  <c:v>2458265.37029</c:v>
                </c:pt>
                <c:pt idx="1504">
                  <c:v>2458265.8390700002</c:v>
                </c:pt>
                <c:pt idx="1505">
                  <c:v>2458265.8409799999</c:v>
                </c:pt>
                <c:pt idx="1506">
                  <c:v>2458265.84186</c:v>
                </c:pt>
                <c:pt idx="1507">
                  <c:v>2458265.8427400002</c:v>
                </c:pt>
                <c:pt idx="1508">
                  <c:v>2458265.8445299999</c:v>
                </c:pt>
                <c:pt idx="1509">
                  <c:v>2458265.84736</c:v>
                </c:pt>
                <c:pt idx="1510">
                  <c:v>2458265.8482400002</c:v>
                </c:pt>
                <c:pt idx="1511">
                  <c:v>2458265.8491199999</c:v>
                </c:pt>
                <c:pt idx="1512">
                  <c:v>2458265.85</c:v>
                </c:pt>
                <c:pt idx="1513">
                  <c:v>2458265.8508899999</c:v>
                </c:pt>
                <c:pt idx="1514">
                  <c:v>2458265.8537300001</c:v>
                </c:pt>
                <c:pt idx="1515">
                  <c:v>2458265.8546099998</c:v>
                </c:pt>
                <c:pt idx="1516">
                  <c:v>2458265.8554500001</c:v>
                </c:pt>
                <c:pt idx="1517">
                  <c:v>2458265.8563199998</c:v>
                </c:pt>
                <c:pt idx="1518">
                  <c:v>2458265.8572</c:v>
                </c:pt>
                <c:pt idx="1519">
                  <c:v>2458265.8600300001</c:v>
                </c:pt>
                <c:pt idx="1520">
                  <c:v>2458265.86179</c:v>
                </c:pt>
                <c:pt idx="1521">
                  <c:v>2458265.8626899999</c:v>
                </c:pt>
                <c:pt idx="1522">
                  <c:v>2458265.86356</c:v>
                </c:pt>
                <c:pt idx="1523">
                  <c:v>2458265.8664000002</c:v>
                </c:pt>
                <c:pt idx="1524">
                  <c:v>2458265.8672500001</c:v>
                </c:pt>
                <c:pt idx="1525">
                  <c:v>2458265.8681100002</c:v>
                </c:pt>
                <c:pt idx="1526">
                  <c:v>2458265.8689899999</c:v>
                </c:pt>
                <c:pt idx="1527">
                  <c:v>2458265.8698700001</c:v>
                </c:pt>
                <c:pt idx="1528">
                  <c:v>2458265.87359</c:v>
                </c:pt>
                <c:pt idx="1529">
                  <c:v>2458265.8744700002</c:v>
                </c:pt>
                <c:pt idx="1530">
                  <c:v>2458265.8762500002</c:v>
                </c:pt>
                <c:pt idx="1531">
                  <c:v>2458265.8790899999</c:v>
                </c:pt>
                <c:pt idx="1532">
                  <c:v>2458265.8799700001</c:v>
                </c:pt>
                <c:pt idx="1533">
                  <c:v>2458265.8808400002</c:v>
                </c:pt>
                <c:pt idx="1534">
                  <c:v>2458265.8817400001</c:v>
                </c:pt>
                <c:pt idx="1535">
                  <c:v>2458265.8826199998</c:v>
                </c:pt>
                <c:pt idx="1536">
                  <c:v>2458265.8854499999</c:v>
                </c:pt>
                <c:pt idx="1537">
                  <c:v>2458266.4</c:v>
                </c:pt>
                <c:pt idx="1538">
                  <c:v>2458266.4530600002</c:v>
                </c:pt>
                <c:pt idx="1539">
                  <c:v>2458266.8245399999</c:v>
                </c:pt>
                <c:pt idx="1540">
                  <c:v>2458266.8251700001</c:v>
                </c:pt>
                <c:pt idx="1541">
                  <c:v>2458266.8258199999</c:v>
                </c:pt>
                <c:pt idx="1542">
                  <c:v>2458266.8264600001</c:v>
                </c:pt>
                <c:pt idx="1543">
                  <c:v>2458266.84534</c:v>
                </c:pt>
                <c:pt idx="1544">
                  <c:v>2458266.84534</c:v>
                </c:pt>
                <c:pt idx="1545">
                  <c:v>2458267.37904</c:v>
                </c:pt>
                <c:pt idx="1546">
                  <c:v>2458267.7942599999</c:v>
                </c:pt>
                <c:pt idx="1547">
                  <c:v>2458268.5307399998</c:v>
                </c:pt>
                <c:pt idx="1548">
                  <c:v>2458269.7994400002</c:v>
                </c:pt>
                <c:pt idx="1549">
                  <c:v>2458270.3627599999</c:v>
                </c:pt>
                <c:pt idx="1550">
                  <c:v>2458270.6734500001</c:v>
                </c:pt>
                <c:pt idx="1551">
                  <c:v>2458270.7703800001</c:v>
                </c:pt>
                <c:pt idx="1552">
                  <c:v>2458271.36778</c:v>
                </c:pt>
                <c:pt idx="1553">
                  <c:v>2458271.54403</c:v>
                </c:pt>
                <c:pt idx="1554">
                  <c:v>2458271.6776000001</c:v>
                </c:pt>
                <c:pt idx="1555">
                  <c:v>2458271.8451899998</c:v>
                </c:pt>
                <c:pt idx="1556">
                  <c:v>2458271.8566800002</c:v>
                </c:pt>
                <c:pt idx="1557">
                  <c:v>2458271.8709399998</c:v>
                </c:pt>
                <c:pt idx="1558">
                  <c:v>2458272.3731900002</c:v>
                </c:pt>
                <c:pt idx="1559">
                  <c:v>2458272.49866</c:v>
                </c:pt>
                <c:pt idx="1560">
                  <c:v>2458272.6965000001</c:v>
                </c:pt>
                <c:pt idx="1561">
                  <c:v>2458273.37335</c:v>
                </c:pt>
                <c:pt idx="1562">
                  <c:v>2458273.7099100002</c:v>
                </c:pt>
                <c:pt idx="1563">
                  <c:v>2458273.76229</c:v>
                </c:pt>
                <c:pt idx="1564">
                  <c:v>2458273.83598</c:v>
                </c:pt>
                <c:pt idx="1565">
                  <c:v>2458273.8399899998</c:v>
                </c:pt>
                <c:pt idx="1566">
                  <c:v>2458273.8437199998</c:v>
                </c:pt>
                <c:pt idx="1567">
                  <c:v>2458273.84822</c:v>
                </c:pt>
                <c:pt idx="1568">
                  <c:v>2458273.8518099999</c:v>
                </c:pt>
                <c:pt idx="1569">
                  <c:v>2458273.85635</c:v>
                </c:pt>
                <c:pt idx="1570">
                  <c:v>2458273.85984</c:v>
                </c:pt>
                <c:pt idx="1571">
                  <c:v>2458273.8635200001</c:v>
                </c:pt>
                <c:pt idx="1572">
                  <c:v>2458273.86803</c:v>
                </c:pt>
                <c:pt idx="1573">
                  <c:v>2458273.8725299998</c:v>
                </c:pt>
                <c:pt idx="1574">
                  <c:v>2458273.8788700001</c:v>
                </c:pt>
                <c:pt idx="1575">
                  <c:v>2458274.3698700001</c:v>
                </c:pt>
                <c:pt idx="1576">
                  <c:v>2458274.5861999998</c:v>
                </c:pt>
                <c:pt idx="1577">
                  <c:v>2458274.6774300002</c:v>
                </c:pt>
                <c:pt idx="1578">
                  <c:v>2458275.3777399999</c:v>
                </c:pt>
                <c:pt idx="1579">
                  <c:v>2458275.6869999999</c:v>
                </c:pt>
                <c:pt idx="1580">
                  <c:v>2458276.5963699999</c:v>
                </c:pt>
                <c:pt idx="1581">
                  <c:v>2458276.79727</c:v>
                </c:pt>
                <c:pt idx="1582">
                  <c:v>2458277.8013800001</c:v>
                </c:pt>
                <c:pt idx="1583">
                  <c:v>2458279.8178599998</c:v>
                </c:pt>
                <c:pt idx="1584">
                  <c:v>2458280.7569800001</c:v>
                </c:pt>
                <c:pt idx="1585">
                  <c:v>2458281.7930899998</c:v>
                </c:pt>
                <c:pt idx="1586">
                  <c:v>2458281.7986900001</c:v>
                </c:pt>
                <c:pt idx="1587">
                  <c:v>2458282.8036099998</c:v>
                </c:pt>
                <c:pt idx="1588">
                  <c:v>2458284.6283200001</c:v>
                </c:pt>
                <c:pt idx="1589">
                  <c:v>2458285.4083500002</c:v>
                </c:pt>
                <c:pt idx="1590">
                  <c:v>2458285.8044400001</c:v>
                </c:pt>
                <c:pt idx="1591">
                  <c:v>2458285.8047600002</c:v>
                </c:pt>
                <c:pt idx="1592">
                  <c:v>2458285.80687</c:v>
                </c:pt>
                <c:pt idx="1593">
                  <c:v>2458285.80718</c:v>
                </c:pt>
                <c:pt idx="1594">
                  <c:v>2458285.8075100002</c:v>
                </c:pt>
                <c:pt idx="1595">
                  <c:v>2458285.8078299998</c:v>
                </c:pt>
                <c:pt idx="1596">
                  <c:v>2458285.8081499999</c:v>
                </c:pt>
                <c:pt idx="1597">
                  <c:v>2458285.80847</c:v>
                </c:pt>
                <c:pt idx="1598">
                  <c:v>2458285.8087900002</c:v>
                </c:pt>
                <c:pt idx="1599">
                  <c:v>2458285.8091199999</c:v>
                </c:pt>
                <c:pt idx="1600">
                  <c:v>2458286.37585</c:v>
                </c:pt>
                <c:pt idx="1601">
                  <c:v>2458288.3697500001</c:v>
                </c:pt>
                <c:pt idx="1602">
                  <c:v>2458288.4978499999</c:v>
                </c:pt>
                <c:pt idx="1603">
                  <c:v>2458289.3824800001</c:v>
                </c:pt>
                <c:pt idx="1604">
                  <c:v>2458289.72199</c:v>
                </c:pt>
                <c:pt idx="1605">
                  <c:v>2458289.7224099999</c:v>
                </c:pt>
                <c:pt idx="1606">
                  <c:v>2458289.72285</c:v>
                </c:pt>
                <c:pt idx="1607">
                  <c:v>2458289.7232900001</c:v>
                </c:pt>
                <c:pt idx="1608">
                  <c:v>2458289.7237300002</c:v>
                </c:pt>
                <c:pt idx="1609">
                  <c:v>2458289.7241600002</c:v>
                </c:pt>
                <c:pt idx="1610">
                  <c:v>2458289.7265699999</c:v>
                </c:pt>
                <c:pt idx="1611">
                  <c:v>2458289.72701</c:v>
                </c:pt>
                <c:pt idx="1612">
                  <c:v>2458289.7274500001</c:v>
                </c:pt>
                <c:pt idx="1613">
                  <c:v>2458289.7278800001</c:v>
                </c:pt>
                <c:pt idx="1614">
                  <c:v>2458289.7283200002</c:v>
                </c:pt>
                <c:pt idx="1615">
                  <c:v>2458289.7287599999</c:v>
                </c:pt>
                <c:pt idx="1616">
                  <c:v>2458289.7291999999</c:v>
                </c:pt>
                <c:pt idx="1617">
                  <c:v>2458289.7296199999</c:v>
                </c:pt>
                <c:pt idx="1618">
                  <c:v>2458289.73006</c:v>
                </c:pt>
                <c:pt idx="1619">
                  <c:v>2458289.7305000001</c:v>
                </c:pt>
                <c:pt idx="1620">
                  <c:v>2458289.7310100002</c:v>
                </c:pt>
                <c:pt idx="1621">
                  <c:v>2458289.7314499998</c:v>
                </c:pt>
                <c:pt idx="1622">
                  <c:v>2458289.7318899999</c:v>
                </c:pt>
                <c:pt idx="1623">
                  <c:v>2458289.73232</c:v>
                </c:pt>
                <c:pt idx="1624">
                  <c:v>2458289.73276</c:v>
                </c:pt>
                <c:pt idx="1625">
                  <c:v>2458290.38106</c:v>
                </c:pt>
                <c:pt idx="1626">
                  <c:v>2458290.8351699999</c:v>
                </c:pt>
                <c:pt idx="1627">
                  <c:v>2458291.37384</c:v>
                </c:pt>
                <c:pt idx="1628">
                  <c:v>2458292.3839199999</c:v>
                </c:pt>
                <c:pt idx="1629">
                  <c:v>2458292.49584</c:v>
                </c:pt>
                <c:pt idx="1630">
                  <c:v>2458292.49584</c:v>
                </c:pt>
                <c:pt idx="1631">
                  <c:v>2458292.49584</c:v>
                </c:pt>
                <c:pt idx="1632">
                  <c:v>2458293.3764399998</c:v>
                </c:pt>
                <c:pt idx="1633">
                  <c:v>2458293.4904399998</c:v>
                </c:pt>
                <c:pt idx="1634">
                  <c:v>2458295.4030800001</c:v>
                </c:pt>
                <c:pt idx="1635">
                  <c:v>2458296.3829700002</c:v>
                </c:pt>
                <c:pt idx="1636">
                  <c:v>2458296.4818199999</c:v>
                </c:pt>
                <c:pt idx="1637">
                  <c:v>2458297.3903899998</c:v>
                </c:pt>
                <c:pt idx="1638">
                  <c:v>2458297.4812500002</c:v>
                </c:pt>
                <c:pt idx="1639">
                  <c:v>2458298.5476899999</c:v>
                </c:pt>
                <c:pt idx="1640">
                  <c:v>2458299.3774600001</c:v>
                </c:pt>
                <c:pt idx="1641">
                  <c:v>2458299.4082999998</c:v>
                </c:pt>
                <c:pt idx="1642">
                  <c:v>2458299.67906</c:v>
                </c:pt>
                <c:pt idx="1643">
                  <c:v>2458300.3741600001</c:v>
                </c:pt>
                <c:pt idx="1644">
                  <c:v>2458301.3813100001</c:v>
                </c:pt>
                <c:pt idx="1645">
                  <c:v>2458302.37579</c:v>
                </c:pt>
                <c:pt idx="1646">
                  <c:v>2458302.7297100001</c:v>
                </c:pt>
                <c:pt idx="1647">
                  <c:v>2458302.7363900002</c:v>
                </c:pt>
                <c:pt idx="1648">
                  <c:v>2458302.73954</c:v>
                </c:pt>
                <c:pt idx="1649">
                  <c:v>2458302.7462499999</c:v>
                </c:pt>
                <c:pt idx="1650">
                  <c:v>2458302.7494100002</c:v>
                </c:pt>
                <c:pt idx="1651">
                  <c:v>2458302.7527299998</c:v>
                </c:pt>
                <c:pt idx="1652">
                  <c:v>2458302.7601399999</c:v>
                </c:pt>
                <c:pt idx="1653">
                  <c:v>2458303.3734599999</c:v>
                </c:pt>
                <c:pt idx="1654">
                  <c:v>2458306.3847099999</c:v>
                </c:pt>
                <c:pt idx="1655">
                  <c:v>2458306.4120900002</c:v>
                </c:pt>
                <c:pt idx="1656">
                  <c:v>2458306.73569</c:v>
                </c:pt>
                <c:pt idx="1657">
                  <c:v>2458307.38051</c:v>
                </c:pt>
                <c:pt idx="1658">
                  <c:v>2458307.4453199999</c:v>
                </c:pt>
                <c:pt idx="1659">
                  <c:v>2458308.3755700001</c:v>
                </c:pt>
                <c:pt idx="1660">
                  <c:v>2458308.6850299998</c:v>
                </c:pt>
                <c:pt idx="1661">
                  <c:v>2458310.4409099999</c:v>
                </c:pt>
                <c:pt idx="1662">
                  <c:v>2458310.6825299999</c:v>
                </c:pt>
                <c:pt idx="1663">
                  <c:v>2458310.6825299999</c:v>
                </c:pt>
                <c:pt idx="1664">
                  <c:v>2458311.4443100002</c:v>
                </c:pt>
                <c:pt idx="1665">
                  <c:v>2458311.6839100001</c:v>
                </c:pt>
                <c:pt idx="1666">
                  <c:v>2458311.70254</c:v>
                </c:pt>
                <c:pt idx="1667">
                  <c:v>2458311.7035400001</c:v>
                </c:pt>
                <c:pt idx="1668">
                  <c:v>2458311.7045200001</c:v>
                </c:pt>
                <c:pt idx="1669">
                  <c:v>2458311.7055199998</c:v>
                </c:pt>
                <c:pt idx="1670">
                  <c:v>2458311.7064999999</c:v>
                </c:pt>
                <c:pt idx="1671">
                  <c:v>2458312.4005300002</c:v>
                </c:pt>
                <c:pt idx="1672">
                  <c:v>2458313.4699400002</c:v>
                </c:pt>
                <c:pt idx="1673">
                  <c:v>2458313.7166400002</c:v>
                </c:pt>
                <c:pt idx="1674">
                  <c:v>2458314.37959</c:v>
                </c:pt>
                <c:pt idx="1675">
                  <c:v>2458315.42044</c:v>
                </c:pt>
                <c:pt idx="1676">
                  <c:v>2458316.3862800002</c:v>
                </c:pt>
                <c:pt idx="1677">
                  <c:v>2458317.3815000001</c:v>
                </c:pt>
                <c:pt idx="1678">
                  <c:v>2458317.4119899999</c:v>
                </c:pt>
                <c:pt idx="1679">
                  <c:v>2458318.3666500002</c:v>
                </c:pt>
                <c:pt idx="1680">
                  <c:v>2458319.3720499999</c:v>
                </c:pt>
                <c:pt idx="1681">
                  <c:v>2458321.6494399998</c:v>
                </c:pt>
                <c:pt idx="1682">
                  <c:v>2458321.6504600001</c:v>
                </c:pt>
                <c:pt idx="1683">
                  <c:v>2458321.6514599998</c:v>
                </c:pt>
                <c:pt idx="1684">
                  <c:v>2458321.6524700001</c:v>
                </c:pt>
                <c:pt idx="1685">
                  <c:v>2458321.6545000002</c:v>
                </c:pt>
                <c:pt idx="1686">
                  <c:v>2458321.6554999999</c:v>
                </c:pt>
                <c:pt idx="1687">
                  <c:v>2458321.6565200002</c:v>
                </c:pt>
                <c:pt idx="1688">
                  <c:v>2458323.37579</c:v>
                </c:pt>
                <c:pt idx="1689">
                  <c:v>2458324.3747200002</c:v>
                </c:pt>
                <c:pt idx="1690">
                  <c:v>2458326.37317</c:v>
                </c:pt>
                <c:pt idx="1691">
                  <c:v>2458327.6591699999</c:v>
                </c:pt>
                <c:pt idx="1692">
                  <c:v>2458328.3627300002</c:v>
                </c:pt>
                <c:pt idx="1693">
                  <c:v>2458329.3701200001</c:v>
                </c:pt>
                <c:pt idx="1694">
                  <c:v>2458330.3740500002</c:v>
                </c:pt>
                <c:pt idx="1695">
                  <c:v>2458330.6505</c:v>
                </c:pt>
                <c:pt idx="1696">
                  <c:v>2458331.35886</c:v>
                </c:pt>
                <c:pt idx="1697">
                  <c:v>2458331.78737</c:v>
                </c:pt>
                <c:pt idx="1698">
                  <c:v>2458332.4308099998</c:v>
                </c:pt>
                <c:pt idx="1699">
                  <c:v>2458332.66469</c:v>
                </c:pt>
                <c:pt idx="1700">
                  <c:v>2458333.36387</c:v>
                </c:pt>
                <c:pt idx="1701">
                  <c:v>2458334.3638200001</c:v>
                </c:pt>
                <c:pt idx="1702">
                  <c:v>2458334.6661499999</c:v>
                </c:pt>
                <c:pt idx="1703">
                  <c:v>2458335.3568899999</c:v>
                </c:pt>
                <c:pt idx="1704">
                  <c:v>2458336.3566700001</c:v>
                </c:pt>
                <c:pt idx="1705">
                  <c:v>2458337.3818299999</c:v>
                </c:pt>
                <c:pt idx="1706">
                  <c:v>2458339.3649300002</c:v>
                </c:pt>
                <c:pt idx="1707">
                  <c:v>2458339.3654399998</c:v>
                </c:pt>
                <c:pt idx="1708">
                  <c:v>2458339.3658599998</c:v>
                </c:pt>
                <c:pt idx="1709">
                  <c:v>2458339.36626</c:v>
                </c:pt>
                <c:pt idx="1710">
                  <c:v>2458339.36668</c:v>
                </c:pt>
                <c:pt idx="1711">
                  <c:v>2458339.3670899998</c:v>
                </c:pt>
                <c:pt idx="1712">
                  <c:v>2458339.3675099998</c:v>
                </c:pt>
                <c:pt idx="1713">
                  <c:v>2458339.3679300002</c:v>
                </c:pt>
                <c:pt idx="1714">
                  <c:v>2458339.36833</c:v>
                </c:pt>
                <c:pt idx="1715">
                  <c:v>2458339.3687499999</c:v>
                </c:pt>
                <c:pt idx="1716">
                  <c:v>2458339.3691699998</c:v>
                </c:pt>
                <c:pt idx="1717">
                  <c:v>2458339.3695800002</c:v>
                </c:pt>
                <c:pt idx="1718">
                  <c:v>2458339.37</c:v>
                </c:pt>
                <c:pt idx="1719">
                  <c:v>2458339.37041</c:v>
                </c:pt>
                <c:pt idx="1720">
                  <c:v>2458339.3708199998</c:v>
                </c:pt>
                <c:pt idx="1721">
                  <c:v>2458339.3712399998</c:v>
                </c:pt>
                <c:pt idx="1722">
                  <c:v>2458339.3716600002</c:v>
                </c:pt>
                <c:pt idx="1723">
                  <c:v>2458339.37207</c:v>
                </c:pt>
                <c:pt idx="1724">
                  <c:v>2458339.3724799999</c:v>
                </c:pt>
                <c:pt idx="1725">
                  <c:v>2458339.3728900002</c:v>
                </c:pt>
                <c:pt idx="1726">
                  <c:v>2458339.3733100002</c:v>
                </c:pt>
                <c:pt idx="1727">
                  <c:v>2458339.3737699999</c:v>
                </c:pt>
                <c:pt idx="1728">
                  <c:v>2458339.3741899999</c:v>
                </c:pt>
                <c:pt idx="1729">
                  <c:v>2458339.3745900001</c:v>
                </c:pt>
                <c:pt idx="1730">
                  <c:v>2458339.3750100001</c:v>
                </c:pt>
                <c:pt idx="1731">
                  <c:v>2458339.37543</c:v>
                </c:pt>
                <c:pt idx="1732">
                  <c:v>2458339.3758399999</c:v>
                </c:pt>
                <c:pt idx="1733">
                  <c:v>2458339.3762599998</c:v>
                </c:pt>
                <c:pt idx="1734">
                  <c:v>2458339.3766700001</c:v>
                </c:pt>
                <c:pt idx="1735">
                  <c:v>2458339.37708</c:v>
                </c:pt>
                <c:pt idx="1736">
                  <c:v>2458339.3774999999</c:v>
                </c:pt>
                <c:pt idx="1737">
                  <c:v>2458339.3779199999</c:v>
                </c:pt>
                <c:pt idx="1738">
                  <c:v>2458339.3783300002</c:v>
                </c:pt>
                <c:pt idx="1739">
                  <c:v>2458339.3787400001</c:v>
                </c:pt>
                <c:pt idx="1740">
                  <c:v>2458339.37916</c:v>
                </c:pt>
                <c:pt idx="1741">
                  <c:v>2458339.3795699999</c:v>
                </c:pt>
                <c:pt idx="1742">
                  <c:v>2458339.3799899998</c:v>
                </c:pt>
                <c:pt idx="1743">
                  <c:v>2458339.3804100002</c:v>
                </c:pt>
                <c:pt idx="1744">
                  <c:v>2458339.38081</c:v>
                </c:pt>
                <c:pt idx="1745">
                  <c:v>2458339.3812299999</c:v>
                </c:pt>
                <c:pt idx="1746">
                  <c:v>2458339.3816399998</c:v>
                </c:pt>
                <c:pt idx="1747">
                  <c:v>2458342.7190999999</c:v>
                </c:pt>
                <c:pt idx="1748">
                  <c:v>2458343.6303400001</c:v>
                </c:pt>
                <c:pt idx="1749">
                  <c:v>2458345.3548699999</c:v>
                </c:pt>
                <c:pt idx="1750">
                  <c:v>2458345.3552899999</c:v>
                </c:pt>
                <c:pt idx="1751">
                  <c:v>2458345.3557099998</c:v>
                </c:pt>
                <c:pt idx="1752">
                  <c:v>2458345.3561200001</c:v>
                </c:pt>
                <c:pt idx="1753">
                  <c:v>2458345.3565400001</c:v>
                </c:pt>
                <c:pt idx="1754">
                  <c:v>2458345.3569399999</c:v>
                </c:pt>
                <c:pt idx="1755">
                  <c:v>2458345.3573599998</c:v>
                </c:pt>
                <c:pt idx="1756">
                  <c:v>2458345.3577800002</c:v>
                </c:pt>
                <c:pt idx="1757">
                  <c:v>2458345.3581900001</c:v>
                </c:pt>
                <c:pt idx="1758">
                  <c:v>2458345.35861</c:v>
                </c:pt>
                <c:pt idx="1759">
                  <c:v>2458345.3590199999</c:v>
                </c:pt>
                <c:pt idx="1760">
                  <c:v>2458345.3594300002</c:v>
                </c:pt>
                <c:pt idx="1761">
                  <c:v>2458345.3598500001</c:v>
                </c:pt>
                <c:pt idx="1762">
                  <c:v>2458345.3602700001</c:v>
                </c:pt>
                <c:pt idx="1763">
                  <c:v>2458345.3606799999</c:v>
                </c:pt>
                <c:pt idx="1764">
                  <c:v>2458345.3610899998</c:v>
                </c:pt>
                <c:pt idx="1765">
                  <c:v>2458345.3615000001</c:v>
                </c:pt>
                <c:pt idx="1766">
                  <c:v>2458345.3619200001</c:v>
                </c:pt>
                <c:pt idx="1767">
                  <c:v>2458345.36234</c:v>
                </c:pt>
                <c:pt idx="1768">
                  <c:v>2458345.3627499999</c:v>
                </c:pt>
                <c:pt idx="1769">
                  <c:v>2458345.3631600002</c:v>
                </c:pt>
                <c:pt idx="1770">
                  <c:v>2458345.3635800001</c:v>
                </c:pt>
                <c:pt idx="1771">
                  <c:v>2458345.36399</c:v>
                </c:pt>
                <c:pt idx="1772">
                  <c:v>2458345.3644099999</c:v>
                </c:pt>
                <c:pt idx="1773">
                  <c:v>2458345.3648299999</c:v>
                </c:pt>
                <c:pt idx="1774">
                  <c:v>2458345.3652300001</c:v>
                </c:pt>
                <c:pt idx="1775">
                  <c:v>2458345.3656500001</c:v>
                </c:pt>
                <c:pt idx="1776">
                  <c:v>2458345.3660599999</c:v>
                </c:pt>
                <c:pt idx="1777">
                  <c:v>2458345.3664799999</c:v>
                </c:pt>
                <c:pt idx="1778">
                  <c:v>2458345.3668999998</c:v>
                </c:pt>
                <c:pt idx="1779">
                  <c:v>2458346.3232300002</c:v>
                </c:pt>
                <c:pt idx="1780">
                  <c:v>2458346.3627300002</c:v>
                </c:pt>
                <c:pt idx="1781">
                  <c:v>2458346.3631500001</c:v>
                </c:pt>
                <c:pt idx="1782">
                  <c:v>2458346.36356</c:v>
                </c:pt>
                <c:pt idx="1783">
                  <c:v>2458346.3639799999</c:v>
                </c:pt>
                <c:pt idx="1784">
                  <c:v>2458346.3643899998</c:v>
                </c:pt>
                <c:pt idx="1785">
                  <c:v>2458346.3648000001</c:v>
                </c:pt>
                <c:pt idx="1786">
                  <c:v>2458346.36522</c:v>
                </c:pt>
                <c:pt idx="1787">
                  <c:v>2458346.36564</c:v>
                </c:pt>
                <c:pt idx="1788">
                  <c:v>2458348.36369</c:v>
                </c:pt>
                <c:pt idx="1789">
                  <c:v>2458348.36411</c:v>
                </c:pt>
                <c:pt idx="1790">
                  <c:v>2458348.3645299999</c:v>
                </c:pt>
                <c:pt idx="1791">
                  <c:v>2458348.3649300002</c:v>
                </c:pt>
                <c:pt idx="1792">
                  <c:v>2458348.3653500001</c:v>
                </c:pt>
                <c:pt idx="1793">
                  <c:v>2458348.36576</c:v>
                </c:pt>
                <c:pt idx="1794">
                  <c:v>2458348.3661799999</c:v>
                </c:pt>
                <c:pt idx="1795">
                  <c:v>2458348.3665999998</c:v>
                </c:pt>
                <c:pt idx="1796">
                  <c:v>2458348.3670000001</c:v>
                </c:pt>
                <c:pt idx="1797">
                  <c:v>2458349.3241300001</c:v>
                </c:pt>
                <c:pt idx="1798">
                  <c:v>2458354.6658299998</c:v>
                </c:pt>
                <c:pt idx="1799">
                  <c:v>2458359.62047</c:v>
                </c:pt>
                <c:pt idx="1800">
                  <c:v>2458362.3547800002</c:v>
                </c:pt>
                <c:pt idx="1801">
                  <c:v>2458362.3552000001</c:v>
                </c:pt>
                <c:pt idx="1802">
                  <c:v>2458362.3555999999</c:v>
                </c:pt>
                <c:pt idx="1803">
                  <c:v>2458362.3560199998</c:v>
                </c:pt>
                <c:pt idx="1804">
                  <c:v>2458362.3564399998</c:v>
                </c:pt>
                <c:pt idx="1805">
                  <c:v>2458362.3568500001</c:v>
                </c:pt>
                <c:pt idx="1806">
                  <c:v>2458362.35727</c:v>
                </c:pt>
                <c:pt idx="1807">
                  <c:v>2458362.3576699998</c:v>
                </c:pt>
                <c:pt idx="1808">
                  <c:v>2458362.4778499999</c:v>
                </c:pt>
                <c:pt idx="1809">
                  <c:v>2458369.6316</c:v>
                </c:pt>
                <c:pt idx="1810">
                  <c:v>2458369.6316</c:v>
                </c:pt>
                <c:pt idx="1811">
                  <c:v>2458371.36362</c:v>
                </c:pt>
                <c:pt idx="1812">
                  <c:v>2458371.6142899999</c:v>
                </c:pt>
                <c:pt idx="1813">
                  <c:v>2458372.6866000001</c:v>
                </c:pt>
                <c:pt idx="1814">
                  <c:v>2458374.59509</c:v>
                </c:pt>
                <c:pt idx="1815">
                  <c:v>2458375.5938300001</c:v>
                </c:pt>
                <c:pt idx="1816">
                  <c:v>2458376.5931600002</c:v>
                </c:pt>
                <c:pt idx="1817">
                  <c:v>2458377.5926600001</c:v>
                </c:pt>
                <c:pt idx="1818">
                  <c:v>2458380.6342699998</c:v>
                </c:pt>
                <c:pt idx="1819">
                  <c:v>2458382.6361500002</c:v>
                </c:pt>
                <c:pt idx="1820">
                  <c:v>2458383.6190599999</c:v>
                </c:pt>
                <c:pt idx="1821">
                  <c:v>2458384.58378</c:v>
                </c:pt>
                <c:pt idx="1822">
                  <c:v>2458385.3516099998</c:v>
                </c:pt>
                <c:pt idx="1823">
                  <c:v>2458385.3968699998</c:v>
                </c:pt>
                <c:pt idx="1824">
                  <c:v>2458385.39696</c:v>
                </c:pt>
                <c:pt idx="1825">
                  <c:v>2458385.3970499998</c:v>
                </c:pt>
                <c:pt idx="1826">
                  <c:v>2458385.3972399998</c:v>
                </c:pt>
                <c:pt idx="1827">
                  <c:v>2458385.3973300001</c:v>
                </c:pt>
                <c:pt idx="1828">
                  <c:v>2458385.3974299999</c:v>
                </c:pt>
                <c:pt idx="1829">
                  <c:v>2458385.3975200001</c:v>
                </c:pt>
                <c:pt idx="1830">
                  <c:v>2458385.3976099999</c:v>
                </c:pt>
                <c:pt idx="1831">
                  <c:v>2458385.3977000001</c:v>
                </c:pt>
                <c:pt idx="1832">
                  <c:v>2458387.29409</c:v>
                </c:pt>
                <c:pt idx="1833">
                  <c:v>2458389.2914</c:v>
                </c:pt>
                <c:pt idx="1834">
                  <c:v>2458390.2884800001</c:v>
                </c:pt>
                <c:pt idx="1835">
                  <c:v>2458392.5746399998</c:v>
                </c:pt>
                <c:pt idx="1836">
                  <c:v>2458392.5803899998</c:v>
                </c:pt>
                <c:pt idx="1837">
                  <c:v>2458393.2841400001</c:v>
                </c:pt>
                <c:pt idx="1838">
                  <c:v>2458394.2755700001</c:v>
                </c:pt>
                <c:pt idx="1839">
                  <c:v>2458395.2787700002</c:v>
                </c:pt>
                <c:pt idx="1840">
                  <c:v>2458396.2758900002</c:v>
                </c:pt>
                <c:pt idx="1841">
                  <c:v>2458396.2988900002</c:v>
                </c:pt>
                <c:pt idx="1842">
                  <c:v>2458397.2693400001</c:v>
                </c:pt>
                <c:pt idx="1843">
                  <c:v>2458404.6367600001</c:v>
                </c:pt>
                <c:pt idx="1844">
                  <c:v>2458410.3484299998</c:v>
                </c:pt>
                <c:pt idx="1845">
                  <c:v>2458416.4180700001</c:v>
                </c:pt>
                <c:pt idx="1846">
                  <c:v>2458416.41817</c:v>
                </c:pt>
                <c:pt idx="1847">
                  <c:v>2458416.4182600002</c:v>
                </c:pt>
                <c:pt idx="1848">
                  <c:v>2458416.4183499999</c:v>
                </c:pt>
                <c:pt idx="1849">
                  <c:v>2458416.4184400002</c:v>
                </c:pt>
                <c:pt idx="1850">
                  <c:v>2458416.41854</c:v>
                </c:pt>
                <c:pt idx="1851">
                  <c:v>2458416.4186300002</c:v>
                </c:pt>
                <c:pt idx="1852">
                  <c:v>2458416.4187099999</c:v>
                </c:pt>
                <c:pt idx="1853">
                  <c:v>2458416.4188000001</c:v>
                </c:pt>
                <c:pt idx="1854">
                  <c:v>2458416.4188999999</c:v>
                </c:pt>
                <c:pt idx="1855">
                  <c:v>2458436.60145</c:v>
                </c:pt>
                <c:pt idx="1856">
                  <c:v>2458441.2349200002</c:v>
                </c:pt>
                <c:pt idx="1857">
                  <c:v>2458441.7419099999</c:v>
                </c:pt>
                <c:pt idx="1858">
                  <c:v>2458441.7441599998</c:v>
                </c:pt>
                <c:pt idx="1859">
                  <c:v>2458441.74915</c:v>
                </c:pt>
                <c:pt idx="1860">
                  <c:v>2458441.75079</c:v>
                </c:pt>
                <c:pt idx="1861">
                  <c:v>2458465.3629299998</c:v>
                </c:pt>
                <c:pt idx="1862">
                  <c:v>2458537.5658999998</c:v>
                </c:pt>
                <c:pt idx="1863">
                  <c:v>2458539.8088000002</c:v>
                </c:pt>
                <c:pt idx="1864">
                  <c:v>2458540.4099499998</c:v>
                </c:pt>
                <c:pt idx="1865">
                  <c:v>2458552.9338400001</c:v>
                </c:pt>
                <c:pt idx="1866">
                  <c:v>2458554.023</c:v>
                </c:pt>
                <c:pt idx="1867">
                  <c:v>2458560.67766</c:v>
                </c:pt>
                <c:pt idx="1868">
                  <c:v>2458563.51199</c:v>
                </c:pt>
                <c:pt idx="1869">
                  <c:v>2458567.3910400001</c:v>
                </c:pt>
                <c:pt idx="1870">
                  <c:v>2458574.40166</c:v>
                </c:pt>
                <c:pt idx="1871">
                  <c:v>2458575.3415399999</c:v>
                </c:pt>
                <c:pt idx="1872">
                  <c:v>2458577.59889</c:v>
                </c:pt>
                <c:pt idx="1873">
                  <c:v>2458584.3553499999</c:v>
                </c:pt>
                <c:pt idx="1874">
                  <c:v>2458584.4498399999</c:v>
                </c:pt>
                <c:pt idx="1875">
                  <c:v>2458585.3411900001</c:v>
                </c:pt>
                <c:pt idx="1876">
                  <c:v>2458588.3324099998</c:v>
                </c:pt>
                <c:pt idx="1877">
                  <c:v>2458589.3250199999</c:v>
                </c:pt>
                <c:pt idx="1878">
                  <c:v>2458591.3469099998</c:v>
                </c:pt>
                <c:pt idx="1879">
                  <c:v>2458592.3431299999</c:v>
                </c:pt>
                <c:pt idx="1880">
                  <c:v>2458593.3429999999</c:v>
                </c:pt>
                <c:pt idx="1881">
                  <c:v>2458593.4212099998</c:v>
                </c:pt>
                <c:pt idx="1882">
                  <c:v>2458594.34345</c:v>
                </c:pt>
                <c:pt idx="1883">
                  <c:v>2458595.3434000001</c:v>
                </c:pt>
                <c:pt idx="1884">
                  <c:v>2458596.34344</c:v>
                </c:pt>
                <c:pt idx="1885">
                  <c:v>2458596.5949900001</c:v>
                </c:pt>
                <c:pt idx="1886">
                  <c:v>2458599.3739800001</c:v>
                </c:pt>
                <c:pt idx="1887">
                  <c:v>2458602.3433400001</c:v>
                </c:pt>
                <c:pt idx="1888">
                  <c:v>2458603.4</c:v>
                </c:pt>
                <c:pt idx="1889">
                  <c:v>2458603.4347899999</c:v>
                </c:pt>
                <c:pt idx="1890">
                  <c:v>2458603.5769699998</c:v>
                </c:pt>
                <c:pt idx="1891">
                  <c:v>2458603.6590999998</c:v>
                </c:pt>
                <c:pt idx="1892">
                  <c:v>2458604.3492899998</c:v>
                </c:pt>
                <c:pt idx="1893">
                  <c:v>2458604.3830599999</c:v>
                </c:pt>
                <c:pt idx="1894">
                  <c:v>2458604.4541699998</c:v>
                </c:pt>
                <c:pt idx="1895">
                  <c:v>2458605.5256400001</c:v>
                </c:pt>
                <c:pt idx="1896">
                  <c:v>2458606.5528000002</c:v>
                </c:pt>
                <c:pt idx="1897">
                  <c:v>2458606.5733400001</c:v>
                </c:pt>
                <c:pt idx="1898">
                  <c:v>2458606.7355999998</c:v>
                </c:pt>
                <c:pt idx="1899">
                  <c:v>2458607.7143000001</c:v>
                </c:pt>
                <c:pt idx="1900">
                  <c:v>2458608.5167</c:v>
                </c:pt>
                <c:pt idx="1901">
                  <c:v>2458608.6736099999</c:v>
                </c:pt>
                <c:pt idx="1902">
                  <c:v>2458609.64653</c:v>
                </c:pt>
                <c:pt idx="1903">
                  <c:v>2458610.3839699998</c:v>
                </c:pt>
                <c:pt idx="1904">
                  <c:v>2458610.5683400002</c:v>
                </c:pt>
                <c:pt idx="1905">
                  <c:v>2458610.7275</c:v>
                </c:pt>
                <c:pt idx="1907">
                  <c:v>2458612.4722000002</c:v>
                </c:pt>
                <c:pt idx="1908">
                  <c:v>2458612.6</c:v>
                </c:pt>
                <c:pt idx="1909">
                  <c:v>2458612.6269100001</c:v>
                </c:pt>
                <c:pt idx="1910">
                  <c:v>2458613.466</c:v>
                </c:pt>
                <c:pt idx="1911">
                  <c:v>2458613.5233900002</c:v>
                </c:pt>
                <c:pt idx="1912">
                  <c:v>2458613.5819999999</c:v>
                </c:pt>
                <c:pt idx="1913">
                  <c:v>2458613.7524000001</c:v>
                </c:pt>
                <c:pt idx="1914">
                  <c:v>2458614.4350800002</c:v>
                </c:pt>
                <c:pt idx="1915">
                  <c:v>2458614.628</c:v>
                </c:pt>
                <c:pt idx="1916">
                  <c:v>2458615.3769800002</c:v>
                </c:pt>
                <c:pt idx="1917">
                  <c:v>2458615.4274900001</c:v>
                </c:pt>
                <c:pt idx="1918">
                  <c:v>2458615.4276299998</c:v>
                </c:pt>
                <c:pt idx="1919">
                  <c:v>2458615.6164000002</c:v>
                </c:pt>
                <c:pt idx="1920">
                  <c:v>2458616.3685699999</c:v>
                </c:pt>
                <c:pt idx="1921">
                  <c:v>2458616.3881299999</c:v>
                </c:pt>
                <c:pt idx="1922">
                  <c:v>2458616.4268100001</c:v>
                </c:pt>
                <c:pt idx="1923">
                  <c:v>2458616.6458299998</c:v>
                </c:pt>
                <c:pt idx="1924">
                  <c:v>2458616.69</c:v>
                </c:pt>
                <c:pt idx="1925">
                  <c:v>2458617.3544000001</c:v>
                </c:pt>
                <c:pt idx="1926">
                  <c:v>2458617.3720100001</c:v>
                </c:pt>
                <c:pt idx="1927">
                  <c:v>2458617.4283099999</c:v>
                </c:pt>
                <c:pt idx="1928">
                  <c:v>2458617.47627</c:v>
                </c:pt>
                <c:pt idx="1929">
                  <c:v>2458617.4846999999</c:v>
                </c:pt>
                <c:pt idx="1930">
                  <c:v>2458617.6083</c:v>
                </c:pt>
                <c:pt idx="1931">
                  <c:v>2458617.6111099999</c:v>
                </c:pt>
                <c:pt idx="1932">
                  <c:v>2458618.3691500002</c:v>
                </c:pt>
                <c:pt idx="1933">
                  <c:v>2458618.59797</c:v>
                </c:pt>
                <c:pt idx="1934">
                  <c:v>2458618.6181000001</c:v>
                </c:pt>
                <c:pt idx="1935">
                  <c:v>2458619.551</c:v>
                </c:pt>
                <c:pt idx="1936">
                  <c:v>2458620.7045999998</c:v>
                </c:pt>
                <c:pt idx="1937">
                  <c:v>2458622.5580000002</c:v>
                </c:pt>
                <c:pt idx="1938">
                  <c:v>2458622.5789999999</c:v>
                </c:pt>
                <c:pt idx="1939">
                  <c:v>2458624.4410299999</c:v>
                </c:pt>
                <c:pt idx="1940">
                  <c:v>2458624.5079999999</c:v>
                </c:pt>
                <c:pt idx="1941">
                  <c:v>2458625.5557200001</c:v>
                </c:pt>
                <c:pt idx="1942">
                  <c:v>2458626.3646800001</c:v>
                </c:pt>
                <c:pt idx="1943">
                  <c:v>2458626.5530599998</c:v>
                </c:pt>
                <c:pt idx="1944">
                  <c:v>2458626.6532999999</c:v>
                </c:pt>
                <c:pt idx="1945">
                  <c:v>2458627.3684200002</c:v>
                </c:pt>
                <c:pt idx="1946">
                  <c:v>2458627.5502599999</c:v>
                </c:pt>
                <c:pt idx="1947">
                  <c:v>2458630.3387099998</c:v>
                </c:pt>
                <c:pt idx="1948">
                  <c:v>2458631.8978900001</c:v>
                </c:pt>
                <c:pt idx="1949">
                  <c:v>2458633.1771999998</c:v>
                </c:pt>
                <c:pt idx="1950">
                  <c:v>2458635.0266</c:v>
                </c:pt>
                <c:pt idx="1951">
                  <c:v>2458636.8476999998</c:v>
                </c:pt>
                <c:pt idx="1952">
                  <c:v>2458638.2980499999</c:v>
                </c:pt>
                <c:pt idx="1953">
                  <c:v>2458639.21129</c:v>
                </c:pt>
                <c:pt idx="1954">
                  <c:v>2458640.3702099998</c:v>
                </c:pt>
                <c:pt idx="1955">
                  <c:v>2458641.3844400002</c:v>
                </c:pt>
                <c:pt idx="1956">
                  <c:v>2458642.9597900002</c:v>
                </c:pt>
                <c:pt idx="1957">
                  <c:v>2458644.648</c:v>
                </c:pt>
                <c:pt idx="1958">
                  <c:v>2458645.7017299999</c:v>
                </c:pt>
                <c:pt idx="1959">
                  <c:v>2458647.37286</c:v>
                </c:pt>
                <c:pt idx="1960">
                  <c:v>2458648.3778200001</c:v>
                </c:pt>
                <c:pt idx="1961">
                  <c:v>2458649.9009400001</c:v>
                </c:pt>
                <c:pt idx="1962">
                  <c:v>2458651.2182</c:v>
                </c:pt>
                <c:pt idx="1963">
                  <c:v>2458652.554</c:v>
                </c:pt>
                <c:pt idx="1964">
                  <c:v>2458653.5634699999</c:v>
                </c:pt>
                <c:pt idx="1965">
                  <c:v>2458655.0253400002</c:v>
                </c:pt>
                <c:pt idx="1966">
                  <c:v>2458656.54385</c:v>
                </c:pt>
                <c:pt idx="1967">
                  <c:v>2458657.7426200002</c:v>
                </c:pt>
                <c:pt idx="1968">
                  <c:v>2458659.5143599999</c:v>
                </c:pt>
                <c:pt idx="1969">
                  <c:v>2458660.8436799999</c:v>
                </c:pt>
                <c:pt idx="1970">
                  <c:v>2458662.0733400001</c:v>
                </c:pt>
                <c:pt idx="1971">
                  <c:v>2458663.51835</c:v>
                </c:pt>
                <c:pt idx="1972">
                  <c:v>2458664.43695</c:v>
                </c:pt>
              </c:numCache>
            </c:numRef>
          </c:xVal>
          <c:yVal>
            <c:numRef>
              <c:f>'V1'!$C:$C</c:f>
              <c:numCache>
                <c:formatCode>General</c:formatCode>
                <c:ptCount val="1048576"/>
                <c:pt idx="0">
                  <c:v>9.1969999999999992</c:v>
                </c:pt>
                <c:pt idx="1">
                  <c:v>9.7200000000000006</c:v>
                </c:pt>
                <c:pt idx="2">
                  <c:v>9.7264999999999997</c:v>
                </c:pt>
                <c:pt idx="3">
                  <c:v>9.3689999999999998</c:v>
                </c:pt>
                <c:pt idx="4">
                  <c:v>9.327</c:v>
                </c:pt>
                <c:pt idx="5">
                  <c:v>9.765333</c:v>
                </c:pt>
                <c:pt idx="6">
                  <c:v>9.6850000000000005</c:v>
                </c:pt>
                <c:pt idx="7">
                  <c:v>9.7233330000000002</c:v>
                </c:pt>
                <c:pt idx="8">
                  <c:v>9.7043330000000001</c:v>
                </c:pt>
                <c:pt idx="9">
                  <c:v>9.6110000000000007</c:v>
                </c:pt>
                <c:pt idx="10">
                  <c:v>9.9550000000000001</c:v>
                </c:pt>
                <c:pt idx="11">
                  <c:v>9.7360000000000007</c:v>
                </c:pt>
                <c:pt idx="12">
                  <c:v>9.7396670000000007</c:v>
                </c:pt>
                <c:pt idx="13">
                  <c:v>9.7575000000000003</c:v>
                </c:pt>
                <c:pt idx="14">
                  <c:v>9.7436670000000003</c:v>
                </c:pt>
                <c:pt idx="15">
                  <c:v>9.7586250000000003</c:v>
                </c:pt>
                <c:pt idx="16">
                  <c:v>9.6466670000000008</c:v>
                </c:pt>
                <c:pt idx="17">
                  <c:v>9.7605880000000003</c:v>
                </c:pt>
                <c:pt idx="18">
                  <c:v>9.64</c:v>
                </c:pt>
                <c:pt idx="19">
                  <c:v>9.7117500000000003</c:v>
                </c:pt>
                <c:pt idx="20">
                  <c:v>9.8339999999999996</c:v>
                </c:pt>
                <c:pt idx="21">
                  <c:v>9.6240000000000006</c:v>
                </c:pt>
                <c:pt idx="22">
                  <c:v>9.8375000000000004</c:v>
                </c:pt>
                <c:pt idx="23">
                  <c:v>9.8312860000000004</c:v>
                </c:pt>
                <c:pt idx="24">
                  <c:v>9.7550690000000007</c:v>
                </c:pt>
                <c:pt idx="25">
                  <c:v>9.6935000000000002</c:v>
                </c:pt>
                <c:pt idx="26">
                  <c:v>9.6753999999999998</c:v>
                </c:pt>
                <c:pt idx="27">
                  <c:v>9.7836999999999996</c:v>
                </c:pt>
                <c:pt idx="28">
                  <c:v>9.7970000000000006</c:v>
                </c:pt>
                <c:pt idx="29">
                  <c:v>9.6626670000000008</c:v>
                </c:pt>
                <c:pt idx="30">
                  <c:v>9.6460000000000008</c:v>
                </c:pt>
                <c:pt idx="31">
                  <c:v>9.6996669999999998</c:v>
                </c:pt>
                <c:pt idx="32">
                  <c:v>9.9288000000000007</c:v>
                </c:pt>
                <c:pt idx="33">
                  <c:v>9.7875709999999998</c:v>
                </c:pt>
                <c:pt idx="34">
                  <c:v>9.782</c:v>
                </c:pt>
                <c:pt idx="35">
                  <c:v>9.7959999999999994</c:v>
                </c:pt>
                <c:pt idx="36">
                  <c:v>9.798</c:v>
                </c:pt>
                <c:pt idx="37">
                  <c:v>9.7889999999999997</c:v>
                </c:pt>
                <c:pt idx="38">
                  <c:v>9.7409999999999997</c:v>
                </c:pt>
                <c:pt idx="39">
                  <c:v>9.6925000000000008</c:v>
                </c:pt>
                <c:pt idx="40">
                  <c:v>9.7119999999999997</c:v>
                </c:pt>
                <c:pt idx="41">
                  <c:v>9.6114999999999995</c:v>
                </c:pt>
                <c:pt idx="42">
                  <c:v>9.9093330000000002</c:v>
                </c:pt>
                <c:pt idx="43">
                  <c:v>9.5950000000000006</c:v>
                </c:pt>
                <c:pt idx="44">
                  <c:v>9.8224999999999998</c:v>
                </c:pt>
                <c:pt idx="45">
                  <c:v>9.7249999999999996</c:v>
                </c:pt>
                <c:pt idx="46">
                  <c:v>9.7420000000000009</c:v>
                </c:pt>
                <c:pt idx="47">
                  <c:v>9.7170000000000005</c:v>
                </c:pt>
                <c:pt idx="48">
                  <c:v>9.8000000000000007</c:v>
                </c:pt>
                <c:pt idx="49">
                  <c:v>9.6999999999999993</c:v>
                </c:pt>
                <c:pt idx="50">
                  <c:v>9.6969999999999992</c:v>
                </c:pt>
                <c:pt idx="51">
                  <c:v>9.77</c:v>
                </c:pt>
                <c:pt idx="52">
                  <c:v>9.8000000000000007</c:v>
                </c:pt>
                <c:pt idx="53">
                  <c:v>9.8000000000000007</c:v>
                </c:pt>
                <c:pt idx="54">
                  <c:v>9.81</c:v>
                </c:pt>
                <c:pt idx="55">
                  <c:v>9.8000000000000007</c:v>
                </c:pt>
                <c:pt idx="56">
                  <c:v>9.6859999999999999</c:v>
                </c:pt>
                <c:pt idx="57">
                  <c:v>9.6914999999999996</c:v>
                </c:pt>
                <c:pt idx="58">
                  <c:v>9.92</c:v>
                </c:pt>
                <c:pt idx="59">
                  <c:v>9.8064999999999998</c:v>
                </c:pt>
                <c:pt idx="60">
                  <c:v>9.8228000000000009</c:v>
                </c:pt>
                <c:pt idx="61">
                  <c:v>9.8323330000000002</c:v>
                </c:pt>
                <c:pt idx="62">
                  <c:v>9.8000000000000007</c:v>
                </c:pt>
                <c:pt idx="63">
                  <c:v>9.8699999999999992</c:v>
                </c:pt>
                <c:pt idx="64">
                  <c:v>9.8000000000000007</c:v>
                </c:pt>
                <c:pt idx="65">
                  <c:v>9.6210000000000004</c:v>
                </c:pt>
                <c:pt idx="66">
                  <c:v>9.7515000000000001</c:v>
                </c:pt>
                <c:pt idx="67">
                  <c:v>9.6999999999999993</c:v>
                </c:pt>
                <c:pt idx="68">
                  <c:v>9.69</c:v>
                </c:pt>
                <c:pt idx="69">
                  <c:v>9.718</c:v>
                </c:pt>
                <c:pt idx="70">
                  <c:v>9.6999999999999993</c:v>
                </c:pt>
                <c:pt idx="71">
                  <c:v>9.6999999999999993</c:v>
                </c:pt>
                <c:pt idx="72">
                  <c:v>9.8000000000000007</c:v>
                </c:pt>
                <c:pt idx="73">
                  <c:v>9.8000000000000007</c:v>
                </c:pt>
                <c:pt idx="74">
                  <c:v>9.7829999999999995</c:v>
                </c:pt>
                <c:pt idx="75">
                  <c:v>9.74</c:v>
                </c:pt>
                <c:pt idx="76">
                  <c:v>9.7723329999999997</c:v>
                </c:pt>
                <c:pt idx="77">
                  <c:v>9.8089999999999993</c:v>
                </c:pt>
                <c:pt idx="78">
                  <c:v>9.8000000000000007</c:v>
                </c:pt>
                <c:pt idx="79">
                  <c:v>9.8000000000000007</c:v>
                </c:pt>
                <c:pt idx="80">
                  <c:v>9.7889999999999997</c:v>
                </c:pt>
                <c:pt idx="81">
                  <c:v>9.7885000000000009</c:v>
                </c:pt>
                <c:pt idx="82">
                  <c:v>9.6999999999999993</c:v>
                </c:pt>
                <c:pt idx="83">
                  <c:v>9.5075000000000003</c:v>
                </c:pt>
                <c:pt idx="84">
                  <c:v>9.6999999999999993</c:v>
                </c:pt>
                <c:pt idx="85">
                  <c:v>9.4770000000000003</c:v>
                </c:pt>
                <c:pt idx="86">
                  <c:v>9.69</c:v>
                </c:pt>
                <c:pt idx="87">
                  <c:v>9.7129999999999992</c:v>
                </c:pt>
                <c:pt idx="88">
                  <c:v>9.9740000000000002</c:v>
                </c:pt>
                <c:pt idx="89">
                  <c:v>9.6999999999999993</c:v>
                </c:pt>
                <c:pt idx="90">
                  <c:v>9.3644999999999996</c:v>
                </c:pt>
                <c:pt idx="91">
                  <c:v>9.3320000000000007</c:v>
                </c:pt>
                <c:pt idx="92">
                  <c:v>9.6999999999999993</c:v>
                </c:pt>
                <c:pt idx="93">
                  <c:v>9.5190000000000001</c:v>
                </c:pt>
                <c:pt idx="94">
                  <c:v>9.6999999999999993</c:v>
                </c:pt>
                <c:pt idx="95">
                  <c:v>9.7096669999999996</c:v>
                </c:pt>
                <c:pt idx="96">
                  <c:v>9.5079999999999991</c:v>
                </c:pt>
                <c:pt idx="97">
                  <c:v>9.7904999999999998</c:v>
                </c:pt>
                <c:pt idx="98">
                  <c:v>9.5559999999999992</c:v>
                </c:pt>
                <c:pt idx="99">
                  <c:v>9.7479999999999993</c:v>
                </c:pt>
                <c:pt idx="100">
                  <c:v>9.74</c:v>
                </c:pt>
                <c:pt idx="101">
                  <c:v>9.8000000000000007</c:v>
                </c:pt>
                <c:pt idx="102">
                  <c:v>9.76</c:v>
                </c:pt>
                <c:pt idx="103">
                  <c:v>9.7200000000000006</c:v>
                </c:pt>
                <c:pt idx="104">
                  <c:v>9.68</c:v>
                </c:pt>
                <c:pt idx="105">
                  <c:v>9.7420000000000009</c:v>
                </c:pt>
                <c:pt idx="106">
                  <c:v>9.7279999999999998</c:v>
                </c:pt>
                <c:pt idx="107">
                  <c:v>9.77</c:v>
                </c:pt>
                <c:pt idx="108">
                  <c:v>9.6969999999999992</c:v>
                </c:pt>
                <c:pt idx="109">
                  <c:v>9.6910000000000007</c:v>
                </c:pt>
                <c:pt idx="110">
                  <c:v>9.7744999999999997</c:v>
                </c:pt>
                <c:pt idx="111">
                  <c:v>9.7059999999999995</c:v>
                </c:pt>
                <c:pt idx="112">
                  <c:v>9.7040000000000006</c:v>
                </c:pt>
                <c:pt idx="113">
                  <c:v>9.6920000000000002</c:v>
                </c:pt>
                <c:pt idx="114">
                  <c:v>9.7449999999999992</c:v>
                </c:pt>
                <c:pt idx="115">
                  <c:v>9.6959999999999997</c:v>
                </c:pt>
                <c:pt idx="116">
                  <c:v>9.68</c:v>
                </c:pt>
                <c:pt idx="117">
                  <c:v>9.7140000000000004</c:v>
                </c:pt>
                <c:pt idx="118">
                  <c:v>9.6969999999999992</c:v>
                </c:pt>
                <c:pt idx="119">
                  <c:v>9.7110000000000003</c:v>
                </c:pt>
                <c:pt idx="120">
                  <c:v>9.7420000000000009</c:v>
                </c:pt>
                <c:pt idx="121">
                  <c:v>9.7569999999999997</c:v>
                </c:pt>
                <c:pt idx="122">
                  <c:v>9.7899999999999991</c:v>
                </c:pt>
                <c:pt idx="123">
                  <c:v>9.7720000000000002</c:v>
                </c:pt>
                <c:pt idx="124">
                  <c:v>9.7829999999999995</c:v>
                </c:pt>
                <c:pt idx="125">
                  <c:v>9.6530000000000005</c:v>
                </c:pt>
                <c:pt idx="126">
                  <c:v>9.6509999999999998</c:v>
                </c:pt>
                <c:pt idx="127">
                  <c:v>9.8699999999999992</c:v>
                </c:pt>
                <c:pt idx="128">
                  <c:v>9.86</c:v>
                </c:pt>
                <c:pt idx="129">
                  <c:v>9.8665000000000003</c:v>
                </c:pt>
                <c:pt idx="130">
                  <c:v>9.9223330000000001</c:v>
                </c:pt>
                <c:pt idx="131">
                  <c:v>9.9220000000000006</c:v>
                </c:pt>
                <c:pt idx="132">
                  <c:v>9.7552500000000002</c:v>
                </c:pt>
                <c:pt idx="133">
                  <c:v>9.8293330000000001</c:v>
                </c:pt>
                <c:pt idx="134">
                  <c:v>9.82</c:v>
                </c:pt>
                <c:pt idx="135">
                  <c:v>9.8635000000000002</c:v>
                </c:pt>
                <c:pt idx="136">
                  <c:v>9.8422499999999999</c:v>
                </c:pt>
                <c:pt idx="137">
                  <c:v>9.9</c:v>
                </c:pt>
                <c:pt idx="138">
                  <c:v>9.8420000000000005</c:v>
                </c:pt>
                <c:pt idx="139">
                  <c:v>9.8345000000000002</c:v>
                </c:pt>
                <c:pt idx="140">
                  <c:v>9.8815000000000008</c:v>
                </c:pt>
                <c:pt idx="141">
                  <c:v>9.76</c:v>
                </c:pt>
                <c:pt idx="142">
                  <c:v>9.9275000000000002</c:v>
                </c:pt>
                <c:pt idx="143">
                  <c:v>9.7989999999999995</c:v>
                </c:pt>
                <c:pt idx="144">
                  <c:v>9.8584999999999994</c:v>
                </c:pt>
                <c:pt idx="145">
                  <c:v>9.7010000000000005</c:v>
                </c:pt>
                <c:pt idx="146">
                  <c:v>9.8305000000000007</c:v>
                </c:pt>
                <c:pt idx="147">
                  <c:v>9.7669999999999995</c:v>
                </c:pt>
                <c:pt idx="148">
                  <c:v>9.8071999999999999</c:v>
                </c:pt>
                <c:pt idx="149">
                  <c:v>9.7594999999999992</c:v>
                </c:pt>
                <c:pt idx="150">
                  <c:v>9.7720000000000002</c:v>
                </c:pt>
                <c:pt idx="151">
                  <c:v>9.7159999999999993</c:v>
                </c:pt>
                <c:pt idx="152">
                  <c:v>9.7473329999999994</c:v>
                </c:pt>
                <c:pt idx="153">
                  <c:v>9.8233329999999999</c:v>
                </c:pt>
                <c:pt idx="154">
                  <c:v>9.92</c:v>
                </c:pt>
                <c:pt idx="155">
                  <c:v>9.9154999999999998</c:v>
                </c:pt>
                <c:pt idx="156">
                  <c:v>9.8646670000000007</c:v>
                </c:pt>
                <c:pt idx="157">
                  <c:v>9.8109999999999999</c:v>
                </c:pt>
                <c:pt idx="158">
                  <c:v>9.7710000000000008</c:v>
                </c:pt>
                <c:pt idx="159">
                  <c:v>9.7573329999999991</c:v>
                </c:pt>
                <c:pt idx="160">
                  <c:v>9.8810000000000002</c:v>
                </c:pt>
                <c:pt idx="161">
                  <c:v>9.7386669999999995</c:v>
                </c:pt>
                <c:pt idx="162">
                  <c:v>9.5615000000000006</c:v>
                </c:pt>
                <c:pt idx="163">
                  <c:v>9.7104999999999997</c:v>
                </c:pt>
                <c:pt idx="164">
                  <c:v>9.7270000000000003</c:v>
                </c:pt>
                <c:pt idx="165">
                  <c:v>9.7758000000000003</c:v>
                </c:pt>
                <c:pt idx="166">
                  <c:v>9.8000000000000007</c:v>
                </c:pt>
                <c:pt idx="167">
                  <c:v>9.6530000000000005</c:v>
                </c:pt>
                <c:pt idx="168">
                  <c:v>9.8282000000000007</c:v>
                </c:pt>
                <c:pt idx="169">
                  <c:v>9.98</c:v>
                </c:pt>
                <c:pt idx="170">
                  <c:v>9.8312000000000008</c:v>
                </c:pt>
                <c:pt idx="171">
                  <c:v>9.73</c:v>
                </c:pt>
                <c:pt idx="172">
                  <c:v>9.7170000000000005</c:v>
                </c:pt>
                <c:pt idx="173">
                  <c:v>9.7390000000000008</c:v>
                </c:pt>
                <c:pt idx="174">
                  <c:v>9.7366670000000006</c:v>
                </c:pt>
                <c:pt idx="175">
                  <c:v>9.77</c:v>
                </c:pt>
                <c:pt idx="176">
                  <c:v>9.7270000000000003</c:v>
                </c:pt>
                <c:pt idx="177">
                  <c:v>9.7360000000000007</c:v>
                </c:pt>
                <c:pt idx="178">
                  <c:v>9.7336670000000005</c:v>
                </c:pt>
                <c:pt idx="179">
                  <c:v>9.7356669999999994</c:v>
                </c:pt>
                <c:pt idx="180">
                  <c:v>9.7356669999999994</c:v>
                </c:pt>
                <c:pt idx="181">
                  <c:v>9.766</c:v>
                </c:pt>
                <c:pt idx="182">
                  <c:v>9.7403329999999997</c:v>
                </c:pt>
                <c:pt idx="183">
                  <c:v>9.7390000000000008</c:v>
                </c:pt>
                <c:pt idx="184">
                  <c:v>9.7353330000000007</c:v>
                </c:pt>
                <c:pt idx="185">
                  <c:v>9.7219999999999995</c:v>
                </c:pt>
                <c:pt idx="186">
                  <c:v>9.7690000000000001</c:v>
                </c:pt>
                <c:pt idx="187">
                  <c:v>9.7143329999999999</c:v>
                </c:pt>
                <c:pt idx="188">
                  <c:v>9.7155000000000005</c:v>
                </c:pt>
                <c:pt idx="189">
                  <c:v>9.6980000000000004</c:v>
                </c:pt>
                <c:pt idx="190">
                  <c:v>9.7149999999999999</c:v>
                </c:pt>
                <c:pt idx="191">
                  <c:v>9.7095000000000002</c:v>
                </c:pt>
                <c:pt idx="192">
                  <c:v>9.7014999999999993</c:v>
                </c:pt>
                <c:pt idx="193">
                  <c:v>9.7185000000000006</c:v>
                </c:pt>
                <c:pt idx="194">
                  <c:v>9.7264999999999997</c:v>
                </c:pt>
                <c:pt idx="195">
                  <c:v>9.7327499999999993</c:v>
                </c:pt>
                <c:pt idx="196">
                  <c:v>9.7464999999999993</c:v>
                </c:pt>
                <c:pt idx="197">
                  <c:v>9.7349999999999994</c:v>
                </c:pt>
                <c:pt idx="198">
                  <c:v>9.7349999999999994</c:v>
                </c:pt>
                <c:pt idx="199">
                  <c:v>9.7114999999999991</c:v>
                </c:pt>
                <c:pt idx="200">
                  <c:v>9.7114999999999991</c:v>
                </c:pt>
                <c:pt idx="201">
                  <c:v>9.7044999999999995</c:v>
                </c:pt>
                <c:pt idx="202">
                  <c:v>9.766</c:v>
                </c:pt>
                <c:pt idx="203">
                  <c:v>9.6170000000000009</c:v>
                </c:pt>
                <c:pt idx="204">
                  <c:v>9.6620000000000008</c:v>
                </c:pt>
                <c:pt idx="205">
                  <c:v>9.7100000000000009</c:v>
                </c:pt>
                <c:pt idx="206">
                  <c:v>9.6914999999999996</c:v>
                </c:pt>
                <c:pt idx="207">
                  <c:v>9.6612500000000008</c:v>
                </c:pt>
                <c:pt idx="208">
                  <c:v>9.6880000000000006</c:v>
                </c:pt>
                <c:pt idx="209">
                  <c:v>9.6959999999999997</c:v>
                </c:pt>
                <c:pt idx="210">
                  <c:v>9.6917500000000008</c:v>
                </c:pt>
                <c:pt idx="211">
                  <c:v>9.718</c:v>
                </c:pt>
                <c:pt idx="212">
                  <c:v>9.91</c:v>
                </c:pt>
                <c:pt idx="213">
                  <c:v>9.7309999999999999</c:v>
                </c:pt>
                <c:pt idx="214">
                  <c:v>9.7110000000000003</c:v>
                </c:pt>
                <c:pt idx="215">
                  <c:v>9.7140000000000004</c:v>
                </c:pt>
                <c:pt idx="216">
                  <c:v>9.6780000000000008</c:v>
                </c:pt>
                <c:pt idx="217">
                  <c:v>9.7126669999999997</c:v>
                </c:pt>
                <c:pt idx="218">
                  <c:v>9.7394999999999996</c:v>
                </c:pt>
                <c:pt idx="219">
                  <c:v>9.7415000000000003</c:v>
                </c:pt>
                <c:pt idx="220">
                  <c:v>9.7929999999999993</c:v>
                </c:pt>
                <c:pt idx="221">
                  <c:v>9.8025000000000002</c:v>
                </c:pt>
                <c:pt idx="222">
                  <c:v>9.8119999999999994</c:v>
                </c:pt>
                <c:pt idx="223">
                  <c:v>9.8544999999999998</c:v>
                </c:pt>
                <c:pt idx="224">
                  <c:v>9.8662500000000009</c:v>
                </c:pt>
                <c:pt idx="225">
                  <c:v>9.8706669999999992</c:v>
                </c:pt>
                <c:pt idx="226">
                  <c:v>9.9529999999999994</c:v>
                </c:pt>
                <c:pt idx="227">
                  <c:v>9.9659999999999993</c:v>
                </c:pt>
                <c:pt idx="228">
                  <c:v>9.8315000000000001</c:v>
                </c:pt>
                <c:pt idx="229">
                  <c:v>9.7929999999999993</c:v>
                </c:pt>
                <c:pt idx="230">
                  <c:v>9.8315000000000001</c:v>
                </c:pt>
                <c:pt idx="231">
                  <c:v>9.8109999999999999</c:v>
                </c:pt>
                <c:pt idx="232">
                  <c:v>9.8074999999999992</c:v>
                </c:pt>
                <c:pt idx="233">
                  <c:v>9.8112499999999994</c:v>
                </c:pt>
                <c:pt idx="234">
                  <c:v>9.7140000000000004</c:v>
                </c:pt>
                <c:pt idx="235">
                  <c:v>9.7210000000000001</c:v>
                </c:pt>
                <c:pt idx="236">
                  <c:v>9.7076670000000007</c:v>
                </c:pt>
                <c:pt idx="237">
                  <c:v>9.7055000000000007</c:v>
                </c:pt>
                <c:pt idx="238">
                  <c:v>9.6969999999999992</c:v>
                </c:pt>
                <c:pt idx="239">
                  <c:v>9.7119999999999997</c:v>
                </c:pt>
                <c:pt idx="240">
                  <c:v>9.7210000000000001</c:v>
                </c:pt>
                <c:pt idx="241">
                  <c:v>9.7364999999999995</c:v>
                </c:pt>
                <c:pt idx="242">
                  <c:v>9.7705000000000002</c:v>
                </c:pt>
                <c:pt idx="243">
                  <c:v>9.7279999999999998</c:v>
                </c:pt>
                <c:pt idx="244">
                  <c:v>9.6999999999999993</c:v>
                </c:pt>
                <c:pt idx="245">
                  <c:v>9.7100000000000009</c:v>
                </c:pt>
                <c:pt idx="246">
                  <c:v>9.7129999999999992</c:v>
                </c:pt>
                <c:pt idx="247">
                  <c:v>9.6763329999999996</c:v>
                </c:pt>
                <c:pt idx="248">
                  <c:v>9.6425000000000001</c:v>
                </c:pt>
                <c:pt idx="249">
                  <c:v>9.5715000000000003</c:v>
                </c:pt>
                <c:pt idx="250">
                  <c:v>9.548</c:v>
                </c:pt>
                <c:pt idx="251">
                  <c:v>9.6319999999999997</c:v>
                </c:pt>
                <c:pt idx="252">
                  <c:v>9.6413329999999995</c:v>
                </c:pt>
                <c:pt idx="253">
                  <c:v>9.6270000000000007</c:v>
                </c:pt>
                <c:pt idx="254">
                  <c:v>9.6709999999999994</c:v>
                </c:pt>
                <c:pt idx="255">
                  <c:v>9.685333</c:v>
                </c:pt>
                <c:pt idx="256">
                  <c:v>9.6720000000000006</c:v>
                </c:pt>
                <c:pt idx="257">
                  <c:v>9.6609999999999996</c:v>
                </c:pt>
                <c:pt idx="258">
                  <c:v>9.6959999999999997</c:v>
                </c:pt>
                <c:pt idx="259">
                  <c:v>9.6050000000000004</c:v>
                </c:pt>
                <c:pt idx="260">
                  <c:v>9.6675000000000004</c:v>
                </c:pt>
                <c:pt idx="261">
                  <c:v>9.6664999999999992</c:v>
                </c:pt>
                <c:pt idx="262">
                  <c:v>9.6735000000000007</c:v>
                </c:pt>
                <c:pt idx="263">
                  <c:v>9.6775000000000002</c:v>
                </c:pt>
                <c:pt idx="264">
                  <c:v>9.7050000000000001</c:v>
                </c:pt>
                <c:pt idx="265">
                  <c:v>9.7810000000000006</c:v>
                </c:pt>
                <c:pt idx="266">
                  <c:v>9.9920000000000009</c:v>
                </c:pt>
                <c:pt idx="267">
                  <c:v>9.9809999999999999</c:v>
                </c:pt>
                <c:pt idx="268">
                  <c:v>9.7270000000000003</c:v>
                </c:pt>
                <c:pt idx="269">
                  <c:v>9.8339999999999996</c:v>
                </c:pt>
                <c:pt idx="270">
                  <c:v>9.7929999999999993</c:v>
                </c:pt>
                <c:pt idx="271">
                  <c:v>9.2230000000000008</c:v>
                </c:pt>
                <c:pt idx="272">
                  <c:v>9.7669999999999995</c:v>
                </c:pt>
                <c:pt idx="273">
                  <c:v>9.7592499999999998</c:v>
                </c:pt>
                <c:pt idx="274">
                  <c:v>9.7509999999999994</c:v>
                </c:pt>
                <c:pt idx="275">
                  <c:v>9.75</c:v>
                </c:pt>
                <c:pt idx="276">
                  <c:v>9.8780000000000001</c:v>
                </c:pt>
                <c:pt idx="277">
                  <c:v>9.6940000000000008</c:v>
                </c:pt>
                <c:pt idx="278">
                  <c:v>9.7376670000000001</c:v>
                </c:pt>
                <c:pt idx="279">
                  <c:v>9.7385000000000002</c:v>
                </c:pt>
                <c:pt idx="280">
                  <c:v>9.7215000000000007</c:v>
                </c:pt>
                <c:pt idx="281">
                  <c:v>9.7449999999999992</c:v>
                </c:pt>
                <c:pt idx="282">
                  <c:v>9.7289999999999992</c:v>
                </c:pt>
                <c:pt idx="283">
                  <c:v>9.7240000000000002</c:v>
                </c:pt>
                <c:pt idx="284">
                  <c:v>9.734</c:v>
                </c:pt>
                <c:pt idx="285">
                  <c:v>9.7360000000000007</c:v>
                </c:pt>
                <c:pt idx="286">
                  <c:v>9.7266670000000008</c:v>
                </c:pt>
                <c:pt idx="287">
                  <c:v>9.7424999999999997</c:v>
                </c:pt>
                <c:pt idx="288">
                  <c:v>9.7355</c:v>
                </c:pt>
                <c:pt idx="289">
                  <c:v>9.7364999999999995</c:v>
                </c:pt>
                <c:pt idx="290">
                  <c:v>9.7230000000000008</c:v>
                </c:pt>
                <c:pt idx="291">
                  <c:v>9.7289999999999992</c:v>
                </c:pt>
                <c:pt idx="292">
                  <c:v>9.7029999999999994</c:v>
                </c:pt>
                <c:pt idx="293">
                  <c:v>9.7144999999999992</c:v>
                </c:pt>
                <c:pt idx="294">
                  <c:v>9.7059999999999995</c:v>
                </c:pt>
                <c:pt idx="295">
                  <c:v>9.7164999999999999</c:v>
                </c:pt>
                <c:pt idx="296">
                  <c:v>9.718</c:v>
                </c:pt>
                <c:pt idx="297">
                  <c:v>9.7080000000000002</c:v>
                </c:pt>
                <c:pt idx="298">
                  <c:v>9.7089999999999996</c:v>
                </c:pt>
                <c:pt idx="299">
                  <c:v>9.7104999999999997</c:v>
                </c:pt>
                <c:pt idx="300">
                  <c:v>9.7104999999999997</c:v>
                </c:pt>
                <c:pt idx="301">
                  <c:v>9.7050000000000001</c:v>
                </c:pt>
                <c:pt idx="302">
                  <c:v>9.7074999999999996</c:v>
                </c:pt>
                <c:pt idx="303">
                  <c:v>9.673</c:v>
                </c:pt>
                <c:pt idx="304">
                  <c:v>9.64</c:v>
                </c:pt>
                <c:pt idx="305">
                  <c:v>9.5640000000000001</c:v>
                </c:pt>
                <c:pt idx="306">
                  <c:v>9.5310000000000006</c:v>
                </c:pt>
                <c:pt idx="307">
                  <c:v>9.4039999999999999</c:v>
                </c:pt>
                <c:pt idx="308">
                  <c:v>9.3510000000000009</c:v>
                </c:pt>
                <c:pt idx="309">
                  <c:v>9.3409999999999993</c:v>
                </c:pt>
                <c:pt idx="310">
                  <c:v>9.2777309999999993</c:v>
                </c:pt>
                <c:pt idx="311">
                  <c:v>9.2510750000000002</c:v>
                </c:pt>
                <c:pt idx="312">
                  <c:v>9.2768499999999996</c:v>
                </c:pt>
                <c:pt idx="313">
                  <c:v>9.3614999999999995</c:v>
                </c:pt>
                <c:pt idx="314">
                  <c:v>9.366714</c:v>
                </c:pt>
                <c:pt idx="315">
                  <c:v>9.35</c:v>
                </c:pt>
                <c:pt idx="316">
                  <c:v>9.3260000000000005</c:v>
                </c:pt>
                <c:pt idx="317">
                  <c:v>9.3614999999999995</c:v>
                </c:pt>
                <c:pt idx="318">
                  <c:v>9.1980000000000004</c:v>
                </c:pt>
                <c:pt idx="319">
                  <c:v>9.1430000000000007</c:v>
                </c:pt>
                <c:pt idx="320">
                  <c:v>9.1189999999999998</c:v>
                </c:pt>
                <c:pt idx="321">
                  <c:v>9.1129999999999995</c:v>
                </c:pt>
                <c:pt idx="322">
                  <c:v>9.31</c:v>
                </c:pt>
                <c:pt idx="323">
                  <c:v>9.3360000000000003</c:v>
                </c:pt>
                <c:pt idx="324">
                  <c:v>9.4830000000000005</c:v>
                </c:pt>
                <c:pt idx="325">
                  <c:v>9.4849999999999994</c:v>
                </c:pt>
                <c:pt idx="326">
                  <c:v>9.484</c:v>
                </c:pt>
                <c:pt idx="327">
                  <c:v>9.4830000000000005</c:v>
                </c:pt>
                <c:pt idx="328">
                  <c:v>9.5030000000000001</c:v>
                </c:pt>
                <c:pt idx="329">
                  <c:v>9.4913329999999991</c:v>
                </c:pt>
                <c:pt idx="330">
                  <c:v>9.4689999999999994</c:v>
                </c:pt>
                <c:pt idx="331">
                  <c:v>9.4700000000000006</c:v>
                </c:pt>
                <c:pt idx="332">
                  <c:v>9.4941999999999993</c:v>
                </c:pt>
                <c:pt idx="333">
                  <c:v>9.5060000000000002</c:v>
                </c:pt>
                <c:pt idx="334">
                  <c:v>9.5220000000000002</c:v>
                </c:pt>
                <c:pt idx="335">
                  <c:v>9.5262499999999992</c:v>
                </c:pt>
                <c:pt idx="336">
                  <c:v>9.5446670000000005</c:v>
                </c:pt>
                <c:pt idx="337">
                  <c:v>9.5594999999999999</c:v>
                </c:pt>
                <c:pt idx="338">
                  <c:v>9.5566669999999991</c:v>
                </c:pt>
                <c:pt idx="339">
                  <c:v>9.5686669999999996</c:v>
                </c:pt>
                <c:pt idx="340">
                  <c:v>9.5805000000000007</c:v>
                </c:pt>
                <c:pt idx="341">
                  <c:v>9.5785</c:v>
                </c:pt>
                <c:pt idx="342">
                  <c:v>9.5894999999999992</c:v>
                </c:pt>
                <c:pt idx="343">
                  <c:v>9.6340000000000003</c:v>
                </c:pt>
                <c:pt idx="344">
                  <c:v>9.6974999999999998</c:v>
                </c:pt>
                <c:pt idx="345">
                  <c:v>9.6660000000000004</c:v>
                </c:pt>
                <c:pt idx="346">
                  <c:v>9.6999999999999993</c:v>
                </c:pt>
                <c:pt idx="347">
                  <c:v>9.6959999999999997</c:v>
                </c:pt>
                <c:pt idx="348">
                  <c:v>9.7590000000000003</c:v>
                </c:pt>
                <c:pt idx="349">
                  <c:v>9.7104999999999997</c:v>
                </c:pt>
                <c:pt idx="350">
                  <c:v>9.6959999999999997</c:v>
                </c:pt>
                <c:pt idx="351">
                  <c:v>9.7330000000000005</c:v>
                </c:pt>
                <c:pt idx="352">
                  <c:v>9.7059999999999995</c:v>
                </c:pt>
                <c:pt idx="353">
                  <c:v>9.7345000000000006</c:v>
                </c:pt>
                <c:pt idx="354">
                  <c:v>9.7234999999999996</c:v>
                </c:pt>
                <c:pt idx="355">
                  <c:v>9.7334999999999994</c:v>
                </c:pt>
                <c:pt idx="356">
                  <c:v>9.7475000000000005</c:v>
                </c:pt>
                <c:pt idx="357">
                  <c:v>9.766667</c:v>
                </c:pt>
                <c:pt idx="358">
                  <c:v>9.7469999999999999</c:v>
                </c:pt>
                <c:pt idx="359">
                  <c:v>9.7723329999999997</c:v>
                </c:pt>
                <c:pt idx="360">
                  <c:v>9.750667</c:v>
                </c:pt>
                <c:pt idx="361">
                  <c:v>9.8073329999999999</c:v>
                </c:pt>
                <c:pt idx="362">
                  <c:v>9.7707499999999996</c:v>
                </c:pt>
                <c:pt idx="363">
                  <c:v>9.7434999999999992</c:v>
                </c:pt>
                <c:pt idx="364">
                  <c:v>9.7665000000000006</c:v>
                </c:pt>
                <c:pt idx="365">
                  <c:v>9.7737499999999997</c:v>
                </c:pt>
                <c:pt idx="366">
                  <c:v>9.7565000000000008</c:v>
                </c:pt>
                <c:pt idx="367">
                  <c:v>9.7627500000000005</c:v>
                </c:pt>
                <c:pt idx="368">
                  <c:v>9.8013329999999996</c:v>
                </c:pt>
                <c:pt idx="369">
                  <c:v>9.7963330000000006</c:v>
                </c:pt>
                <c:pt idx="370">
                  <c:v>9.8104999999999993</c:v>
                </c:pt>
                <c:pt idx="371">
                  <c:v>9.7919999999999998</c:v>
                </c:pt>
                <c:pt idx="372">
                  <c:v>9.7895000000000003</c:v>
                </c:pt>
                <c:pt idx="373">
                  <c:v>9.8010000000000002</c:v>
                </c:pt>
                <c:pt idx="374">
                  <c:v>9.7609999999999992</c:v>
                </c:pt>
                <c:pt idx="375">
                  <c:v>9.7520000000000007</c:v>
                </c:pt>
                <c:pt idx="376">
                  <c:v>9.7449999999999992</c:v>
                </c:pt>
                <c:pt idx="377">
                  <c:v>9.7370000000000001</c:v>
                </c:pt>
                <c:pt idx="378">
                  <c:v>9.7230000000000008</c:v>
                </c:pt>
                <c:pt idx="379">
                  <c:v>9.68</c:v>
                </c:pt>
                <c:pt idx="380">
                  <c:v>9.7073800000000006</c:v>
                </c:pt>
                <c:pt idx="381">
                  <c:v>9.6</c:v>
                </c:pt>
                <c:pt idx="382">
                  <c:v>9.6974999999999998</c:v>
                </c:pt>
                <c:pt idx="383">
                  <c:v>9.6984999999999992</c:v>
                </c:pt>
                <c:pt idx="384">
                  <c:v>9.6401230000000009</c:v>
                </c:pt>
                <c:pt idx="385">
                  <c:v>9.6066319999999994</c:v>
                </c:pt>
                <c:pt idx="386">
                  <c:v>9.6790629999999993</c:v>
                </c:pt>
                <c:pt idx="387">
                  <c:v>9.6750000000000007</c:v>
                </c:pt>
                <c:pt idx="388">
                  <c:v>9.7038869999999999</c:v>
                </c:pt>
                <c:pt idx="389">
                  <c:v>9.6738</c:v>
                </c:pt>
                <c:pt idx="390">
                  <c:v>9.6329999999999991</c:v>
                </c:pt>
                <c:pt idx="391">
                  <c:v>9.6308570000000007</c:v>
                </c:pt>
                <c:pt idx="392">
                  <c:v>9.6271109999999993</c:v>
                </c:pt>
                <c:pt idx="393">
                  <c:v>9.609</c:v>
                </c:pt>
                <c:pt idx="394">
                  <c:v>9.6308000000000007</c:v>
                </c:pt>
                <c:pt idx="395">
                  <c:v>9.6155000000000008</c:v>
                </c:pt>
                <c:pt idx="396">
                  <c:v>9.5945</c:v>
                </c:pt>
                <c:pt idx="397">
                  <c:v>9.6196999999999999</c:v>
                </c:pt>
                <c:pt idx="398">
                  <c:v>9.6549999999999994</c:v>
                </c:pt>
                <c:pt idx="399">
                  <c:v>9.6509999999999998</c:v>
                </c:pt>
                <c:pt idx="400">
                  <c:v>9.6543329999999994</c:v>
                </c:pt>
                <c:pt idx="401">
                  <c:v>9.6447500000000002</c:v>
                </c:pt>
                <c:pt idx="402">
                  <c:v>9.6623330000000003</c:v>
                </c:pt>
                <c:pt idx="403">
                  <c:v>9.6791429999999998</c:v>
                </c:pt>
                <c:pt idx="404">
                  <c:v>9.6539999999999999</c:v>
                </c:pt>
                <c:pt idx="405">
                  <c:v>9.6479999999999997</c:v>
                </c:pt>
                <c:pt idx="406">
                  <c:v>9.6164179999999995</c:v>
                </c:pt>
                <c:pt idx="407">
                  <c:v>9.5030000000000001</c:v>
                </c:pt>
                <c:pt idx="408">
                  <c:v>9.5993999999999993</c:v>
                </c:pt>
                <c:pt idx="409">
                  <c:v>9.5579999999999998</c:v>
                </c:pt>
                <c:pt idx="410">
                  <c:v>9.57775</c:v>
                </c:pt>
                <c:pt idx="411">
                  <c:v>9.5884999999999998</c:v>
                </c:pt>
                <c:pt idx="412">
                  <c:v>9.6349999999999998</c:v>
                </c:pt>
                <c:pt idx="413">
                  <c:v>9.6058330000000005</c:v>
                </c:pt>
                <c:pt idx="414">
                  <c:v>9.6311540000000004</c:v>
                </c:pt>
                <c:pt idx="415">
                  <c:v>9.6553330000000006</c:v>
                </c:pt>
                <c:pt idx="416">
                  <c:v>9.6539999999999999</c:v>
                </c:pt>
                <c:pt idx="417">
                  <c:v>9.6503999999999994</c:v>
                </c:pt>
                <c:pt idx="418">
                  <c:v>9.5928330000000006</c:v>
                </c:pt>
                <c:pt idx="419">
                  <c:v>9.61</c:v>
                </c:pt>
                <c:pt idx="420">
                  <c:v>9.6199999999999992</c:v>
                </c:pt>
                <c:pt idx="421">
                  <c:v>9.6199999999999992</c:v>
                </c:pt>
                <c:pt idx="422">
                  <c:v>9.6177499999999991</c:v>
                </c:pt>
                <c:pt idx="423">
                  <c:v>9.6329999999999991</c:v>
                </c:pt>
                <c:pt idx="424">
                  <c:v>9.6739999999999995</c:v>
                </c:pt>
                <c:pt idx="425">
                  <c:v>9.6969999999999992</c:v>
                </c:pt>
                <c:pt idx="426">
                  <c:v>9.6950000000000003</c:v>
                </c:pt>
                <c:pt idx="427">
                  <c:v>9.685333</c:v>
                </c:pt>
                <c:pt idx="428">
                  <c:v>9.5924999999999994</c:v>
                </c:pt>
                <c:pt idx="429">
                  <c:v>9.6790000000000003</c:v>
                </c:pt>
                <c:pt idx="430">
                  <c:v>9.6809999999999992</c:v>
                </c:pt>
                <c:pt idx="431">
                  <c:v>9.6769999999999996</c:v>
                </c:pt>
                <c:pt idx="432">
                  <c:v>9.6635000000000009</c:v>
                </c:pt>
                <c:pt idx="433">
                  <c:v>9.6805000000000003</c:v>
                </c:pt>
                <c:pt idx="434">
                  <c:v>9.8719999999999999</c:v>
                </c:pt>
                <c:pt idx="435">
                  <c:v>9.6895000000000007</c:v>
                </c:pt>
                <c:pt idx="436">
                  <c:v>9.7163330000000006</c:v>
                </c:pt>
                <c:pt idx="437">
                  <c:v>9.5274999999999999</c:v>
                </c:pt>
                <c:pt idx="438">
                  <c:v>9.6539999999999999</c:v>
                </c:pt>
                <c:pt idx="439">
                  <c:v>9.6877499999999994</c:v>
                </c:pt>
                <c:pt idx="440">
                  <c:v>9.6760000000000002</c:v>
                </c:pt>
                <c:pt idx="441">
                  <c:v>9.6999999999999993</c:v>
                </c:pt>
                <c:pt idx="442">
                  <c:v>9.6666670000000003</c:v>
                </c:pt>
                <c:pt idx="443">
                  <c:v>9.7226669999999995</c:v>
                </c:pt>
                <c:pt idx="444">
                  <c:v>9.7249999999999996</c:v>
                </c:pt>
                <c:pt idx="445">
                  <c:v>9.7614999999999998</c:v>
                </c:pt>
                <c:pt idx="446">
                  <c:v>9.7515000000000001</c:v>
                </c:pt>
                <c:pt idx="447">
                  <c:v>9.7479999999999993</c:v>
                </c:pt>
                <c:pt idx="448">
                  <c:v>9.7289999999999992</c:v>
                </c:pt>
                <c:pt idx="449">
                  <c:v>9.6455000000000002</c:v>
                </c:pt>
                <c:pt idx="450">
                  <c:v>9.7073330000000002</c:v>
                </c:pt>
                <c:pt idx="451">
                  <c:v>9.6954999999999991</c:v>
                </c:pt>
                <c:pt idx="452">
                  <c:v>9.7119999999999997</c:v>
                </c:pt>
                <c:pt idx="453">
                  <c:v>9.7494499999999995</c:v>
                </c:pt>
                <c:pt idx="454">
                  <c:v>9.7889999999999997</c:v>
                </c:pt>
                <c:pt idx="455">
                  <c:v>9.7149999999999999</c:v>
                </c:pt>
                <c:pt idx="456">
                  <c:v>9.84</c:v>
                </c:pt>
                <c:pt idx="457">
                  <c:v>9.548</c:v>
                </c:pt>
                <c:pt idx="458">
                  <c:v>9.7446669999999997</c:v>
                </c:pt>
                <c:pt idx="459">
                  <c:v>9.77</c:v>
                </c:pt>
                <c:pt idx="460">
                  <c:v>9.7554999999999996</c:v>
                </c:pt>
                <c:pt idx="461">
                  <c:v>9.7116670000000003</c:v>
                </c:pt>
                <c:pt idx="462">
                  <c:v>9.7629999999999999</c:v>
                </c:pt>
                <c:pt idx="463">
                  <c:v>9.7609999999999992</c:v>
                </c:pt>
                <c:pt idx="464">
                  <c:v>9.7654999999999994</c:v>
                </c:pt>
                <c:pt idx="465">
                  <c:v>9.7530000000000001</c:v>
                </c:pt>
                <c:pt idx="466">
                  <c:v>9.7153329999999993</c:v>
                </c:pt>
                <c:pt idx="467">
                  <c:v>9.8002500000000001</c:v>
                </c:pt>
                <c:pt idx="468">
                  <c:v>9.7569999999999997</c:v>
                </c:pt>
                <c:pt idx="469">
                  <c:v>9.8143329999999995</c:v>
                </c:pt>
                <c:pt idx="470">
                  <c:v>9.8874999999999993</c:v>
                </c:pt>
                <c:pt idx="471">
                  <c:v>9.6400500000000005</c:v>
                </c:pt>
                <c:pt idx="472">
                  <c:v>9.8580000000000005</c:v>
                </c:pt>
                <c:pt idx="473">
                  <c:v>9.7952499999999993</c:v>
                </c:pt>
                <c:pt idx="474">
                  <c:v>9.8550000000000004</c:v>
                </c:pt>
                <c:pt idx="475">
                  <c:v>9.8659999999999997</c:v>
                </c:pt>
                <c:pt idx="476">
                  <c:v>9.8086669999999998</c:v>
                </c:pt>
                <c:pt idx="477">
                  <c:v>9.7330000000000005</c:v>
                </c:pt>
                <c:pt idx="478">
                  <c:v>9.7899999999999991</c:v>
                </c:pt>
                <c:pt idx="479">
                  <c:v>9.8084000000000007</c:v>
                </c:pt>
                <c:pt idx="480">
                  <c:v>9.8783779999999997</c:v>
                </c:pt>
                <c:pt idx="481">
                  <c:v>9.8126200000000008</c:v>
                </c:pt>
                <c:pt idx="482">
                  <c:v>9.81</c:v>
                </c:pt>
                <c:pt idx="483">
                  <c:v>9.8226250000000004</c:v>
                </c:pt>
                <c:pt idx="484">
                  <c:v>9.8185000000000002</c:v>
                </c:pt>
                <c:pt idx="485">
                  <c:v>9.8463480000000008</c:v>
                </c:pt>
                <c:pt idx="486">
                  <c:v>9.7396670000000007</c:v>
                </c:pt>
                <c:pt idx="487">
                  <c:v>9.7739999999999991</c:v>
                </c:pt>
                <c:pt idx="488">
                  <c:v>9.7650000000000006</c:v>
                </c:pt>
                <c:pt idx="489">
                  <c:v>9.7254229999999993</c:v>
                </c:pt>
                <c:pt idx="490">
                  <c:v>9.8450000000000006</c:v>
                </c:pt>
                <c:pt idx="491">
                  <c:v>9.8309999999999995</c:v>
                </c:pt>
                <c:pt idx="492">
                  <c:v>9.7046670000000006</c:v>
                </c:pt>
                <c:pt idx="493">
                  <c:v>9.7974999999999994</c:v>
                </c:pt>
                <c:pt idx="494">
                  <c:v>9.7829999999999995</c:v>
                </c:pt>
                <c:pt idx="495">
                  <c:v>9.7759999999999998</c:v>
                </c:pt>
                <c:pt idx="496">
                  <c:v>9.7769999999999992</c:v>
                </c:pt>
                <c:pt idx="497">
                  <c:v>9.6750000000000007</c:v>
                </c:pt>
                <c:pt idx="498">
                  <c:v>9.8074999999999992</c:v>
                </c:pt>
                <c:pt idx="499">
                  <c:v>9.7657000000000007</c:v>
                </c:pt>
                <c:pt idx="500">
                  <c:v>9.8605</c:v>
                </c:pt>
                <c:pt idx="501">
                  <c:v>9.7766669999999998</c:v>
                </c:pt>
                <c:pt idx="502">
                  <c:v>9.7216670000000001</c:v>
                </c:pt>
                <c:pt idx="503">
                  <c:v>9.7799999999999994</c:v>
                </c:pt>
                <c:pt idx="504">
                  <c:v>9.7560000000000002</c:v>
                </c:pt>
                <c:pt idx="505">
                  <c:v>9.7769999999999992</c:v>
                </c:pt>
                <c:pt idx="506">
                  <c:v>9.7680000000000007</c:v>
                </c:pt>
                <c:pt idx="507">
                  <c:v>9.8375000000000004</c:v>
                </c:pt>
                <c:pt idx="508">
                  <c:v>9.7315000000000005</c:v>
                </c:pt>
                <c:pt idx="509">
                  <c:v>9.8145000000000007</c:v>
                </c:pt>
                <c:pt idx="510">
                  <c:v>9.8144709999999993</c:v>
                </c:pt>
                <c:pt idx="511">
                  <c:v>9.7255000000000003</c:v>
                </c:pt>
                <c:pt idx="512">
                  <c:v>9.7605000000000004</c:v>
                </c:pt>
                <c:pt idx="513">
                  <c:v>9.6835000000000004</c:v>
                </c:pt>
                <c:pt idx="514">
                  <c:v>9.7215000000000007</c:v>
                </c:pt>
                <c:pt idx="515">
                  <c:v>9.764583</c:v>
                </c:pt>
                <c:pt idx="516">
                  <c:v>9.7158909999999992</c:v>
                </c:pt>
                <c:pt idx="517">
                  <c:v>9.5779999999999994</c:v>
                </c:pt>
                <c:pt idx="518">
                  <c:v>9.6989999999999998</c:v>
                </c:pt>
                <c:pt idx="519">
                  <c:v>9.7089999999999996</c:v>
                </c:pt>
                <c:pt idx="520">
                  <c:v>9.7200000000000006</c:v>
                </c:pt>
                <c:pt idx="521">
                  <c:v>9.6</c:v>
                </c:pt>
                <c:pt idx="522">
                  <c:v>9.6334999999999997</c:v>
                </c:pt>
                <c:pt idx="523">
                  <c:v>9.6240000000000006</c:v>
                </c:pt>
                <c:pt idx="524">
                  <c:v>9.6630000000000003</c:v>
                </c:pt>
                <c:pt idx="525">
                  <c:v>9.6735000000000007</c:v>
                </c:pt>
                <c:pt idx="526">
                  <c:v>9.6820000000000004</c:v>
                </c:pt>
                <c:pt idx="527">
                  <c:v>9.6660000000000004</c:v>
                </c:pt>
                <c:pt idx="528">
                  <c:v>9.6575000000000006</c:v>
                </c:pt>
                <c:pt idx="529">
                  <c:v>9.7420000000000009</c:v>
                </c:pt>
                <c:pt idx="530">
                  <c:v>9.7149999999999999</c:v>
                </c:pt>
                <c:pt idx="531">
                  <c:v>9.4730000000000008</c:v>
                </c:pt>
                <c:pt idx="532">
                  <c:v>9.7100000000000009</c:v>
                </c:pt>
                <c:pt idx="533">
                  <c:v>9.6959999999999997</c:v>
                </c:pt>
                <c:pt idx="534">
                  <c:v>9.6950000000000003</c:v>
                </c:pt>
                <c:pt idx="535">
                  <c:v>9.6880000000000006</c:v>
                </c:pt>
                <c:pt idx="536">
                  <c:v>9.6914999999999996</c:v>
                </c:pt>
                <c:pt idx="537">
                  <c:v>9.6895000000000007</c:v>
                </c:pt>
                <c:pt idx="538">
                  <c:v>9.6940000000000008</c:v>
                </c:pt>
                <c:pt idx="539">
                  <c:v>9.6475000000000009</c:v>
                </c:pt>
                <c:pt idx="540">
                  <c:v>9.6769999999999996</c:v>
                </c:pt>
                <c:pt idx="541">
                  <c:v>9.7029999999999994</c:v>
                </c:pt>
                <c:pt idx="542">
                  <c:v>9.68</c:v>
                </c:pt>
                <c:pt idx="543">
                  <c:v>9.6999999999999993</c:v>
                </c:pt>
                <c:pt idx="544">
                  <c:v>9.7070000000000007</c:v>
                </c:pt>
                <c:pt idx="545">
                  <c:v>9.7439999999999998</c:v>
                </c:pt>
                <c:pt idx="546">
                  <c:v>9.7364999999999995</c:v>
                </c:pt>
                <c:pt idx="547">
                  <c:v>9.7409999999999997</c:v>
                </c:pt>
                <c:pt idx="548">
                  <c:v>9.7479999999999993</c:v>
                </c:pt>
                <c:pt idx="549">
                  <c:v>9.6920000000000002</c:v>
                </c:pt>
                <c:pt idx="550">
                  <c:v>9.7119999999999997</c:v>
                </c:pt>
                <c:pt idx="551">
                  <c:v>9.7156669999999998</c:v>
                </c:pt>
                <c:pt idx="552">
                  <c:v>9.7195</c:v>
                </c:pt>
                <c:pt idx="553">
                  <c:v>9.7233330000000002</c:v>
                </c:pt>
                <c:pt idx="554">
                  <c:v>9.766</c:v>
                </c:pt>
                <c:pt idx="555">
                  <c:v>9.7264999999999997</c:v>
                </c:pt>
                <c:pt idx="556">
                  <c:v>9.7200000000000006</c:v>
                </c:pt>
                <c:pt idx="557">
                  <c:v>9.7074999999999996</c:v>
                </c:pt>
                <c:pt idx="558">
                  <c:v>9.7289999999999992</c:v>
                </c:pt>
                <c:pt idx="559">
                  <c:v>9.7164999999999999</c:v>
                </c:pt>
                <c:pt idx="560">
                  <c:v>9.7690000000000001</c:v>
                </c:pt>
                <c:pt idx="561">
                  <c:v>9.7424999999999997</c:v>
                </c:pt>
                <c:pt idx="562">
                  <c:v>9.7230000000000008</c:v>
                </c:pt>
                <c:pt idx="563">
                  <c:v>9.76</c:v>
                </c:pt>
                <c:pt idx="564">
                  <c:v>9.7590000000000003</c:v>
                </c:pt>
                <c:pt idx="565">
                  <c:v>9.6959999999999997</c:v>
                </c:pt>
                <c:pt idx="566">
                  <c:v>9.7234999999999996</c:v>
                </c:pt>
                <c:pt idx="567">
                  <c:v>9.7205709999999996</c:v>
                </c:pt>
                <c:pt idx="568">
                  <c:v>9.6974999999999998</c:v>
                </c:pt>
                <c:pt idx="569">
                  <c:v>9.6940000000000008</c:v>
                </c:pt>
                <c:pt idx="570">
                  <c:v>9.6039999999999992</c:v>
                </c:pt>
                <c:pt idx="571">
                  <c:v>9.7449999999999992</c:v>
                </c:pt>
                <c:pt idx="572">
                  <c:v>9.69</c:v>
                </c:pt>
                <c:pt idx="573">
                  <c:v>9.6663329999999998</c:v>
                </c:pt>
                <c:pt idx="574">
                  <c:v>9.6720000000000006</c:v>
                </c:pt>
                <c:pt idx="575">
                  <c:v>9.6713330000000006</c:v>
                </c:pt>
                <c:pt idx="576">
                  <c:v>9.7136669999999992</c:v>
                </c:pt>
                <c:pt idx="577">
                  <c:v>9.5703329999999998</c:v>
                </c:pt>
                <c:pt idx="578">
                  <c:v>9.7066669999999995</c:v>
                </c:pt>
                <c:pt idx="579">
                  <c:v>9.5709999999999997</c:v>
                </c:pt>
                <c:pt idx="580">
                  <c:v>9.6280000000000001</c:v>
                </c:pt>
                <c:pt idx="581">
                  <c:v>9.6159999999999997</c:v>
                </c:pt>
                <c:pt idx="582">
                  <c:v>9.5456330000000005</c:v>
                </c:pt>
                <c:pt idx="583">
                  <c:v>9.34</c:v>
                </c:pt>
                <c:pt idx="584">
                  <c:v>9.4243330000000007</c:v>
                </c:pt>
                <c:pt idx="585">
                  <c:v>9.3882860000000008</c:v>
                </c:pt>
                <c:pt idx="586">
                  <c:v>9.4335000000000004</c:v>
                </c:pt>
                <c:pt idx="587">
                  <c:v>9.3465000000000007</c:v>
                </c:pt>
                <c:pt idx="588">
                  <c:v>9.3602000000000007</c:v>
                </c:pt>
                <c:pt idx="589">
                  <c:v>9.3892240000000005</c:v>
                </c:pt>
                <c:pt idx="590">
                  <c:v>9.4037210000000009</c:v>
                </c:pt>
                <c:pt idx="591">
                  <c:v>9.3856179999999991</c:v>
                </c:pt>
                <c:pt idx="592">
                  <c:v>9.3319109999999998</c:v>
                </c:pt>
                <c:pt idx="593">
                  <c:v>9.3287859999999991</c:v>
                </c:pt>
                <c:pt idx="594">
                  <c:v>9.2830259999999996</c:v>
                </c:pt>
                <c:pt idx="595">
                  <c:v>9.2235259999999997</c:v>
                </c:pt>
                <c:pt idx="596">
                  <c:v>9.2028820000000007</c:v>
                </c:pt>
                <c:pt idx="597">
                  <c:v>9.2471370000000004</c:v>
                </c:pt>
                <c:pt idx="598">
                  <c:v>9.2145340000000004</c:v>
                </c:pt>
                <c:pt idx="599">
                  <c:v>9.3028180000000003</c:v>
                </c:pt>
                <c:pt idx="600">
                  <c:v>9.1790000000000003</c:v>
                </c:pt>
                <c:pt idx="601">
                  <c:v>9.325412</c:v>
                </c:pt>
                <c:pt idx="602">
                  <c:v>9.3344710000000006</c:v>
                </c:pt>
                <c:pt idx="603">
                  <c:v>9.3815449999999991</c:v>
                </c:pt>
                <c:pt idx="604">
                  <c:v>9.4322859999999995</c:v>
                </c:pt>
                <c:pt idx="605">
                  <c:v>9.4005989999999997</c:v>
                </c:pt>
                <c:pt idx="606">
                  <c:v>9.4865589999999997</c:v>
                </c:pt>
                <c:pt idx="607">
                  <c:v>9.5232559999999999</c:v>
                </c:pt>
                <c:pt idx="608">
                  <c:v>9.5246960000000005</c:v>
                </c:pt>
                <c:pt idx="609">
                  <c:v>9.5101250000000004</c:v>
                </c:pt>
                <c:pt idx="610">
                  <c:v>9.5541149999999995</c:v>
                </c:pt>
                <c:pt idx="611">
                  <c:v>9.5024289999999993</c:v>
                </c:pt>
                <c:pt idx="612">
                  <c:v>9.5631000000000004</c:v>
                </c:pt>
                <c:pt idx="613">
                  <c:v>9.5429999999999993</c:v>
                </c:pt>
                <c:pt idx="614">
                  <c:v>9.5678180000000008</c:v>
                </c:pt>
                <c:pt idx="615">
                  <c:v>9.5820229999999995</c:v>
                </c:pt>
                <c:pt idx="616">
                  <c:v>9.5907499999999999</c:v>
                </c:pt>
                <c:pt idx="617">
                  <c:v>9.6259999999999994</c:v>
                </c:pt>
                <c:pt idx="618">
                  <c:v>9.6285000000000007</c:v>
                </c:pt>
                <c:pt idx="619">
                  <c:v>9.6165000000000003</c:v>
                </c:pt>
                <c:pt idx="620">
                  <c:v>9.5465</c:v>
                </c:pt>
                <c:pt idx="621">
                  <c:v>9.6519999999999992</c:v>
                </c:pt>
                <c:pt idx="622">
                  <c:v>9.64513</c:v>
                </c:pt>
                <c:pt idx="623">
                  <c:v>9.6446430000000003</c:v>
                </c:pt>
                <c:pt idx="624">
                  <c:v>9.6374999999999993</c:v>
                </c:pt>
                <c:pt idx="625">
                  <c:v>9.6300000000000008</c:v>
                </c:pt>
                <c:pt idx="626">
                  <c:v>9.6377369999999996</c:v>
                </c:pt>
                <c:pt idx="627">
                  <c:v>9.6890000000000001</c:v>
                </c:pt>
                <c:pt idx="628">
                  <c:v>9.657</c:v>
                </c:pt>
                <c:pt idx="629">
                  <c:v>9.5871180000000003</c:v>
                </c:pt>
                <c:pt idx="630">
                  <c:v>9.6375910000000005</c:v>
                </c:pt>
                <c:pt idx="631">
                  <c:v>9.6126769999999997</c:v>
                </c:pt>
                <c:pt idx="632">
                  <c:v>9.6120000000000001</c:v>
                </c:pt>
                <c:pt idx="633">
                  <c:v>9.5984780000000001</c:v>
                </c:pt>
                <c:pt idx="634">
                  <c:v>9.5952859999999998</c:v>
                </c:pt>
                <c:pt idx="635">
                  <c:v>9.6761379999999999</c:v>
                </c:pt>
                <c:pt idx="636">
                  <c:v>9.6379999999999999</c:v>
                </c:pt>
                <c:pt idx="637">
                  <c:v>9.6687779999999997</c:v>
                </c:pt>
                <c:pt idx="638">
                  <c:v>9.5839999999999996</c:v>
                </c:pt>
                <c:pt idx="639">
                  <c:v>9.5997500000000002</c:v>
                </c:pt>
                <c:pt idx="640">
                  <c:v>9.5893329999999999</c:v>
                </c:pt>
                <c:pt idx="641">
                  <c:v>9.5996670000000002</c:v>
                </c:pt>
                <c:pt idx="642">
                  <c:v>9.6310000000000002</c:v>
                </c:pt>
                <c:pt idx="643">
                  <c:v>9.5927500000000006</c:v>
                </c:pt>
                <c:pt idx="644">
                  <c:v>9.6770999999999994</c:v>
                </c:pt>
                <c:pt idx="645">
                  <c:v>9.5739999999999998</c:v>
                </c:pt>
                <c:pt idx="646">
                  <c:v>9.5907999999999998</c:v>
                </c:pt>
                <c:pt idx="647">
                  <c:v>9.609</c:v>
                </c:pt>
                <c:pt idx="648">
                  <c:v>9.6303330000000003</c:v>
                </c:pt>
                <c:pt idx="649">
                  <c:v>9.5954999999999995</c:v>
                </c:pt>
                <c:pt idx="650">
                  <c:v>9.6204289999999997</c:v>
                </c:pt>
                <c:pt idx="651">
                  <c:v>9.6039999999999992</c:v>
                </c:pt>
                <c:pt idx="652">
                  <c:v>9.56</c:v>
                </c:pt>
                <c:pt idx="653">
                  <c:v>9.7067999999999994</c:v>
                </c:pt>
                <c:pt idx="654">
                  <c:v>9.58</c:v>
                </c:pt>
                <c:pt idx="655">
                  <c:v>9.64</c:v>
                </c:pt>
                <c:pt idx="656">
                  <c:v>9.6732220000000009</c:v>
                </c:pt>
                <c:pt idx="657">
                  <c:v>9.6325000000000003</c:v>
                </c:pt>
                <c:pt idx="658">
                  <c:v>9.5749999999999993</c:v>
                </c:pt>
                <c:pt idx="659">
                  <c:v>9.7216670000000001</c:v>
                </c:pt>
                <c:pt idx="660">
                  <c:v>9.6739999999999995</c:v>
                </c:pt>
                <c:pt idx="661">
                  <c:v>9.5884999999999998</c:v>
                </c:pt>
                <c:pt idx="662">
                  <c:v>9.6546669999999999</c:v>
                </c:pt>
                <c:pt idx="663">
                  <c:v>9.6223329999999994</c:v>
                </c:pt>
                <c:pt idx="664">
                  <c:v>9.6464999999999996</c:v>
                </c:pt>
                <c:pt idx="665">
                  <c:v>9.6407500000000006</c:v>
                </c:pt>
                <c:pt idx="666">
                  <c:v>9.6633329999999997</c:v>
                </c:pt>
                <c:pt idx="667">
                  <c:v>9.6035000000000004</c:v>
                </c:pt>
                <c:pt idx="668">
                  <c:v>9.6835240000000002</c:v>
                </c:pt>
                <c:pt idx="669">
                  <c:v>9.6195000000000004</c:v>
                </c:pt>
                <c:pt idx="670">
                  <c:v>9.7029999999999994</c:v>
                </c:pt>
                <c:pt idx="671">
                  <c:v>9.6939060000000001</c:v>
                </c:pt>
                <c:pt idx="672">
                  <c:v>9.7197689999999994</c:v>
                </c:pt>
                <c:pt idx="673">
                  <c:v>9.6989230000000006</c:v>
                </c:pt>
                <c:pt idx="674">
                  <c:v>9.6549999999999994</c:v>
                </c:pt>
                <c:pt idx="675">
                  <c:v>9.6875</c:v>
                </c:pt>
                <c:pt idx="676">
                  <c:v>9.6609999999999996</c:v>
                </c:pt>
                <c:pt idx="677">
                  <c:v>9.7590000000000003</c:v>
                </c:pt>
                <c:pt idx="678">
                  <c:v>9.5655000000000001</c:v>
                </c:pt>
                <c:pt idx="679">
                  <c:v>9.7957000000000001</c:v>
                </c:pt>
                <c:pt idx="680">
                  <c:v>9.5831999999999997</c:v>
                </c:pt>
                <c:pt idx="681">
                  <c:v>9.7004999999999999</c:v>
                </c:pt>
                <c:pt idx="682">
                  <c:v>9.6647499999999997</c:v>
                </c:pt>
                <c:pt idx="683">
                  <c:v>9.5863329999999998</c:v>
                </c:pt>
                <c:pt idx="684">
                  <c:v>9.7850000000000001</c:v>
                </c:pt>
                <c:pt idx="685">
                  <c:v>9.6029999999999998</c:v>
                </c:pt>
                <c:pt idx="686">
                  <c:v>9.7159999999999993</c:v>
                </c:pt>
                <c:pt idx="687">
                  <c:v>9.7282499999999992</c:v>
                </c:pt>
                <c:pt idx="688">
                  <c:v>9.7010000000000005</c:v>
                </c:pt>
                <c:pt idx="689">
                  <c:v>9.7477999999999998</c:v>
                </c:pt>
                <c:pt idx="690">
                  <c:v>9.7165999999999997</c:v>
                </c:pt>
                <c:pt idx="691">
                  <c:v>9.6690000000000005</c:v>
                </c:pt>
                <c:pt idx="692">
                  <c:v>9.7058</c:v>
                </c:pt>
                <c:pt idx="693">
                  <c:v>9.7628000000000004</c:v>
                </c:pt>
                <c:pt idx="694">
                  <c:v>9.7208000000000006</c:v>
                </c:pt>
                <c:pt idx="695">
                  <c:v>9.7362500000000001</c:v>
                </c:pt>
                <c:pt idx="696">
                  <c:v>9.68</c:v>
                </c:pt>
                <c:pt idx="697">
                  <c:v>9.7245880000000007</c:v>
                </c:pt>
                <c:pt idx="698">
                  <c:v>9.6965000000000003</c:v>
                </c:pt>
                <c:pt idx="699">
                  <c:v>9.6039999999999992</c:v>
                </c:pt>
                <c:pt idx="700">
                  <c:v>9.6110000000000007</c:v>
                </c:pt>
                <c:pt idx="701">
                  <c:v>9.8450000000000006</c:v>
                </c:pt>
                <c:pt idx="702">
                  <c:v>9.7272499999999997</c:v>
                </c:pt>
                <c:pt idx="703">
                  <c:v>9.7230000000000008</c:v>
                </c:pt>
                <c:pt idx="704">
                  <c:v>9.7255000000000003</c:v>
                </c:pt>
                <c:pt idx="705">
                  <c:v>9.7010000000000005</c:v>
                </c:pt>
                <c:pt idx="706">
                  <c:v>9.6790000000000003</c:v>
                </c:pt>
                <c:pt idx="707">
                  <c:v>9.6227499999999999</c:v>
                </c:pt>
                <c:pt idx="708">
                  <c:v>9.766</c:v>
                </c:pt>
                <c:pt idx="709">
                  <c:v>9.6837499999999999</c:v>
                </c:pt>
                <c:pt idx="710">
                  <c:v>9.7613330000000005</c:v>
                </c:pt>
                <c:pt idx="711">
                  <c:v>9.6658329999999992</c:v>
                </c:pt>
                <c:pt idx="712">
                  <c:v>9.7598570000000002</c:v>
                </c:pt>
                <c:pt idx="713">
                  <c:v>9.7360000000000007</c:v>
                </c:pt>
                <c:pt idx="714">
                  <c:v>9.6875</c:v>
                </c:pt>
                <c:pt idx="715">
                  <c:v>9.7780000000000005</c:v>
                </c:pt>
                <c:pt idx="716">
                  <c:v>9.7462859999999996</c:v>
                </c:pt>
                <c:pt idx="717">
                  <c:v>9.7755829999999992</c:v>
                </c:pt>
                <c:pt idx="718">
                  <c:v>9.6648329999999998</c:v>
                </c:pt>
                <c:pt idx="719">
                  <c:v>9.6639999999999997</c:v>
                </c:pt>
                <c:pt idx="720">
                  <c:v>9.6449999999999996</c:v>
                </c:pt>
                <c:pt idx="721">
                  <c:v>9.5975000000000001</c:v>
                </c:pt>
                <c:pt idx="722">
                  <c:v>9.6460000000000008</c:v>
                </c:pt>
                <c:pt idx="723">
                  <c:v>9.6367999999999991</c:v>
                </c:pt>
                <c:pt idx="724">
                  <c:v>9.6713330000000006</c:v>
                </c:pt>
                <c:pt idx="725">
                  <c:v>9.6753330000000002</c:v>
                </c:pt>
                <c:pt idx="726">
                  <c:v>9.7025710000000007</c:v>
                </c:pt>
                <c:pt idx="727">
                  <c:v>9.7722429999999996</c:v>
                </c:pt>
                <c:pt idx="728">
                  <c:v>9.7296669999999992</c:v>
                </c:pt>
                <c:pt idx="729">
                  <c:v>9.7353330000000007</c:v>
                </c:pt>
                <c:pt idx="730">
                  <c:v>9.7210000000000001</c:v>
                </c:pt>
                <c:pt idx="731">
                  <c:v>9.7037499999999994</c:v>
                </c:pt>
                <c:pt idx="732">
                  <c:v>9.7070000000000007</c:v>
                </c:pt>
                <c:pt idx="733">
                  <c:v>9.7680000000000007</c:v>
                </c:pt>
                <c:pt idx="734">
                  <c:v>9.7654999999999994</c:v>
                </c:pt>
                <c:pt idx="735">
                  <c:v>9.8450000000000006</c:v>
                </c:pt>
                <c:pt idx="736">
                  <c:v>9.6969999999999992</c:v>
                </c:pt>
                <c:pt idx="737">
                  <c:v>9.6722000000000001</c:v>
                </c:pt>
                <c:pt idx="738">
                  <c:v>9.8070000000000004</c:v>
                </c:pt>
                <c:pt idx="739">
                  <c:v>9.7829999999999995</c:v>
                </c:pt>
                <c:pt idx="740">
                  <c:v>9.7189999999999994</c:v>
                </c:pt>
                <c:pt idx="741">
                  <c:v>9.7899999999999991</c:v>
                </c:pt>
                <c:pt idx="742">
                  <c:v>9.8285</c:v>
                </c:pt>
                <c:pt idx="743">
                  <c:v>9.6999999999999993</c:v>
                </c:pt>
                <c:pt idx="744">
                  <c:v>9.8134999999999994</c:v>
                </c:pt>
                <c:pt idx="745">
                  <c:v>9.8439999999999994</c:v>
                </c:pt>
                <c:pt idx="746">
                  <c:v>9.6944999999999997</c:v>
                </c:pt>
                <c:pt idx="747">
                  <c:v>9.7750000000000004</c:v>
                </c:pt>
                <c:pt idx="748">
                  <c:v>9.8055000000000003</c:v>
                </c:pt>
                <c:pt idx="749">
                  <c:v>9.8264999999999993</c:v>
                </c:pt>
                <c:pt idx="750">
                  <c:v>9.7799999999999994</c:v>
                </c:pt>
                <c:pt idx="751">
                  <c:v>9.7454999999999998</c:v>
                </c:pt>
                <c:pt idx="752">
                  <c:v>9.7134999999999998</c:v>
                </c:pt>
                <c:pt idx="753">
                  <c:v>9.8166670000000007</c:v>
                </c:pt>
                <c:pt idx="754">
                  <c:v>9.7880000000000003</c:v>
                </c:pt>
                <c:pt idx="755">
                  <c:v>9.8524999999999991</c:v>
                </c:pt>
                <c:pt idx="756">
                  <c:v>9.8465000000000007</c:v>
                </c:pt>
                <c:pt idx="757">
                  <c:v>9.8514999999999997</c:v>
                </c:pt>
                <c:pt idx="758">
                  <c:v>9.8433329999999994</c:v>
                </c:pt>
                <c:pt idx="759">
                  <c:v>9.8290000000000006</c:v>
                </c:pt>
                <c:pt idx="760">
                  <c:v>9.7874999999999996</c:v>
                </c:pt>
                <c:pt idx="761">
                  <c:v>9.8450000000000006</c:v>
                </c:pt>
                <c:pt idx="762">
                  <c:v>9.8276669999999999</c:v>
                </c:pt>
                <c:pt idx="763">
                  <c:v>9.685333</c:v>
                </c:pt>
                <c:pt idx="764">
                  <c:v>9.8840000000000003</c:v>
                </c:pt>
                <c:pt idx="765">
                  <c:v>9.8390000000000004</c:v>
                </c:pt>
                <c:pt idx="766">
                  <c:v>9.8360000000000003</c:v>
                </c:pt>
                <c:pt idx="767">
                  <c:v>9.8450000000000006</c:v>
                </c:pt>
                <c:pt idx="768">
                  <c:v>9.8360000000000003</c:v>
                </c:pt>
                <c:pt idx="769">
                  <c:v>9.8070000000000004</c:v>
                </c:pt>
                <c:pt idx="770">
                  <c:v>9.766</c:v>
                </c:pt>
                <c:pt idx="771">
                  <c:v>9.5515000000000008</c:v>
                </c:pt>
                <c:pt idx="772">
                  <c:v>9.7565000000000008</c:v>
                </c:pt>
                <c:pt idx="773">
                  <c:v>9.5730000000000004</c:v>
                </c:pt>
                <c:pt idx="774">
                  <c:v>9.5990000000000002</c:v>
                </c:pt>
                <c:pt idx="775">
                  <c:v>9.7995000000000001</c:v>
                </c:pt>
                <c:pt idx="776">
                  <c:v>9.8089999999999993</c:v>
                </c:pt>
                <c:pt idx="777">
                  <c:v>9.8239999999999998</c:v>
                </c:pt>
                <c:pt idx="778">
                  <c:v>9.7607499999999998</c:v>
                </c:pt>
                <c:pt idx="779">
                  <c:v>9.7769999999999992</c:v>
                </c:pt>
                <c:pt idx="780">
                  <c:v>9.7850000000000001</c:v>
                </c:pt>
                <c:pt idx="781">
                  <c:v>9.6126670000000001</c:v>
                </c:pt>
                <c:pt idx="782">
                  <c:v>9.7690000000000001</c:v>
                </c:pt>
                <c:pt idx="783">
                  <c:v>9.7940000000000005</c:v>
                </c:pt>
                <c:pt idx="784">
                  <c:v>9.7780000000000005</c:v>
                </c:pt>
                <c:pt idx="785">
                  <c:v>9.7759999999999998</c:v>
                </c:pt>
                <c:pt idx="786">
                  <c:v>9.7929999999999993</c:v>
                </c:pt>
                <c:pt idx="787">
                  <c:v>9.6657499999999992</c:v>
                </c:pt>
                <c:pt idx="788">
                  <c:v>9.7569999999999997</c:v>
                </c:pt>
                <c:pt idx="789">
                  <c:v>9.7330000000000005</c:v>
                </c:pt>
                <c:pt idx="790">
                  <c:v>9.7409999999999997</c:v>
                </c:pt>
                <c:pt idx="791">
                  <c:v>9.7629999999999999</c:v>
                </c:pt>
                <c:pt idx="792">
                  <c:v>9.7899999999999991</c:v>
                </c:pt>
                <c:pt idx="793">
                  <c:v>9.7690000000000001</c:v>
                </c:pt>
                <c:pt idx="794">
                  <c:v>9.7469999999999999</c:v>
                </c:pt>
                <c:pt idx="795">
                  <c:v>9.8414999999999999</c:v>
                </c:pt>
                <c:pt idx="796">
                  <c:v>9.7690000000000001</c:v>
                </c:pt>
                <c:pt idx="797">
                  <c:v>9.6313329999999997</c:v>
                </c:pt>
                <c:pt idx="798">
                  <c:v>9.7720000000000002</c:v>
                </c:pt>
                <c:pt idx="799">
                  <c:v>9.6805000000000003</c:v>
                </c:pt>
                <c:pt idx="800">
                  <c:v>9.77</c:v>
                </c:pt>
                <c:pt idx="801">
                  <c:v>9.6189999999999998</c:v>
                </c:pt>
                <c:pt idx="802">
                  <c:v>9.7710000000000008</c:v>
                </c:pt>
                <c:pt idx="803">
                  <c:v>9.7550000000000008</c:v>
                </c:pt>
                <c:pt idx="804">
                  <c:v>9.6262000000000008</c:v>
                </c:pt>
                <c:pt idx="805">
                  <c:v>9.6379999999999999</c:v>
                </c:pt>
                <c:pt idx="806">
                  <c:v>9.7136669999999992</c:v>
                </c:pt>
                <c:pt idx="807">
                  <c:v>9.5386670000000002</c:v>
                </c:pt>
                <c:pt idx="808">
                  <c:v>9.6225000000000005</c:v>
                </c:pt>
                <c:pt idx="809">
                  <c:v>9.6984999999999992</c:v>
                </c:pt>
                <c:pt idx="810">
                  <c:v>9.6546669999999999</c:v>
                </c:pt>
                <c:pt idx="811">
                  <c:v>9.7159999999999993</c:v>
                </c:pt>
                <c:pt idx="812">
                  <c:v>9.7579999999999991</c:v>
                </c:pt>
                <c:pt idx="813">
                  <c:v>9.7370000000000001</c:v>
                </c:pt>
                <c:pt idx="814">
                  <c:v>9.7929999999999993</c:v>
                </c:pt>
                <c:pt idx="815">
                  <c:v>9.7356669999999994</c:v>
                </c:pt>
                <c:pt idx="816">
                  <c:v>9.7234999999999996</c:v>
                </c:pt>
                <c:pt idx="817">
                  <c:v>9.7509999999999994</c:v>
                </c:pt>
                <c:pt idx="818">
                  <c:v>9.7754999999999992</c:v>
                </c:pt>
                <c:pt idx="819">
                  <c:v>9.8119999999999994</c:v>
                </c:pt>
                <c:pt idx="820">
                  <c:v>9.7324999999999999</c:v>
                </c:pt>
                <c:pt idx="821">
                  <c:v>9.7405000000000008</c:v>
                </c:pt>
                <c:pt idx="822">
                  <c:v>9.7616669999999992</c:v>
                </c:pt>
                <c:pt idx="823">
                  <c:v>9.6560000000000006</c:v>
                </c:pt>
                <c:pt idx="824">
                  <c:v>9.7373999999999992</c:v>
                </c:pt>
                <c:pt idx="825">
                  <c:v>9.71875</c:v>
                </c:pt>
                <c:pt idx="826">
                  <c:v>9.7364999999999995</c:v>
                </c:pt>
                <c:pt idx="827">
                  <c:v>9.7520000000000007</c:v>
                </c:pt>
                <c:pt idx="828">
                  <c:v>9.6630000000000003</c:v>
                </c:pt>
                <c:pt idx="829">
                  <c:v>9.6027500000000003</c:v>
                </c:pt>
                <c:pt idx="830">
                  <c:v>9.6463330000000003</c:v>
                </c:pt>
                <c:pt idx="831">
                  <c:v>9.7050000000000001</c:v>
                </c:pt>
                <c:pt idx="832">
                  <c:v>9.6159999999999997</c:v>
                </c:pt>
                <c:pt idx="833">
                  <c:v>9.7107500000000009</c:v>
                </c:pt>
                <c:pt idx="834">
                  <c:v>9.6669999999999998</c:v>
                </c:pt>
                <c:pt idx="835">
                  <c:v>9.7003330000000005</c:v>
                </c:pt>
                <c:pt idx="836">
                  <c:v>9.7104999999999997</c:v>
                </c:pt>
                <c:pt idx="837">
                  <c:v>9.7147500000000004</c:v>
                </c:pt>
                <c:pt idx="838">
                  <c:v>9.6462000000000003</c:v>
                </c:pt>
                <c:pt idx="839">
                  <c:v>9.6910000000000007</c:v>
                </c:pt>
                <c:pt idx="840">
                  <c:v>9.6910000000000007</c:v>
                </c:pt>
                <c:pt idx="841">
                  <c:v>9.7249999999999996</c:v>
                </c:pt>
                <c:pt idx="842">
                  <c:v>9.6776839999999993</c:v>
                </c:pt>
                <c:pt idx="843">
                  <c:v>9.7149999999999999</c:v>
                </c:pt>
                <c:pt idx="844">
                  <c:v>9.6940000000000008</c:v>
                </c:pt>
                <c:pt idx="845">
                  <c:v>9.6950000000000003</c:v>
                </c:pt>
                <c:pt idx="846">
                  <c:v>9.7070000000000007</c:v>
                </c:pt>
                <c:pt idx="847">
                  <c:v>9.7195</c:v>
                </c:pt>
                <c:pt idx="848">
                  <c:v>9.6180000000000003</c:v>
                </c:pt>
                <c:pt idx="849">
                  <c:v>9.7233330000000002</c:v>
                </c:pt>
                <c:pt idx="850">
                  <c:v>9.7200000000000006</c:v>
                </c:pt>
                <c:pt idx="851">
                  <c:v>9.92</c:v>
                </c:pt>
                <c:pt idx="852">
                  <c:v>9.6795829999999992</c:v>
                </c:pt>
                <c:pt idx="853">
                  <c:v>9.6592500000000001</c:v>
                </c:pt>
                <c:pt idx="854">
                  <c:v>9.7080000000000002</c:v>
                </c:pt>
                <c:pt idx="855">
                  <c:v>9.7773330000000005</c:v>
                </c:pt>
                <c:pt idx="856">
                  <c:v>9.7062500000000007</c:v>
                </c:pt>
                <c:pt idx="857">
                  <c:v>9.6460000000000008</c:v>
                </c:pt>
                <c:pt idx="858">
                  <c:v>9.5972500000000007</c:v>
                </c:pt>
                <c:pt idx="859">
                  <c:v>9.7080000000000002</c:v>
                </c:pt>
                <c:pt idx="860">
                  <c:v>9.5683330000000009</c:v>
                </c:pt>
                <c:pt idx="861">
                  <c:v>9.6910000000000007</c:v>
                </c:pt>
                <c:pt idx="862">
                  <c:v>9.6389999999999993</c:v>
                </c:pt>
                <c:pt idx="863">
                  <c:v>9.6666670000000003</c:v>
                </c:pt>
                <c:pt idx="864">
                  <c:v>9.7063330000000008</c:v>
                </c:pt>
                <c:pt idx="865">
                  <c:v>9.7413640000000008</c:v>
                </c:pt>
                <c:pt idx="866">
                  <c:v>9.7515000000000001</c:v>
                </c:pt>
                <c:pt idx="867">
                  <c:v>9.7690000000000001</c:v>
                </c:pt>
                <c:pt idx="868">
                  <c:v>9.8160000000000007</c:v>
                </c:pt>
                <c:pt idx="869">
                  <c:v>9.6814999999999998</c:v>
                </c:pt>
                <c:pt idx="870">
                  <c:v>9.6660000000000004</c:v>
                </c:pt>
                <c:pt idx="871">
                  <c:v>9.5809999999999995</c:v>
                </c:pt>
                <c:pt idx="872">
                  <c:v>9.5960000000000001</c:v>
                </c:pt>
                <c:pt idx="873">
                  <c:v>9.7334999999999994</c:v>
                </c:pt>
                <c:pt idx="874">
                  <c:v>9.576333</c:v>
                </c:pt>
                <c:pt idx="875">
                  <c:v>9.5314999999999994</c:v>
                </c:pt>
                <c:pt idx="876">
                  <c:v>9.706429</c:v>
                </c:pt>
                <c:pt idx="877">
                  <c:v>9.7100000000000009</c:v>
                </c:pt>
                <c:pt idx="878">
                  <c:v>9.6050000000000004</c:v>
                </c:pt>
                <c:pt idx="879">
                  <c:v>9.7189999999999994</c:v>
                </c:pt>
                <c:pt idx="880">
                  <c:v>9.6925000000000008</c:v>
                </c:pt>
                <c:pt idx="881">
                  <c:v>9.7479999999999993</c:v>
                </c:pt>
                <c:pt idx="882">
                  <c:v>9.6043330000000005</c:v>
                </c:pt>
                <c:pt idx="883">
                  <c:v>9.7490000000000006</c:v>
                </c:pt>
                <c:pt idx="884">
                  <c:v>9.8635000000000002</c:v>
                </c:pt>
                <c:pt idx="885">
                  <c:v>9.7705000000000002</c:v>
                </c:pt>
                <c:pt idx="886">
                  <c:v>9.7904999999999998</c:v>
                </c:pt>
                <c:pt idx="887">
                  <c:v>9.7735000000000003</c:v>
                </c:pt>
                <c:pt idx="888">
                  <c:v>9.7795000000000005</c:v>
                </c:pt>
                <c:pt idx="889">
                  <c:v>9.3740000000000006</c:v>
                </c:pt>
                <c:pt idx="890">
                  <c:v>9.4019999999999992</c:v>
                </c:pt>
                <c:pt idx="891">
                  <c:v>9.3650000000000002</c:v>
                </c:pt>
                <c:pt idx="892">
                  <c:v>9.3859999999999992</c:v>
                </c:pt>
                <c:pt idx="893">
                  <c:v>9.3979999999999997</c:v>
                </c:pt>
                <c:pt idx="894">
                  <c:v>9.3729999999999993</c:v>
                </c:pt>
                <c:pt idx="895">
                  <c:v>9.3780000000000001</c:v>
                </c:pt>
                <c:pt idx="896">
                  <c:v>9.4060000000000006</c:v>
                </c:pt>
                <c:pt idx="897">
                  <c:v>9.36</c:v>
                </c:pt>
                <c:pt idx="898">
                  <c:v>9.3859999999999992</c:v>
                </c:pt>
                <c:pt idx="899">
                  <c:v>9.3659999999999997</c:v>
                </c:pt>
                <c:pt idx="900">
                  <c:v>9.3610000000000007</c:v>
                </c:pt>
                <c:pt idx="901">
                  <c:v>9.4030000000000005</c:v>
                </c:pt>
                <c:pt idx="902">
                  <c:v>9.3789999999999996</c:v>
                </c:pt>
                <c:pt idx="903">
                  <c:v>9.3759999999999994</c:v>
                </c:pt>
                <c:pt idx="904">
                  <c:v>9.39</c:v>
                </c:pt>
                <c:pt idx="905">
                  <c:v>9.3780000000000001</c:v>
                </c:pt>
                <c:pt idx="906">
                  <c:v>9.3800000000000008</c:v>
                </c:pt>
                <c:pt idx="907">
                  <c:v>9.3849999999999998</c:v>
                </c:pt>
                <c:pt idx="908">
                  <c:v>9.3979999999999997</c:v>
                </c:pt>
                <c:pt idx="909">
                  <c:v>9.43</c:v>
                </c:pt>
                <c:pt idx="910">
                  <c:v>9.3919999999999995</c:v>
                </c:pt>
                <c:pt idx="911">
                  <c:v>9.3919999999999995</c:v>
                </c:pt>
                <c:pt idx="912">
                  <c:v>9.3699999999999992</c:v>
                </c:pt>
                <c:pt idx="913">
                  <c:v>9.3859999999999992</c:v>
                </c:pt>
                <c:pt idx="914">
                  <c:v>9.4290000000000003</c:v>
                </c:pt>
                <c:pt idx="915">
                  <c:v>9.3659999999999997</c:v>
                </c:pt>
                <c:pt idx="916">
                  <c:v>9.3559999999999999</c:v>
                </c:pt>
                <c:pt idx="917">
                  <c:v>9.4009999999999998</c:v>
                </c:pt>
                <c:pt idx="918">
                  <c:v>9.3840000000000003</c:v>
                </c:pt>
                <c:pt idx="919">
                  <c:v>9.3970000000000002</c:v>
                </c:pt>
                <c:pt idx="920">
                  <c:v>9.39</c:v>
                </c:pt>
                <c:pt idx="921">
                  <c:v>9.4220000000000006</c:v>
                </c:pt>
                <c:pt idx="922">
                  <c:v>9.3610000000000007</c:v>
                </c:pt>
                <c:pt idx="923">
                  <c:v>9.4060000000000006</c:v>
                </c:pt>
                <c:pt idx="924">
                  <c:v>9.391</c:v>
                </c:pt>
                <c:pt idx="925">
                  <c:v>9.3759999999999994</c:v>
                </c:pt>
                <c:pt idx="926">
                  <c:v>9.391</c:v>
                </c:pt>
                <c:pt idx="927">
                  <c:v>9.3810000000000002</c:v>
                </c:pt>
                <c:pt idx="928">
                  <c:v>9.3610000000000007</c:v>
                </c:pt>
                <c:pt idx="929">
                  <c:v>9.3629999999999995</c:v>
                </c:pt>
                <c:pt idx="930">
                  <c:v>9.4009999999999998</c:v>
                </c:pt>
                <c:pt idx="931">
                  <c:v>9.3919999999999995</c:v>
                </c:pt>
                <c:pt idx="932">
                  <c:v>9.3940000000000001</c:v>
                </c:pt>
                <c:pt idx="933">
                  <c:v>9.3789999999999996</c:v>
                </c:pt>
                <c:pt idx="934">
                  <c:v>9.3819999999999997</c:v>
                </c:pt>
                <c:pt idx="935">
                  <c:v>9.4049999999999994</c:v>
                </c:pt>
                <c:pt idx="936">
                  <c:v>9.3510000000000009</c:v>
                </c:pt>
                <c:pt idx="937">
                  <c:v>9.4049999999999994</c:v>
                </c:pt>
                <c:pt idx="938">
                  <c:v>9.4039999999999999</c:v>
                </c:pt>
                <c:pt idx="939">
                  <c:v>9.3889999999999993</c:v>
                </c:pt>
                <c:pt idx="940">
                  <c:v>9.3659999999999997</c:v>
                </c:pt>
                <c:pt idx="941">
                  <c:v>9.3670000000000009</c:v>
                </c:pt>
                <c:pt idx="942">
                  <c:v>9.3949999999999996</c:v>
                </c:pt>
                <c:pt idx="943">
                  <c:v>9.375</c:v>
                </c:pt>
                <c:pt idx="944">
                  <c:v>9.3829999999999991</c:v>
                </c:pt>
                <c:pt idx="945">
                  <c:v>9.3659999999999997</c:v>
                </c:pt>
                <c:pt idx="946">
                  <c:v>9.3780000000000001</c:v>
                </c:pt>
                <c:pt idx="947">
                  <c:v>9.3989999999999991</c:v>
                </c:pt>
                <c:pt idx="948">
                  <c:v>9.3849999999999998</c:v>
                </c:pt>
                <c:pt idx="949">
                  <c:v>9.3539999999999992</c:v>
                </c:pt>
                <c:pt idx="950">
                  <c:v>9.3849999999999998</c:v>
                </c:pt>
                <c:pt idx="951">
                  <c:v>9.3889999999999993</c:v>
                </c:pt>
                <c:pt idx="952">
                  <c:v>9.3789999999999996</c:v>
                </c:pt>
                <c:pt idx="953">
                  <c:v>9.3840000000000003</c:v>
                </c:pt>
                <c:pt idx="954">
                  <c:v>9.3610000000000007</c:v>
                </c:pt>
                <c:pt idx="955">
                  <c:v>9.3979999999999997</c:v>
                </c:pt>
                <c:pt idx="956">
                  <c:v>9.4039999999999999</c:v>
                </c:pt>
                <c:pt idx="957">
                  <c:v>9.3970000000000002</c:v>
                </c:pt>
                <c:pt idx="958">
                  <c:v>9.3789999999999996</c:v>
                </c:pt>
                <c:pt idx="959">
                  <c:v>9.4079999999999995</c:v>
                </c:pt>
                <c:pt idx="960">
                  <c:v>9.3859999999999992</c:v>
                </c:pt>
                <c:pt idx="961">
                  <c:v>9.3840000000000003</c:v>
                </c:pt>
                <c:pt idx="962">
                  <c:v>9.3650000000000002</c:v>
                </c:pt>
                <c:pt idx="963">
                  <c:v>9.3970000000000002</c:v>
                </c:pt>
                <c:pt idx="964">
                  <c:v>9.3800000000000008</c:v>
                </c:pt>
                <c:pt idx="965">
                  <c:v>9.3859999999999992</c:v>
                </c:pt>
                <c:pt idx="966">
                  <c:v>9.3689999999999998</c:v>
                </c:pt>
                <c:pt idx="967">
                  <c:v>9.36</c:v>
                </c:pt>
                <c:pt idx="968">
                  <c:v>9.3819999999999997</c:v>
                </c:pt>
                <c:pt idx="969">
                  <c:v>9.3770000000000007</c:v>
                </c:pt>
                <c:pt idx="970">
                  <c:v>9.375</c:v>
                </c:pt>
                <c:pt idx="971">
                  <c:v>9.3819999999999997</c:v>
                </c:pt>
                <c:pt idx="972">
                  <c:v>9.3559999999999999</c:v>
                </c:pt>
                <c:pt idx="973">
                  <c:v>9.3640000000000008</c:v>
                </c:pt>
                <c:pt idx="974">
                  <c:v>9.3670000000000009</c:v>
                </c:pt>
                <c:pt idx="975">
                  <c:v>9.4120000000000008</c:v>
                </c:pt>
                <c:pt idx="976">
                  <c:v>9.3670000000000009</c:v>
                </c:pt>
                <c:pt idx="977">
                  <c:v>9.34</c:v>
                </c:pt>
                <c:pt idx="978">
                  <c:v>9.3559999999999999</c:v>
                </c:pt>
                <c:pt idx="979">
                  <c:v>9.3819999999999997</c:v>
                </c:pt>
                <c:pt idx="980">
                  <c:v>9.3940000000000001</c:v>
                </c:pt>
                <c:pt idx="981">
                  <c:v>9.3879999999999999</c:v>
                </c:pt>
                <c:pt idx="982">
                  <c:v>9.44</c:v>
                </c:pt>
                <c:pt idx="983">
                  <c:v>9.4730000000000008</c:v>
                </c:pt>
                <c:pt idx="984">
                  <c:v>9.4809999999999999</c:v>
                </c:pt>
                <c:pt idx="985">
                  <c:v>9.4450000000000003</c:v>
                </c:pt>
                <c:pt idx="986">
                  <c:v>9.3330000000000002</c:v>
                </c:pt>
                <c:pt idx="987">
                  <c:v>9.3840000000000003</c:v>
                </c:pt>
                <c:pt idx="988">
                  <c:v>9.3930000000000007</c:v>
                </c:pt>
                <c:pt idx="989">
                  <c:v>9.4090000000000007</c:v>
                </c:pt>
                <c:pt idx="990">
                  <c:v>9.4190000000000005</c:v>
                </c:pt>
                <c:pt idx="991">
                  <c:v>9.4079999999999995</c:v>
                </c:pt>
                <c:pt idx="992">
                  <c:v>9.4269999999999996</c:v>
                </c:pt>
                <c:pt idx="993">
                  <c:v>9.41</c:v>
                </c:pt>
                <c:pt idx="994">
                  <c:v>9.4540000000000006</c:v>
                </c:pt>
                <c:pt idx="995">
                  <c:v>9.4179999999999993</c:v>
                </c:pt>
                <c:pt idx="996">
                  <c:v>9.4130000000000003</c:v>
                </c:pt>
                <c:pt idx="997">
                  <c:v>9.3970000000000002</c:v>
                </c:pt>
                <c:pt idx="998">
                  <c:v>9.4139999999999997</c:v>
                </c:pt>
                <c:pt idx="999">
                  <c:v>9.4260000000000002</c:v>
                </c:pt>
                <c:pt idx="1000">
                  <c:v>9.4280000000000008</c:v>
                </c:pt>
                <c:pt idx="1001">
                  <c:v>9.4120000000000008</c:v>
                </c:pt>
                <c:pt idx="1002">
                  <c:v>9.4019999999999992</c:v>
                </c:pt>
                <c:pt idx="1003">
                  <c:v>9.3849999999999998</c:v>
                </c:pt>
                <c:pt idx="1004">
                  <c:v>9.4269999999999996</c:v>
                </c:pt>
                <c:pt idx="1005">
                  <c:v>9.4160000000000004</c:v>
                </c:pt>
                <c:pt idx="1006">
                  <c:v>9.3940000000000001</c:v>
                </c:pt>
                <c:pt idx="1007">
                  <c:v>9.3759999999999994</c:v>
                </c:pt>
                <c:pt idx="1008">
                  <c:v>9.3759999999999994</c:v>
                </c:pt>
                <c:pt idx="1009">
                  <c:v>9.4369999999999994</c:v>
                </c:pt>
                <c:pt idx="1010">
                  <c:v>9.4260000000000002</c:v>
                </c:pt>
                <c:pt idx="1011">
                  <c:v>9.4</c:v>
                </c:pt>
                <c:pt idx="1012">
                  <c:v>9.4030000000000005</c:v>
                </c:pt>
                <c:pt idx="1013">
                  <c:v>9.4049999999999994</c:v>
                </c:pt>
                <c:pt idx="1014">
                  <c:v>9.4280000000000008</c:v>
                </c:pt>
                <c:pt idx="1015">
                  <c:v>9.4390000000000001</c:v>
                </c:pt>
                <c:pt idx="1016">
                  <c:v>9.4149999999999991</c:v>
                </c:pt>
                <c:pt idx="1017">
                  <c:v>9.4090000000000007</c:v>
                </c:pt>
                <c:pt idx="1018">
                  <c:v>9.3629999999999995</c:v>
                </c:pt>
                <c:pt idx="1019">
                  <c:v>9.4179999999999993</c:v>
                </c:pt>
                <c:pt idx="1020">
                  <c:v>9.4329999999999998</c:v>
                </c:pt>
                <c:pt idx="1021">
                  <c:v>9.391</c:v>
                </c:pt>
                <c:pt idx="1022">
                  <c:v>9.4480000000000004</c:v>
                </c:pt>
                <c:pt idx="1023">
                  <c:v>9.3819999999999997</c:v>
                </c:pt>
                <c:pt idx="1024">
                  <c:v>9.4130000000000003</c:v>
                </c:pt>
                <c:pt idx="1025">
                  <c:v>9.407</c:v>
                </c:pt>
                <c:pt idx="1026">
                  <c:v>9.3689999999999998</c:v>
                </c:pt>
                <c:pt idx="1027">
                  <c:v>9.3840000000000003</c:v>
                </c:pt>
                <c:pt idx="1028">
                  <c:v>9.4269999999999996</c:v>
                </c:pt>
                <c:pt idx="1029">
                  <c:v>9.4250000000000007</c:v>
                </c:pt>
                <c:pt idx="1030">
                  <c:v>9.4</c:v>
                </c:pt>
                <c:pt idx="1031">
                  <c:v>9.3889999999999993</c:v>
                </c:pt>
                <c:pt idx="1032">
                  <c:v>9.4290000000000003</c:v>
                </c:pt>
                <c:pt idx="1033">
                  <c:v>9.4309999999999992</c:v>
                </c:pt>
                <c:pt idx="1034">
                  <c:v>9.4049999999999994</c:v>
                </c:pt>
                <c:pt idx="1035">
                  <c:v>9.4689999999999994</c:v>
                </c:pt>
                <c:pt idx="1036">
                  <c:v>9.4019999999999992</c:v>
                </c:pt>
                <c:pt idx="1037">
                  <c:v>9.4179999999999993</c:v>
                </c:pt>
                <c:pt idx="1038">
                  <c:v>9.407</c:v>
                </c:pt>
                <c:pt idx="1039">
                  <c:v>9.4239999999999995</c:v>
                </c:pt>
                <c:pt idx="1040">
                  <c:v>9.3849999999999998</c:v>
                </c:pt>
                <c:pt idx="1041">
                  <c:v>9.4469999999999992</c:v>
                </c:pt>
                <c:pt idx="1042">
                  <c:v>9.4320000000000004</c:v>
                </c:pt>
                <c:pt idx="1043">
                  <c:v>9.4</c:v>
                </c:pt>
                <c:pt idx="1044">
                  <c:v>9.4090000000000007</c:v>
                </c:pt>
                <c:pt idx="1045">
                  <c:v>9.4120000000000008</c:v>
                </c:pt>
                <c:pt idx="1046">
                  <c:v>9.391</c:v>
                </c:pt>
                <c:pt idx="1047">
                  <c:v>9.4469999999999992</c:v>
                </c:pt>
                <c:pt idx="1048">
                  <c:v>9.3629999999999995</c:v>
                </c:pt>
                <c:pt idx="1049">
                  <c:v>9.4060000000000006</c:v>
                </c:pt>
                <c:pt idx="1050">
                  <c:v>9.4109999999999996</c:v>
                </c:pt>
                <c:pt idx="1051">
                  <c:v>9.4030000000000005</c:v>
                </c:pt>
                <c:pt idx="1052">
                  <c:v>9.4540000000000006</c:v>
                </c:pt>
                <c:pt idx="1053">
                  <c:v>9.407</c:v>
                </c:pt>
                <c:pt idx="1054">
                  <c:v>9.4220000000000006</c:v>
                </c:pt>
                <c:pt idx="1055">
                  <c:v>9.4359999999999999</c:v>
                </c:pt>
                <c:pt idx="1056">
                  <c:v>9.4120000000000008</c:v>
                </c:pt>
                <c:pt idx="1057">
                  <c:v>9.423</c:v>
                </c:pt>
                <c:pt idx="1058">
                  <c:v>9.3840000000000003</c:v>
                </c:pt>
                <c:pt idx="1059">
                  <c:v>9.39</c:v>
                </c:pt>
                <c:pt idx="1060">
                  <c:v>9.4350000000000005</c:v>
                </c:pt>
                <c:pt idx="1061">
                  <c:v>9.4339999999999993</c:v>
                </c:pt>
                <c:pt idx="1062">
                  <c:v>9.44</c:v>
                </c:pt>
                <c:pt idx="1063">
                  <c:v>9.3689999999999998</c:v>
                </c:pt>
                <c:pt idx="1064">
                  <c:v>9.3859999999999992</c:v>
                </c:pt>
                <c:pt idx="1065">
                  <c:v>9.4339999999999993</c:v>
                </c:pt>
                <c:pt idx="1066">
                  <c:v>9.375</c:v>
                </c:pt>
                <c:pt idx="1067">
                  <c:v>9.4239999999999995</c:v>
                </c:pt>
                <c:pt idx="1068">
                  <c:v>9.4120000000000008</c:v>
                </c:pt>
                <c:pt idx="1069">
                  <c:v>9.3930000000000007</c:v>
                </c:pt>
                <c:pt idx="1070">
                  <c:v>9.3960000000000008</c:v>
                </c:pt>
                <c:pt idx="1071">
                  <c:v>9.4090000000000007</c:v>
                </c:pt>
                <c:pt idx="1072">
                  <c:v>9.3740000000000006</c:v>
                </c:pt>
                <c:pt idx="1073">
                  <c:v>9.43</c:v>
                </c:pt>
                <c:pt idx="1074">
                  <c:v>9.452</c:v>
                </c:pt>
                <c:pt idx="1075">
                  <c:v>9.4149999999999991</c:v>
                </c:pt>
                <c:pt idx="1076">
                  <c:v>9.3960000000000008</c:v>
                </c:pt>
                <c:pt idx="1077">
                  <c:v>9.4019999999999992</c:v>
                </c:pt>
                <c:pt idx="1078">
                  <c:v>9.4380000000000006</c:v>
                </c:pt>
                <c:pt idx="1079">
                  <c:v>9.4060000000000006</c:v>
                </c:pt>
                <c:pt idx="1080">
                  <c:v>9.4060000000000006</c:v>
                </c:pt>
                <c:pt idx="1081">
                  <c:v>9.3960000000000008</c:v>
                </c:pt>
                <c:pt idx="1082">
                  <c:v>9.4250000000000007</c:v>
                </c:pt>
                <c:pt idx="1083">
                  <c:v>9.3829999999999991</c:v>
                </c:pt>
                <c:pt idx="1084">
                  <c:v>9.4139999999999997</c:v>
                </c:pt>
                <c:pt idx="1085">
                  <c:v>9.4079999999999995</c:v>
                </c:pt>
                <c:pt idx="1086">
                  <c:v>9.4139999999999997</c:v>
                </c:pt>
                <c:pt idx="1087">
                  <c:v>9.3640000000000008</c:v>
                </c:pt>
                <c:pt idx="1088">
                  <c:v>9.4030000000000005</c:v>
                </c:pt>
                <c:pt idx="1089">
                  <c:v>9.4160000000000004</c:v>
                </c:pt>
                <c:pt idx="1090">
                  <c:v>9.4250000000000007</c:v>
                </c:pt>
                <c:pt idx="1091">
                  <c:v>9.4489999999999998</c:v>
                </c:pt>
                <c:pt idx="1092">
                  <c:v>9.4640000000000004</c:v>
                </c:pt>
                <c:pt idx="1093">
                  <c:v>9.5038</c:v>
                </c:pt>
                <c:pt idx="1094">
                  <c:v>9.4410000000000007</c:v>
                </c:pt>
                <c:pt idx="1095">
                  <c:v>9.3109999999999999</c:v>
                </c:pt>
                <c:pt idx="1096">
                  <c:v>9.3309999999999995</c:v>
                </c:pt>
                <c:pt idx="1097">
                  <c:v>9.3390000000000004</c:v>
                </c:pt>
                <c:pt idx="1098">
                  <c:v>9.3379999999999992</c:v>
                </c:pt>
                <c:pt idx="1099">
                  <c:v>9.3640000000000008</c:v>
                </c:pt>
                <c:pt idx="1100">
                  <c:v>9.3469999999999995</c:v>
                </c:pt>
                <c:pt idx="1101">
                  <c:v>9.2490000000000006</c:v>
                </c:pt>
                <c:pt idx="1102">
                  <c:v>9.2539999999999996</c:v>
                </c:pt>
                <c:pt idx="1103">
                  <c:v>9.2170000000000005</c:v>
                </c:pt>
                <c:pt idx="1104">
                  <c:v>9.266</c:v>
                </c:pt>
                <c:pt idx="1105">
                  <c:v>9.2050000000000001</c:v>
                </c:pt>
                <c:pt idx="1106">
                  <c:v>9.2110000000000003</c:v>
                </c:pt>
                <c:pt idx="1107">
                  <c:v>9.2349999999999994</c:v>
                </c:pt>
                <c:pt idx="1108">
                  <c:v>9.2560000000000002</c:v>
                </c:pt>
                <c:pt idx="1109">
                  <c:v>9.2149999999999999</c:v>
                </c:pt>
                <c:pt idx="1110">
                  <c:v>9.2789999999999999</c:v>
                </c:pt>
                <c:pt idx="1111">
                  <c:v>9.3000000000000007</c:v>
                </c:pt>
                <c:pt idx="1112">
                  <c:v>9.2119999999999997</c:v>
                </c:pt>
                <c:pt idx="1113">
                  <c:v>9.2189999999999994</c:v>
                </c:pt>
                <c:pt idx="1114">
                  <c:v>9.1359999999999992</c:v>
                </c:pt>
                <c:pt idx="1115">
                  <c:v>9.1470000000000002</c:v>
                </c:pt>
                <c:pt idx="1116">
                  <c:v>9.1549999999999994</c:v>
                </c:pt>
                <c:pt idx="1117">
                  <c:v>9.1539999999999999</c:v>
                </c:pt>
                <c:pt idx="1118">
                  <c:v>9.15</c:v>
                </c:pt>
                <c:pt idx="1119">
                  <c:v>9.1379999999999999</c:v>
                </c:pt>
                <c:pt idx="1120">
                  <c:v>9.1449999999999996</c:v>
                </c:pt>
                <c:pt idx="1121">
                  <c:v>9.1379999999999999</c:v>
                </c:pt>
                <c:pt idx="1122">
                  <c:v>9.15</c:v>
                </c:pt>
                <c:pt idx="1123">
                  <c:v>9.1470000000000002</c:v>
                </c:pt>
                <c:pt idx="1124">
                  <c:v>9.1430000000000007</c:v>
                </c:pt>
                <c:pt idx="1125">
                  <c:v>9.1419999999999995</c:v>
                </c:pt>
                <c:pt idx="1126">
                  <c:v>9.1509999999999998</c:v>
                </c:pt>
                <c:pt idx="1127">
                  <c:v>9.1449999999999996</c:v>
                </c:pt>
                <c:pt idx="1128">
                  <c:v>9.1539999999999999</c:v>
                </c:pt>
                <c:pt idx="1129">
                  <c:v>9.1549999999999994</c:v>
                </c:pt>
                <c:pt idx="1130">
                  <c:v>9.157</c:v>
                </c:pt>
                <c:pt idx="1131">
                  <c:v>9.1590000000000007</c:v>
                </c:pt>
                <c:pt idx="1132">
                  <c:v>9.1639999999999997</c:v>
                </c:pt>
                <c:pt idx="1133">
                  <c:v>9.1549999999999994</c:v>
                </c:pt>
                <c:pt idx="1134">
                  <c:v>9.1669999999999998</c:v>
                </c:pt>
                <c:pt idx="1135">
                  <c:v>9.157</c:v>
                </c:pt>
                <c:pt idx="1136">
                  <c:v>9.14</c:v>
                </c:pt>
                <c:pt idx="1137">
                  <c:v>9.2919999999999998</c:v>
                </c:pt>
                <c:pt idx="1138">
                  <c:v>9.1519999999999992</c:v>
                </c:pt>
                <c:pt idx="1139">
                  <c:v>9.2940000000000005</c:v>
                </c:pt>
                <c:pt idx="1140">
                  <c:v>9.2940000000000005</c:v>
                </c:pt>
                <c:pt idx="1141">
                  <c:v>9.2789999999999999</c:v>
                </c:pt>
                <c:pt idx="1142">
                  <c:v>9.2850000000000001</c:v>
                </c:pt>
                <c:pt idx="1143">
                  <c:v>9.1579999999999995</c:v>
                </c:pt>
                <c:pt idx="1144">
                  <c:v>9.2989999999999995</c:v>
                </c:pt>
                <c:pt idx="1145">
                  <c:v>9.2859999999999996</c:v>
                </c:pt>
                <c:pt idx="1146">
                  <c:v>9.3000000000000007</c:v>
                </c:pt>
                <c:pt idx="1147">
                  <c:v>9.1560000000000006</c:v>
                </c:pt>
                <c:pt idx="1148">
                  <c:v>9.298</c:v>
                </c:pt>
                <c:pt idx="1149">
                  <c:v>9.2870000000000008</c:v>
                </c:pt>
                <c:pt idx="1150">
                  <c:v>9.3040000000000003</c:v>
                </c:pt>
                <c:pt idx="1151">
                  <c:v>9.1530000000000005</c:v>
                </c:pt>
                <c:pt idx="1152">
                  <c:v>9.2889999999999997</c:v>
                </c:pt>
                <c:pt idx="1153">
                  <c:v>9.2940000000000005</c:v>
                </c:pt>
                <c:pt idx="1154">
                  <c:v>9.2959999999999994</c:v>
                </c:pt>
                <c:pt idx="1155">
                  <c:v>9.1609999999999996</c:v>
                </c:pt>
                <c:pt idx="1156">
                  <c:v>9.2889999999999997</c:v>
                </c:pt>
                <c:pt idx="1157">
                  <c:v>9.2870000000000008</c:v>
                </c:pt>
                <c:pt idx="1158">
                  <c:v>9.3010000000000002</c:v>
                </c:pt>
                <c:pt idx="1159">
                  <c:v>9.2889999999999997</c:v>
                </c:pt>
                <c:pt idx="1160">
                  <c:v>9.1579999999999995</c:v>
                </c:pt>
                <c:pt idx="1161">
                  <c:v>9.1440000000000001</c:v>
                </c:pt>
                <c:pt idx="1162">
                  <c:v>9.157</c:v>
                </c:pt>
                <c:pt idx="1163">
                  <c:v>9.1509999999999998</c:v>
                </c:pt>
                <c:pt idx="1164">
                  <c:v>9.1530000000000005</c:v>
                </c:pt>
                <c:pt idx="1165">
                  <c:v>9.1519999999999992</c:v>
                </c:pt>
                <c:pt idx="1166">
                  <c:v>9.1479999999999997</c:v>
                </c:pt>
                <c:pt idx="1167">
                  <c:v>9.1479999999999997</c:v>
                </c:pt>
                <c:pt idx="1168">
                  <c:v>9.1509999999999998</c:v>
                </c:pt>
                <c:pt idx="1169">
                  <c:v>9.1460000000000008</c:v>
                </c:pt>
                <c:pt idx="1170">
                  <c:v>9.1560000000000006</c:v>
                </c:pt>
                <c:pt idx="1171">
                  <c:v>9.1519999999999992</c:v>
                </c:pt>
                <c:pt idx="1172">
                  <c:v>9.15</c:v>
                </c:pt>
                <c:pt idx="1173">
                  <c:v>9.1519999999999992</c:v>
                </c:pt>
                <c:pt idx="1174">
                  <c:v>9.1440000000000001</c:v>
                </c:pt>
                <c:pt idx="1175">
                  <c:v>9.1449999999999996</c:v>
                </c:pt>
                <c:pt idx="1176">
                  <c:v>9.1489999999999991</c:v>
                </c:pt>
                <c:pt idx="1177">
                  <c:v>9.1519999999999992</c:v>
                </c:pt>
                <c:pt idx="1178">
                  <c:v>9.1530000000000005</c:v>
                </c:pt>
                <c:pt idx="1179">
                  <c:v>9.1470000000000002</c:v>
                </c:pt>
                <c:pt idx="1180">
                  <c:v>9.1489999999999991</c:v>
                </c:pt>
                <c:pt idx="1181">
                  <c:v>9.1470000000000002</c:v>
                </c:pt>
                <c:pt idx="1182">
                  <c:v>9.1549999999999994</c:v>
                </c:pt>
                <c:pt idx="1183">
                  <c:v>9.1460000000000008</c:v>
                </c:pt>
                <c:pt idx="1184">
                  <c:v>9.1489999999999991</c:v>
                </c:pt>
                <c:pt idx="1185">
                  <c:v>9.1440000000000001</c:v>
                </c:pt>
                <c:pt idx="1186">
                  <c:v>9.1479999999999997</c:v>
                </c:pt>
                <c:pt idx="1187">
                  <c:v>9.1379999999999999</c:v>
                </c:pt>
                <c:pt idx="1188">
                  <c:v>9.1449999999999996</c:v>
                </c:pt>
                <c:pt idx="1189">
                  <c:v>9.1470000000000002</c:v>
                </c:pt>
                <c:pt idx="1190">
                  <c:v>9.1470000000000002</c:v>
                </c:pt>
                <c:pt idx="1191">
                  <c:v>9.2639999999999993</c:v>
                </c:pt>
                <c:pt idx="1192">
                  <c:v>9.2829999999999995</c:v>
                </c:pt>
                <c:pt idx="1193">
                  <c:v>9.2200000000000006</c:v>
                </c:pt>
                <c:pt idx="1194">
                  <c:v>9.2289999999999992</c:v>
                </c:pt>
                <c:pt idx="1195">
                  <c:v>9.2309999999999999</c:v>
                </c:pt>
                <c:pt idx="1196">
                  <c:v>9.23</c:v>
                </c:pt>
                <c:pt idx="1197">
                  <c:v>9.2260000000000009</c:v>
                </c:pt>
                <c:pt idx="1198">
                  <c:v>9.2370000000000001</c:v>
                </c:pt>
                <c:pt idx="1199">
                  <c:v>9.2370000000000001</c:v>
                </c:pt>
                <c:pt idx="1200">
                  <c:v>9.2319999999999993</c:v>
                </c:pt>
                <c:pt idx="1201">
                  <c:v>9.2270000000000003</c:v>
                </c:pt>
                <c:pt idx="1202">
                  <c:v>9.2319999999999993</c:v>
                </c:pt>
                <c:pt idx="1203">
                  <c:v>9.2349999999999994</c:v>
                </c:pt>
                <c:pt idx="1204">
                  <c:v>9.23</c:v>
                </c:pt>
                <c:pt idx="1205">
                  <c:v>9.2349999999999994</c:v>
                </c:pt>
                <c:pt idx="1206">
                  <c:v>9.2279999999999998</c:v>
                </c:pt>
                <c:pt idx="1207">
                  <c:v>9.2379999999999995</c:v>
                </c:pt>
                <c:pt idx="1208">
                  <c:v>9.2509999999999994</c:v>
                </c:pt>
                <c:pt idx="1209">
                  <c:v>9.2420000000000009</c:v>
                </c:pt>
                <c:pt idx="1210">
                  <c:v>9.2330000000000005</c:v>
                </c:pt>
                <c:pt idx="1211">
                  <c:v>9.2460000000000004</c:v>
                </c:pt>
                <c:pt idx="1212">
                  <c:v>9.1940000000000008</c:v>
                </c:pt>
                <c:pt idx="1213">
                  <c:v>9.2010000000000005</c:v>
                </c:pt>
                <c:pt idx="1214">
                  <c:v>9.2530000000000001</c:v>
                </c:pt>
                <c:pt idx="1215">
                  <c:v>9.2520000000000007</c:v>
                </c:pt>
                <c:pt idx="1216">
                  <c:v>9.14</c:v>
                </c:pt>
                <c:pt idx="1217">
                  <c:v>9.2379999999999995</c:v>
                </c:pt>
                <c:pt idx="1218">
                  <c:v>9.2560000000000002</c:v>
                </c:pt>
                <c:pt idx="1219">
                  <c:v>9.2629999999999999</c:v>
                </c:pt>
                <c:pt idx="1220">
                  <c:v>9.2260000000000009</c:v>
                </c:pt>
                <c:pt idx="1221">
                  <c:v>9.2379999999999995</c:v>
                </c:pt>
                <c:pt idx="1222">
                  <c:v>9.2409999999999997</c:v>
                </c:pt>
                <c:pt idx="1223">
                  <c:v>9.24</c:v>
                </c:pt>
                <c:pt idx="1224">
                  <c:v>9.2550000000000008</c:v>
                </c:pt>
                <c:pt idx="1225">
                  <c:v>9.1839999999999993</c:v>
                </c:pt>
                <c:pt idx="1226">
                  <c:v>9.1760000000000002</c:v>
                </c:pt>
                <c:pt idx="1227">
                  <c:v>9.1820000000000004</c:v>
                </c:pt>
                <c:pt idx="1228">
                  <c:v>9.1820000000000004</c:v>
                </c:pt>
                <c:pt idx="1229">
                  <c:v>9.1760000000000002</c:v>
                </c:pt>
                <c:pt idx="1230">
                  <c:v>9.1820000000000004</c:v>
                </c:pt>
                <c:pt idx="1231">
                  <c:v>9.18</c:v>
                </c:pt>
                <c:pt idx="1232">
                  <c:v>9.1809999999999992</c:v>
                </c:pt>
                <c:pt idx="1233">
                  <c:v>9.1769999999999996</c:v>
                </c:pt>
                <c:pt idx="1234">
                  <c:v>9.1859999999999999</c:v>
                </c:pt>
                <c:pt idx="1235">
                  <c:v>9.1760000000000002</c:v>
                </c:pt>
                <c:pt idx="1236">
                  <c:v>9.1929999999999996</c:v>
                </c:pt>
                <c:pt idx="1237">
                  <c:v>9.1869999999999994</c:v>
                </c:pt>
                <c:pt idx="1238">
                  <c:v>9.1880000000000006</c:v>
                </c:pt>
                <c:pt idx="1239">
                  <c:v>9.1690000000000005</c:v>
                </c:pt>
                <c:pt idx="1240">
                  <c:v>9.1809999999999992</c:v>
                </c:pt>
                <c:pt idx="1241">
                  <c:v>9.1709999999999994</c:v>
                </c:pt>
                <c:pt idx="1242">
                  <c:v>9.1739999999999995</c:v>
                </c:pt>
                <c:pt idx="1243">
                  <c:v>9.1820000000000004</c:v>
                </c:pt>
                <c:pt idx="1244">
                  <c:v>9.1829999999999998</c:v>
                </c:pt>
                <c:pt idx="1245">
                  <c:v>9.1829999999999998</c:v>
                </c:pt>
                <c:pt idx="1246">
                  <c:v>9.1969999999999992</c:v>
                </c:pt>
                <c:pt idx="1247">
                  <c:v>9.1880000000000006</c:v>
                </c:pt>
                <c:pt idx="1248">
                  <c:v>9.1829999999999998</c:v>
                </c:pt>
                <c:pt idx="1249">
                  <c:v>9.1720000000000006</c:v>
                </c:pt>
                <c:pt idx="1250">
                  <c:v>9.1809999999999992</c:v>
                </c:pt>
                <c:pt idx="1251">
                  <c:v>9.1760000000000002</c:v>
                </c:pt>
                <c:pt idx="1252">
                  <c:v>9.1720000000000006</c:v>
                </c:pt>
                <c:pt idx="1253">
                  <c:v>9.1769999999999996</c:v>
                </c:pt>
                <c:pt idx="1254">
                  <c:v>9.1820000000000004</c:v>
                </c:pt>
                <c:pt idx="1255">
                  <c:v>9.1859999999999999</c:v>
                </c:pt>
                <c:pt idx="1256">
                  <c:v>9.1920000000000002</c:v>
                </c:pt>
                <c:pt idx="1257">
                  <c:v>9.1769999999999996</c:v>
                </c:pt>
                <c:pt idx="1258">
                  <c:v>9.1999999999999993</c:v>
                </c:pt>
                <c:pt idx="1259">
                  <c:v>9.1839999999999993</c:v>
                </c:pt>
                <c:pt idx="1260">
                  <c:v>9.1769999999999996</c:v>
                </c:pt>
                <c:pt idx="1261">
                  <c:v>9.1839999999999993</c:v>
                </c:pt>
                <c:pt idx="1262">
                  <c:v>9.1769999999999996</c:v>
                </c:pt>
                <c:pt idx="1263">
                  <c:v>9.1890000000000001</c:v>
                </c:pt>
                <c:pt idx="1264">
                  <c:v>9.1780000000000008</c:v>
                </c:pt>
                <c:pt idx="1265">
                  <c:v>9.1950000000000003</c:v>
                </c:pt>
                <c:pt idx="1266">
                  <c:v>9.1850000000000005</c:v>
                </c:pt>
                <c:pt idx="1267">
                  <c:v>9.1790000000000003</c:v>
                </c:pt>
                <c:pt idx="1268">
                  <c:v>9.1910000000000007</c:v>
                </c:pt>
                <c:pt idx="1269">
                  <c:v>9.1850000000000005</c:v>
                </c:pt>
                <c:pt idx="1270">
                  <c:v>9.1839999999999993</c:v>
                </c:pt>
                <c:pt idx="1271">
                  <c:v>9.1869999999999994</c:v>
                </c:pt>
                <c:pt idx="1272">
                  <c:v>9.27</c:v>
                </c:pt>
                <c:pt idx="1273">
                  <c:v>9.1869999999999994</c:v>
                </c:pt>
                <c:pt idx="1274">
                  <c:v>9.1780000000000008</c:v>
                </c:pt>
                <c:pt idx="1275">
                  <c:v>9.1880000000000006</c:v>
                </c:pt>
                <c:pt idx="1276">
                  <c:v>9.17</c:v>
                </c:pt>
                <c:pt idx="1277">
                  <c:v>9.1940000000000008</c:v>
                </c:pt>
                <c:pt idx="1278">
                  <c:v>9.1739999999999995</c:v>
                </c:pt>
                <c:pt idx="1279">
                  <c:v>9.1720000000000006</c:v>
                </c:pt>
                <c:pt idx="1280">
                  <c:v>9.3699999999999992</c:v>
                </c:pt>
                <c:pt idx="1281">
                  <c:v>9.2639999999999993</c:v>
                </c:pt>
                <c:pt idx="1282">
                  <c:v>9.2720000000000002</c:v>
                </c:pt>
                <c:pt idx="1283">
                  <c:v>9.2690000000000001</c:v>
                </c:pt>
                <c:pt idx="1284">
                  <c:v>9.2590000000000003</c:v>
                </c:pt>
                <c:pt idx="1285">
                  <c:v>9.2629999999999999</c:v>
                </c:pt>
                <c:pt idx="1286">
                  <c:v>9.2720000000000002</c:v>
                </c:pt>
                <c:pt idx="1287">
                  <c:v>9.2590000000000003</c:v>
                </c:pt>
                <c:pt idx="1288">
                  <c:v>9.27</c:v>
                </c:pt>
                <c:pt idx="1289">
                  <c:v>9.2729999999999997</c:v>
                </c:pt>
                <c:pt idx="1290">
                  <c:v>9.2409999999999997</c:v>
                </c:pt>
                <c:pt idx="1291">
                  <c:v>9.2490000000000006</c:v>
                </c:pt>
                <c:pt idx="1292">
                  <c:v>9.0790000000000006</c:v>
                </c:pt>
                <c:pt idx="1293">
                  <c:v>9.0820000000000007</c:v>
                </c:pt>
                <c:pt idx="1294">
                  <c:v>9.0760000000000005</c:v>
                </c:pt>
                <c:pt idx="1295">
                  <c:v>9.1010000000000009</c:v>
                </c:pt>
                <c:pt idx="1296">
                  <c:v>9.1349999999999998</c:v>
                </c:pt>
                <c:pt idx="1297">
                  <c:v>9.16</c:v>
                </c:pt>
                <c:pt idx="1298">
                  <c:v>9.1639999999999997</c:v>
                </c:pt>
                <c:pt idx="1299">
                  <c:v>9.1809999999999992</c:v>
                </c:pt>
                <c:pt idx="1300">
                  <c:v>9.1579999999999995</c:v>
                </c:pt>
                <c:pt idx="1301">
                  <c:v>9.1720000000000006</c:v>
                </c:pt>
                <c:pt idx="1302">
                  <c:v>9.1790000000000003</c:v>
                </c:pt>
                <c:pt idx="1303">
                  <c:v>9.173</c:v>
                </c:pt>
                <c:pt idx="1304">
                  <c:v>9.18</c:v>
                </c:pt>
                <c:pt idx="1305">
                  <c:v>9.1809999999999992</c:v>
                </c:pt>
                <c:pt idx="1306">
                  <c:v>9.1679999999999993</c:v>
                </c:pt>
                <c:pt idx="1307">
                  <c:v>9.1820000000000004</c:v>
                </c:pt>
                <c:pt idx="1308">
                  <c:v>9.1639999999999997</c:v>
                </c:pt>
                <c:pt idx="1309">
                  <c:v>9.1720000000000006</c:v>
                </c:pt>
                <c:pt idx="1310">
                  <c:v>9.1739999999999995</c:v>
                </c:pt>
                <c:pt idx="1311">
                  <c:v>9.1639999999999997</c:v>
                </c:pt>
                <c:pt idx="1312">
                  <c:v>9.1609999999999996</c:v>
                </c:pt>
                <c:pt idx="1313">
                  <c:v>9.1630000000000003</c:v>
                </c:pt>
                <c:pt idx="1314">
                  <c:v>9.173</c:v>
                </c:pt>
                <c:pt idx="1315">
                  <c:v>9.1790000000000003</c:v>
                </c:pt>
                <c:pt idx="1316">
                  <c:v>9.1639999999999997</c:v>
                </c:pt>
                <c:pt idx="1317">
                  <c:v>9.1639999999999997</c:v>
                </c:pt>
                <c:pt idx="1318">
                  <c:v>9.157</c:v>
                </c:pt>
                <c:pt idx="1319">
                  <c:v>9.1549999999999994</c:v>
                </c:pt>
                <c:pt idx="1320">
                  <c:v>9.17</c:v>
                </c:pt>
                <c:pt idx="1321">
                  <c:v>9.1859999999999999</c:v>
                </c:pt>
                <c:pt idx="1322">
                  <c:v>9.17</c:v>
                </c:pt>
                <c:pt idx="1323">
                  <c:v>9.1829999999999998</c:v>
                </c:pt>
                <c:pt idx="1324">
                  <c:v>9.1890000000000001</c:v>
                </c:pt>
                <c:pt idx="1325">
                  <c:v>9.17</c:v>
                </c:pt>
                <c:pt idx="1326">
                  <c:v>9.1669999999999998</c:v>
                </c:pt>
                <c:pt idx="1327">
                  <c:v>9.1859999999999999</c:v>
                </c:pt>
                <c:pt idx="1328">
                  <c:v>9.1989999999999998</c:v>
                </c:pt>
                <c:pt idx="1329">
                  <c:v>9.1839999999999993</c:v>
                </c:pt>
                <c:pt idx="1330">
                  <c:v>9.1929999999999996</c:v>
                </c:pt>
                <c:pt idx="1331">
                  <c:v>9.1920000000000002</c:v>
                </c:pt>
                <c:pt idx="1332">
                  <c:v>9.1859999999999999</c:v>
                </c:pt>
                <c:pt idx="1333">
                  <c:v>9.1929999999999996</c:v>
                </c:pt>
                <c:pt idx="1334">
                  <c:v>9.1829999999999998</c:v>
                </c:pt>
                <c:pt idx="1335">
                  <c:v>9.1890000000000001</c:v>
                </c:pt>
                <c:pt idx="1336">
                  <c:v>9.1940000000000008</c:v>
                </c:pt>
                <c:pt idx="1337">
                  <c:v>9.1920000000000002</c:v>
                </c:pt>
                <c:pt idx="1338">
                  <c:v>9.1999999999999993</c:v>
                </c:pt>
                <c:pt idx="1339">
                  <c:v>9.1969999999999992</c:v>
                </c:pt>
                <c:pt idx="1340">
                  <c:v>9.202</c:v>
                </c:pt>
                <c:pt idx="1341">
                  <c:v>9.2100000000000009</c:v>
                </c:pt>
                <c:pt idx="1342">
                  <c:v>9.19</c:v>
                </c:pt>
                <c:pt idx="1343">
                  <c:v>9.1820000000000004</c:v>
                </c:pt>
                <c:pt idx="1344">
                  <c:v>9.1850000000000005</c:v>
                </c:pt>
                <c:pt idx="1345">
                  <c:v>9.31</c:v>
                </c:pt>
                <c:pt idx="1346">
                  <c:v>9.3260000000000005</c:v>
                </c:pt>
                <c:pt idx="1347">
                  <c:v>9.2690000000000001</c:v>
                </c:pt>
                <c:pt idx="1348">
                  <c:v>9.2759999999999998</c:v>
                </c:pt>
                <c:pt idx="1349">
                  <c:v>9.3160000000000007</c:v>
                </c:pt>
                <c:pt idx="1350">
                  <c:v>9.3409999999999993</c:v>
                </c:pt>
                <c:pt idx="1351">
                  <c:v>9.3279999999999994</c:v>
                </c:pt>
                <c:pt idx="1352">
                  <c:v>9.32</c:v>
                </c:pt>
                <c:pt idx="1353">
                  <c:v>9.31</c:v>
                </c:pt>
                <c:pt idx="1354">
                  <c:v>9.3160000000000007</c:v>
                </c:pt>
                <c:pt idx="1355">
                  <c:v>9.3130000000000006</c:v>
                </c:pt>
                <c:pt idx="1356">
                  <c:v>9.3070000000000004</c:v>
                </c:pt>
                <c:pt idx="1357">
                  <c:v>9.3290000000000006</c:v>
                </c:pt>
                <c:pt idx="1358">
                  <c:v>9.3160000000000007</c:v>
                </c:pt>
                <c:pt idx="1359">
                  <c:v>9.3330000000000002</c:v>
                </c:pt>
                <c:pt idx="1360">
                  <c:v>9.3249999999999993</c:v>
                </c:pt>
                <c:pt idx="1361">
                  <c:v>9.343</c:v>
                </c:pt>
                <c:pt idx="1362">
                  <c:v>9.327</c:v>
                </c:pt>
                <c:pt idx="1363">
                  <c:v>9.36</c:v>
                </c:pt>
                <c:pt idx="1364">
                  <c:v>9.3369999999999997</c:v>
                </c:pt>
                <c:pt idx="1365">
                  <c:v>9.3450000000000006</c:v>
                </c:pt>
                <c:pt idx="1366">
                  <c:v>9.4090000000000007</c:v>
                </c:pt>
                <c:pt idx="1367">
                  <c:v>9.4139999999999997</c:v>
                </c:pt>
                <c:pt idx="1368">
                  <c:v>9.4209999999999994</c:v>
                </c:pt>
                <c:pt idx="1369">
                  <c:v>9.4260000000000002</c:v>
                </c:pt>
                <c:pt idx="1370">
                  <c:v>9.4220000000000006</c:v>
                </c:pt>
                <c:pt idx="1371">
                  <c:v>9.4320000000000004</c:v>
                </c:pt>
                <c:pt idx="1372">
                  <c:v>9.4239999999999995</c:v>
                </c:pt>
                <c:pt idx="1373">
                  <c:v>9.4380000000000006</c:v>
                </c:pt>
                <c:pt idx="1374">
                  <c:v>9.4369999999999994</c:v>
                </c:pt>
                <c:pt idx="1375">
                  <c:v>9.4559999999999995</c:v>
                </c:pt>
                <c:pt idx="1376">
                  <c:v>9.3970000000000002</c:v>
                </c:pt>
                <c:pt idx="1377">
                  <c:v>9.4060000000000006</c:v>
                </c:pt>
                <c:pt idx="1378">
                  <c:v>9.3320000000000007</c:v>
                </c:pt>
                <c:pt idx="1379">
                  <c:v>9.3350000000000009</c:v>
                </c:pt>
                <c:pt idx="1380">
                  <c:v>9.33</c:v>
                </c:pt>
                <c:pt idx="1381">
                  <c:v>9.3350000000000009</c:v>
                </c:pt>
                <c:pt idx="1382">
                  <c:v>9.3360000000000003</c:v>
                </c:pt>
                <c:pt idx="1383">
                  <c:v>9.3320000000000007</c:v>
                </c:pt>
                <c:pt idx="1384">
                  <c:v>9.3369999999999997</c:v>
                </c:pt>
                <c:pt idx="1385">
                  <c:v>9.3360000000000003</c:v>
                </c:pt>
                <c:pt idx="1386">
                  <c:v>9.3360000000000003</c:v>
                </c:pt>
                <c:pt idx="1387">
                  <c:v>9.343</c:v>
                </c:pt>
                <c:pt idx="1388">
                  <c:v>9.3350000000000009</c:v>
                </c:pt>
                <c:pt idx="1389">
                  <c:v>9.3179999999999996</c:v>
                </c:pt>
                <c:pt idx="1390">
                  <c:v>9.3279999999999994</c:v>
                </c:pt>
                <c:pt idx="1391">
                  <c:v>9.3390000000000004</c:v>
                </c:pt>
                <c:pt idx="1392">
                  <c:v>9.3390000000000004</c:v>
                </c:pt>
                <c:pt idx="1393">
                  <c:v>9.3360000000000003</c:v>
                </c:pt>
                <c:pt idx="1394">
                  <c:v>9.3290000000000006</c:v>
                </c:pt>
                <c:pt idx="1395">
                  <c:v>9.3339999999999996</c:v>
                </c:pt>
                <c:pt idx="1396">
                  <c:v>9.3309999999999995</c:v>
                </c:pt>
                <c:pt idx="1397">
                  <c:v>9.3330000000000002</c:v>
                </c:pt>
                <c:pt idx="1398">
                  <c:v>9.3279999999999994</c:v>
                </c:pt>
                <c:pt idx="1399">
                  <c:v>9.3320000000000007</c:v>
                </c:pt>
                <c:pt idx="1400">
                  <c:v>9.3320000000000007</c:v>
                </c:pt>
                <c:pt idx="1401">
                  <c:v>9.3309999999999995</c:v>
                </c:pt>
                <c:pt idx="1402">
                  <c:v>9.3360000000000003</c:v>
                </c:pt>
                <c:pt idx="1403">
                  <c:v>9.3379999999999992</c:v>
                </c:pt>
                <c:pt idx="1404">
                  <c:v>9.3320000000000007</c:v>
                </c:pt>
                <c:pt idx="1405">
                  <c:v>9.3179999999999996</c:v>
                </c:pt>
                <c:pt idx="1406">
                  <c:v>9.3360000000000003</c:v>
                </c:pt>
                <c:pt idx="1407">
                  <c:v>9.3350000000000009</c:v>
                </c:pt>
                <c:pt idx="1408">
                  <c:v>9.3350000000000009</c:v>
                </c:pt>
                <c:pt idx="1409">
                  <c:v>9.3209999999999997</c:v>
                </c:pt>
                <c:pt idx="1410">
                  <c:v>9.3369999999999997</c:v>
                </c:pt>
                <c:pt idx="1411">
                  <c:v>9.3339999999999996</c:v>
                </c:pt>
                <c:pt idx="1412">
                  <c:v>9.3409999999999993</c:v>
                </c:pt>
                <c:pt idx="1413">
                  <c:v>9.3420000000000005</c:v>
                </c:pt>
                <c:pt idx="1414">
                  <c:v>9.34</c:v>
                </c:pt>
                <c:pt idx="1415">
                  <c:v>9.3219999999999992</c:v>
                </c:pt>
                <c:pt idx="1416">
                  <c:v>9.3420000000000005</c:v>
                </c:pt>
                <c:pt idx="1417">
                  <c:v>9.3260000000000005</c:v>
                </c:pt>
                <c:pt idx="1418">
                  <c:v>9.3460000000000001</c:v>
                </c:pt>
                <c:pt idx="1419">
                  <c:v>9.3390000000000004</c:v>
                </c:pt>
                <c:pt idx="1420">
                  <c:v>9.3439999999999994</c:v>
                </c:pt>
                <c:pt idx="1421">
                  <c:v>9.3369999999999997</c:v>
                </c:pt>
                <c:pt idx="1422">
                  <c:v>9.3450000000000006</c:v>
                </c:pt>
                <c:pt idx="1423">
                  <c:v>9.3460000000000001</c:v>
                </c:pt>
                <c:pt idx="1424">
                  <c:v>9.3320000000000007</c:v>
                </c:pt>
                <c:pt idx="1425">
                  <c:v>9.3290000000000006</c:v>
                </c:pt>
                <c:pt idx="1426">
                  <c:v>9.3369999999999997</c:v>
                </c:pt>
                <c:pt idx="1427">
                  <c:v>9.3279999999999994</c:v>
                </c:pt>
                <c:pt idx="1428">
                  <c:v>9.3379999999999992</c:v>
                </c:pt>
                <c:pt idx="1429">
                  <c:v>9.33</c:v>
                </c:pt>
                <c:pt idx="1430">
                  <c:v>9.3409999999999993</c:v>
                </c:pt>
                <c:pt idx="1431">
                  <c:v>9.3330000000000002</c:v>
                </c:pt>
                <c:pt idx="1432">
                  <c:v>9.3350000000000009</c:v>
                </c:pt>
                <c:pt idx="1433">
                  <c:v>9.34</c:v>
                </c:pt>
                <c:pt idx="1434">
                  <c:v>9.33</c:v>
                </c:pt>
                <c:pt idx="1435">
                  <c:v>9.33</c:v>
                </c:pt>
                <c:pt idx="1436">
                  <c:v>9.3230000000000004</c:v>
                </c:pt>
                <c:pt idx="1437">
                  <c:v>9.3409999999999993</c:v>
                </c:pt>
                <c:pt idx="1438">
                  <c:v>9.3279999999999994</c:v>
                </c:pt>
                <c:pt idx="1439">
                  <c:v>9.327</c:v>
                </c:pt>
                <c:pt idx="1440">
                  <c:v>9.3209999999999997</c:v>
                </c:pt>
                <c:pt idx="1441">
                  <c:v>9.3360000000000003</c:v>
                </c:pt>
                <c:pt idx="1442">
                  <c:v>9.3420000000000005</c:v>
                </c:pt>
                <c:pt idx="1443">
                  <c:v>9.3179999999999996</c:v>
                </c:pt>
                <c:pt idx="1444">
                  <c:v>9.3219999999999992</c:v>
                </c:pt>
                <c:pt idx="1445">
                  <c:v>9.3170000000000002</c:v>
                </c:pt>
                <c:pt idx="1446">
                  <c:v>9.3279999999999994</c:v>
                </c:pt>
                <c:pt idx="1447">
                  <c:v>9.4390000000000001</c:v>
                </c:pt>
                <c:pt idx="1448">
                  <c:v>9.4380000000000006</c:v>
                </c:pt>
                <c:pt idx="1449">
                  <c:v>9.4510000000000005</c:v>
                </c:pt>
                <c:pt idx="1450">
                  <c:v>9.4710000000000001</c:v>
                </c:pt>
                <c:pt idx="1451">
                  <c:v>9.4589999999999996</c:v>
                </c:pt>
                <c:pt idx="1452">
                  <c:v>9.4789999999999992</c:v>
                </c:pt>
                <c:pt idx="1453">
                  <c:v>9.4879999999999995</c:v>
                </c:pt>
                <c:pt idx="1454">
                  <c:v>9.4710000000000001</c:v>
                </c:pt>
                <c:pt idx="1455">
                  <c:v>9.4740000000000002</c:v>
                </c:pt>
                <c:pt idx="1456">
                  <c:v>9.4740000000000002</c:v>
                </c:pt>
                <c:pt idx="1457">
                  <c:v>9.4710000000000001</c:v>
                </c:pt>
                <c:pt idx="1458">
                  <c:v>9.4760000000000009</c:v>
                </c:pt>
                <c:pt idx="1459">
                  <c:v>9.4570000000000007</c:v>
                </c:pt>
                <c:pt idx="1460">
                  <c:v>9.4670000000000005</c:v>
                </c:pt>
                <c:pt idx="1461">
                  <c:v>9.5380000000000003</c:v>
                </c:pt>
                <c:pt idx="1462">
                  <c:v>9.4930000000000003</c:v>
                </c:pt>
                <c:pt idx="1463">
                  <c:v>9.4949999999999992</c:v>
                </c:pt>
                <c:pt idx="1464">
                  <c:v>9.4930000000000003</c:v>
                </c:pt>
                <c:pt idx="1465">
                  <c:v>9.4960000000000004</c:v>
                </c:pt>
                <c:pt idx="1466">
                  <c:v>9.4990000000000006</c:v>
                </c:pt>
                <c:pt idx="1467">
                  <c:v>9.4949999999999992</c:v>
                </c:pt>
                <c:pt idx="1468">
                  <c:v>9.5030000000000001</c:v>
                </c:pt>
                <c:pt idx="1469">
                  <c:v>9.5419999999999998</c:v>
                </c:pt>
                <c:pt idx="1470">
                  <c:v>9.51</c:v>
                </c:pt>
                <c:pt idx="1471">
                  <c:v>9.51</c:v>
                </c:pt>
                <c:pt idx="1472">
                  <c:v>9.516</c:v>
                </c:pt>
                <c:pt idx="1473">
                  <c:v>9.5050000000000008</c:v>
                </c:pt>
                <c:pt idx="1474">
                  <c:v>9.5</c:v>
                </c:pt>
                <c:pt idx="1475">
                  <c:v>9.5060000000000002</c:v>
                </c:pt>
                <c:pt idx="1476">
                  <c:v>9.5109999999999992</c:v>
                </c:pt>
                <c:pt idx="1477">
                  <c:v>9.516</c:v>
                </c:pt>
                <c:pt idx="1478">
                  <c:v>9.5090000000000003</c:v>
                </c:pt>
                <c:pt idx="1479">
                  <c:v>9.5109999999999992</c:v>
                </c:pt>
                <c:pt idx="1480">
                  <c:v>9.4600000000000009</c:v>
                </c:pt>
                <c:pt idx="1481">
                  <c:v>9.4969999999999999</c:v>
                </c:pt>
                <c:pt idx="1482">
                  <c:v>9.4920000000000009</c:v>
                </c:pt>
                <c:pt idx="1483">
                  <c:v>9.4930000000000003</c:v>
                </c:pt>
                <c:pt idx="1484">
                  <c:v>9.4960000000000004</c:v>
                </c:pt>
                <c:pt idx="1485">
                  <c:v>9.5039999999999996</c:v>
                </c:pt>
                <c:pt idx="1486">
                  <c:v>9.4920000000000009</c:v>
                </c:pt>
                <c:pt idx="1487">
                  <c:v>9.5719999999999992</c:v>
                </c:pt>
                <c:pt idx="1488">
                  <c:v>9.5289999999999999</c:v>
                </c:pt>
                <c:pt idx="1489">
                  <c:v>9.6080000000000005</c:v>
                </c:pt>
                <c:pt idx="1490">
                  <c:v>9.5079999999999991</c:v>
                </c:pt>
                <c:pt idx="1491">
                  <c:v>9.5079999999999991</c:v>
                </c:pt>
                <c:pt idx="1492">
                  <c:v>9.5120000000000005</c:v>
                </c:pt>
                <c:pt idx="1493">
                  <c:v>9.5150000000000006</c:v>
                </c:pt>
                <c:pt idx="1494">
                  <c:v>9.5039999999999996</c:v>
                </c:pt>
                <c:pt idx="1495">
                  <c:v>9.5440000000000005</c:v>
                </c:pt>
                <c:pt idx="1496">
                  <c:v>9.5050000000000008</c:v>
                </c:pt>
                <c:pt idx="1497">
                  <c:v>9.5069999999999997</c:v>
                </c:pt>
                <c:pt idx="1498">
                  <c:v>9.5039999999999996</c:v>
                </c:pt>
                <c:pt idx="1499">
                  <c:v>9.5069999999999997</c:v>
                </c:pt>
                <c:pt idx="1500">
                  <c:v>9.5120000000000005</c:v>
                </c:pt>
                <c:pt idx="1501">
                  <c:v>9.5719999999999992</c:v>
                </c:pt>
                <c:pt idx="1502">
                  <c:v>9.4879999999999995</c:v>
                </c:pt>
                <c:pt idx="1503">
                  <c:v>9.4760000000000009</c:v>
                </c:pt>
                <c:pt idx="1504">
                  <c:v>9.5939999999999994</c:v>
                </c:pt>
                <c:pt idx="1505">
                  <c:v>9.5939999999999994</c:v>
                </c:pt>
                <c:pt idx="1506">
                  <c:v>9.59</c:v>
                </c:pt>
                <c:pt idx="1507">
                  <c:v>9.6029999999999998</c:v>
                </c:pt>
                <c:pt idx="1508">
                  <c:v>9.59</c:v>
                </c:pt>
                <c:pt idx="1509">
                  <c:v>9.5909999999999993</c:v>
                </c:pt>
                <c:pt idx="1510">
                  <c:v>9.5990000000000002</c:v>
                </c:pt>
                <c:pt idx="1511">
                  <c:v>9.5960000000000001</c:v>
                </c:pt>
                <c:pt idx="1512">
                  <c:v>9.6110000000000007</c:v>
                </c:pt>
                <c:pt idx="1513">
                  <c:v>9.6059999999999999</c:v>
                </c:pt>
                <c:pt idx="1514">
                  <c:v>9.5909999999999993</c:v>
                </c:pt>
                <c:pt idx="1515">
                  <c:v>9.6029999999999998</c:v>
                </c:pt>
                <c:pt idx="1516">
                  <c:v>9.6020000000000003</c:v>
                </c:pt>
                <c:pt idx="1517">
                  <c:v>9.5969999999999995</c:v>
                </c:pt>
                <c:pt idx="1518">
                  <c:v>9.5980000000000008</c:v>
                </c:pt>
                <c:pt idx="1519">
                  <c:v>9.5939999999999994</c:v>
                </c:pt>
                <c:pt idx="1520">
                  <c:v>9.6069999999999993</c:v>
                </c:pt>
                <c:pt idx="1521">
                  <c:v>9.5980000000000008</c:v>
                </c:pt>
                <c:pt idx="1522">
                  <c:v>9.5960000000000001</c:v>
                </c:pt>
                <c:pt idx="1523">
                  <c:v>9.6069999999999993</c:v>
                </c:pt>
                <c:pt idx="1524">
                  <c:v>9.6029999999999998</c:v>
                </c:pt>
                <c:pt idx="1525">
                  <c:v>9.593</c:v>
                </c:pt>
                <c:pt idx="1526">
                  <c:v>9.6010000000000009</c:v>
                </c:pt>
                <c:pt idx="1527">
                  <c:v>9.6059999999999999</c:v>
                </c:pt>
                <c:pt idx="1528">
                  <c:v>9.5950000000000006</c:v>
                </c:pt>
                <c:pt idx="1529">
                  <c:v>9.5909999999999993</c:v>
                </c:pt>
                <c:pt idx="1530">
                  <c:v>9.59</c:v>
                </c:pt>
                <c:pt idx="1531">
                  <c:v>9.5960000000000001</c:v>
                </c:pt>
                <c:pt idx="1532">
                  <c:v>9.6039999999999992</c:v>
                </c:pt>
                <c:pt idx="1533">
                  <c:v>9.6120000000000001</c:v>
                </c:pt>
                <c:pt idx="1534">
                  <c:v>9.61</c:v>
                </c:pt>
                <c:pt idx="1535">
                  <c:v>9.59</c:v>
                </c:pt>
                <c:pt idx="1536">
                  <c:v>9.6010000000000009</c:v>
                </c:pt>
                <c:pt idx="1537">
                  <c:v>9.5050000000000008</c:v>
                </c:pt>
                <c:pt idx="1538">
                  <c:v>9.5470000000000006</c:v>
                </c:pt>
                <c:pt idx="1539">
                  <c:v>9.5960000000000001</c:v>
                </c:pt>
                <c:pt idx="1540">
                  <c:v>9.5960000000000001</c:v>
                </c:pt>
                <c:pt idx="1541">
                  <c:v>9.5980000000000008</c:v>
                </c:pt>
                <c:pt idx="1542">
                  <c:v>9.593</c:v>
                </c:pt>
                <c:pt idx="1543">
                  <c:v>9.5939999999999994</c:v>
                </c:pt>
                <c:pt idx="1544">
                  <c:v>9.5869999999999997</c:v>
                </c:pt>
                <c:pt idx="1545">
                  <c:v>9.5559999999999992</c:v>
                </c:pt>
                <c:pt idx="1546">
                  <c:v>9.6259999999999994</c:v>
                </c:pt>
                <c:pt idx="1547">
                  <c:v>9.5530000000000008</c:v>
                </c:pt>
                <c:pt idx="1548">
                  <c:v>9.6549999999999994</c:v>
                </c:pt>
                <c:pt idx="1549">
                  <c:v>9.5510000000000002</c:v>
                </c:pt>
                <c:pt idx="1550">
                  <c:v>9.5990000000000002</c:v>
                </c:pt>
                <c:pt idx="1551">
                  <c:v>9.6349999999999998</c:v>
                </c:pt>
                <c:pt idx="1552">
                  <c:v>9.58</c:v>
                </c:pt>
                <c:pt idx="1553">
                  <c:v>9.5830000000000002</c:v>
                </c:pt>
                <c:pt idx="1554">
                  <c:v>9.5879999999999992</c:v>
                </c:pt>
                <c:pt idx="1555">
                  <c:v>9.6419999999999995</c:v>
                </c:pt>
                <c:pt idx="1556">
                  <c:v>9.657</c:v>
                </c:pt>
                <c:pt idx="1557">
                  <c:v>9.6489999999999991</c:v>
                </c:pt>
                <c:pt idx="1558">
                  <c:v>9.5609999999999999</c:v>
                </c:pt>
                <c:pt idx="1559">
                  <c:v>9.6</c:v>
                </c:pt>
                <c:pt idx="1560">
                  <c:v>9.6150000000000002</c:v>
                </c:pt>
                <c:pt idx="1561">
                  <c:v>9.5239999999999991</c:v>
                </c:pt>
                <c:pt idx="1562">
                  <c:v>9.6210000000000004</c:v>
                </c:pt>
                <c:pt idx="1563">
                  <c:v>9.673</c:v>
                </c:pt>
                <c:pt idx="1564">
                  <c:v>9.6660000000000004</c:v>
                </c:pt>
                <c:pt idx="1565">
                  <c:v>9.67</c:v>
                </c:pt>
                <c:pt idx="1566">
                  <c:v>9.6709999999999994</c:v>
                </c:pt>
                <c:pt idx="1567">
                  <c:v>9.6720000000000006</c:v>
                </c:pt>
                <c:pt idx="1568">
                  <c:v>9.6660000000000004</c:v>
                </c:pt>
                <c:pt idx="1569">
                  <c:v>9.6820000000000004</c:v>
                </c:pt>
                <c:pt idx="1570">
                  <c:v>9.6809999999999992</c:v>
                </c:pt>
                <c:pt idx="1571">
                  <c:v>9.6709999999999994</c:v>
                </c:pt>
                <c:pt idx="1572">
                  <c:v>9.6769999999999996</c:v>
                </c:pt>
                <c:pt idx="1573">
                  <c:v>9.6790000000000003</c:v>
                </c:pt>
                <c:pt idx="1574">
                  <c:v>9.6720000000000006</c:v>
                </c:pt>
                <c:pt idx="1575">
                  <c:v>9.5920000000000005</c:v>
                </c:pt>
                <c:pt idx="1576">
                  <c:v>9.6649999999999991</c:v>
                </c:pt>
                <c:pt idx="1577">
                  <c:v>9.6270000000000007</c:v>
                </c:pt>
                <c:pt idx="1578">
                  <c:v>9.5980000000000008</c:v>
                </c:pt>
                <c:pt idx="1579">
                  <c:v>9.6340000000000003</c:v>
                </c:pt>
                <c:pt idx="1580">
                  <c:v>9.657</c:v>
                </c:pt>
                <c:pt idx="1581">
                  <c:v>9.6440000000000001</c:v>
                </c:pt>
                <c:pt idx="1582">
                  <c:v>9.6300000000000008</c:v>
                </c:pt>
                <c:pt idx="1583">
                  <c:v>9.6519999999999992</c:v>
                </c:pt>
                <c:pt idx="1584">
                  <c:v>9.6890000000000001</c:v>
                </c:pt>
                <c:pt idx="1585">
                  <c:v>9.6850000000000005</c:v>
                </c:pt>
                <c:pt idx="1586">
                  <c:v>9.6289999999999996</c:v>
                </c:pt>
                <c:pt idx="1587">
                  <c:v>9.6310000000000002</c:v>
                </c:pt>
                <c:pt idx="1588">
                  <c:v>9.6489999999999991</c:v>
                </c:pt>
                <c:pt idx="1589">
                  <c:v>9.5790000000000006</c:v>
                </c:pt>
                <c:pt idx="1590">
                  <c:v>9.5850000000000009</c:v>
                </c:pt>
                <c:pt idx="1591">
                  <c:v>9.58</c:v>
                </c:pt>
                <c:pt idx="1592">
                  <c:v>9.56</c:v>
                </c:pt>
                <c:pt idx="1593">
                  <c:v>9.5730000000000004</c:v>
                </c:pt>
                <c:pt idx="1594">
                  <c:v>9.5779999999999994</c:v>
                </c:pt>
                <c:pt idx="1595">
                  <c:v>9.5749999999999993</c:v>
                </c:pt>
                <c:pt idx="1596">
                  <c:v>9.5779999999999994</c:v>
                </c:pt>
                <c:pt idx="1597">
                  <c:v>9.5730000000000004</c:v>
                </c:pt>
                <c:pt idx="1598">
                  <c:v>9.5749999999999993</c:v>
                </c:pt>
                <c:pt idx="1599">
                  <c:v>9.58</c:v>
                </c:pt>
                <c:pt idx="1600">
                  <c:v>9.5790000000000006</c:v>
                </c:pt>
                <c:pt idx="1601">
                  <c:v>9.6010000000000009</c:v>
                </c:pt>
                <c:pt idx="1602">
                  <c:v>9.6229999999999993</c:v>
                </c:pt>
                <c:pt idx="1603">
                  <c:v>9.5660000000000007</c:v>
                </c:pt>
                <c:pt idx="1604">
                  <c:v>9.6029999999999998</c:v>
                </c:pt>
                <c:pt idx="1605">
                  <c:v>9.6080000000000005</c:v>
                </c:pt>
                <c:pt idx="1606">
                  <c:v>9.6170000000000009</c:v>
                </c:pt>
                <c:pt idx="1607">
                  <c:v>9.6010000000000009</c:v>
                </c:pt>
                <c:pt idx="1608">
                  <c:v>9.61</c:v>
                </c:pt>
                <c:pt idx="1609">
                  <c:v>9.5690000000000008</c:v>
                </c:pt>
                <c:pt idx="1610">
                  <c:v>9.6010000000000009</c:v>
                </c:pt>
                <c:pt idx="1611">
                  <c:v>9.5969999999999995</c:v>
                </c:pt>
                <c:pt idx="1612">
                  <c:v>9.5939999999999994</c:v>
                </c:pt>
                <c:pt idx="1613">
                  <c:v>9.5990000000000002</c:v>
                </c:pt>
                <c:pt idx="1614">
                  <c:v>9.6120000000000001</c:v>
                </c:pt>
                <c:pt idx="1615">
                  <c:v>9.5950000000000006</c:v>
                </c:pt>
                <c:pt idx="1616">
                  <c:v>9.6029999999999998</c:v>
                </c:pt>
                <c:pt idx="1617">
                  <c:v>9.5969999999999995</c:v>
                </c:pt>
                <c:pt idx="1618">
                  <c:v>9.6059999999999999</c:v>
                </c:pt>
                <c:pt idx="1619">
                  <c:v>9.5879999999999992</c:v>
                </c:pt>
                <c:pt idx="1620">
                  <c:v>9.6029999999999998</c:v>
                </c:pt>
                <c:pt idx="1621">
                  <c:v>9.5950000000000006</c:v>
                </c:pt>
                <c:pt idx="1622">
                  <c:v>9.6039999999999992</c:v>
                </c:pt>
                <c:pt idx="1623">
                  <c:v>9.6039999999999992</c:v>
                </c:pt>
                <c:pt idx="1624">
                  <c:v>9.6080000000000005</c:v>
                </c:pt>
                <c:pt idx="1625">
                  <c:v>9.5850000000000009</c:v>
                </c:pt>
                <c:pt idx="1626">
                  <c:v>9.7040000000000006</c:v>
                </c:pt>
                <c:pt idx="1627">
                  <c:v>9.577</c:v>
                </c:pt>
                <c:pt idx="1628">
                  <c:v>9.5969999999999995</c:v>
                </c:pt>
                <c:pt idx="1629">
                  <c:v>9.6080000000000005</c:v>
                </c:pt>
                <c:pt idx="1630">
                  <c:v>9.6370000000000005</c:v>
                </c:pt>
                <c:pt idx="1631">
                  <c:v>9.609</c:v>
                </c:pt>
                <c:pt idx="1632">
                  <c:v>9.6010000000000009</c:v>
                </c:pt>
                <c:pt idx="1633">
                  <c:v>9.6329999999999991</c:v>
                </c:pt>
                <c:pt idx="1634">
                  <c:v>9.5879999999999992</c:v>
                </c:pt>
                <c:pt idx="1635">
                  <c:v>9.58</c:v>
                </c:pt>
                <c:pt idx="1636">
                  <c:v>9.6120000000000001</c:v>
                </c:pt>
                <c:pt idx="1637">
                  <c:v>9.5969999999999995</c:v>
                </c:pt>
                <c:pt idx="1638">
                  <c:v>9.6470000000000002</c:v>
                </c:pt>
                <c:pt idx="1639">
                  <c:v>9.6560000000000006</c:v>
                </c:pt>
                <c:pt idx="1640">
                  <c:v>9.5890000000000004</c:v>
                </c:pt>
                <c:pt idx="1641">
                  <c:v>9.6639999999999997</c:v>
                </c:pt>
                <c:pt idx="1642">
                  <c:v>9.657</c:v>
                </c:pt>
                <c:pt idx="1643">
                  <c:v>9.6050000000000004</c:v>
                </c:pt>
                <c:pt idx="1644">
                  <c:v>9.6059999999999999</c:v>
                </c:pt>
                <c:pt idx="1645">
                  <c:v>9.58</c:v>
                </c:pt>
                <c:pt idx="1646">
                  <c:v>9.7159999999999993</c:v>
                </c:pt>
                <c:pt idx="1647">
                  <c:v>9.7100000000000009</c:v>
                </c:pt>
                <c:pt idx="1648">
                  <c:v>9.7059999999999995</c:v>
                </c:pt>
                <c:pt idx="1649">
                  <c:v>9.7149999999999999</c:v>
                </c:pt>
                <c:pt idx="1650">
                  <c:v>9.7200000000000006</c:v>
                </c:pt>
                <c:pt idx="1651">
                  <c:v>9.7230000000000008</c:v>
                </c:pt>
                <c:pt idx="1652">
                  <c:v>9.7200000000000006</c:v>
                </c:pt>
                <c:pt idx="1653">
                  <c:v>9.6029999999999998</c:v>
                </c:pt>
                <c:pt idx="1654">
                  <c:v>9.5969999999999995</c:v>
                </c:pt>
                <c:pt idx="1655">
                  <c:v>9.6340000000000003</c:v>
                </c:pt>
                <c:pt idx="1656">
                  <c:v>9.6720000000000006</c:v>
                </c:pt>
                <c:pt idx="1657">
                  <c:v>9.5779999999999994</c:v>
                </c:pt>
                <c:pt idx="1658">
                  <c:v>9.6349999999999998</c:v>
                </c:pt>
                <c:pt idx="1659">
                  <c:v>9.5739999999999998</c:v>
                </c:pt>
                <c:pt idx="1660">
                  <c:v>9.6440000000000001</c:v>
                </c:pt>
                <c:pt idx="1661">
                  <c:v>9.6029999999999998</c:v>
                </c:pt>
                <c:pt idx="1662">
                  <c:v>9.6050000000000004</c:v>
                </c:pt>
                <c:pt idx="1663">
                  <c:v>9.6340000000000003</c:v>
                </c:pt>
                <c:pt idx="1664">
                  <c:v>9.625</c:v>
                </c:pt>
                <c:pt idx="1665">
                  <c:v>9.609</c:v>
                </c:pt>
                <c:pt idx="1666">
                  <c:v>9.6069999999999993</c:v>
                </c:pt>
                <c:pt idx="1667">
                  <c:v>9.6270000000000007</c:v>
                </c:pt>
                <c:pt idx="1668">
                  <c:v>9.6219999999999999</c:v>
                </c:pt>
                <c:pt idx="1669">
                  <c:v>9.6170000000000009</c:v>
                </c:pt>
                <c:pt idx="1670">
                  <c:v>9.6329999999999991</c:v>
                </c:pt>
                <c:pt idx="1671">
                  <c:v>9.6280000000000001</c:v>
                </c:pt>
                <c:pt idx="1672">
                  <c:v>9.6050000000000004</c:v>
                </c:pt>
                <c:pt idx="1673">
                  <c:v>9.6579999999999995</c:v>
                </c:pt>
                <c:pt idx="1674">
                  <c:v>9.5960000000000001</c:v>
                </c:pt>
                <c:pt idx="1675">
                  <c:v>9.6259999999999994</c:v>
                </c:pt>
                <c:pt idx="1676">
                  <c:v>9.58</c:v>
                </c:pt>
                <c:pt idx="1677">
                  <c:v>9.6530000000000005</c:v>
                </c:pt>
                <c:pt idx="1678">
                  <c:v>9.6259999999999994</c:v>
                </c:pt>
                <c:pt idx="1679">
                  <c:v>9.6110000000000007</c:v>
                </c:pt>
                <c:pt idx="1680">
                  <c:v>9.64</c:v>
                </c:pt>
                <c:pt idx="1681">
                  <c:v>9.673</c:v>
                </c:pt>
                <c:pt idx="1682">
                  <c:v>9.67</c:v>
                </c:pt>
                <c:pt idx="1683">
                  <c:v>9.6760000000000002</c:v>
                </c:pt>
                <c:pt idx="1684">
                  <c:v>9.6829999999999998</c:v>
                </c:pt>
                <c:pt idx="1685">
                  <c:v>9.673</c:v>
                </c:pt>
                <c:pt idx="1686">
                  <c:v>9.6639999999999997</c:v>
                </c:pt>
                <c:pt idx="1687">
                  <c:v>9.6750000000000007</c:v>
                </c:pt>
                <c:pt idx="1688">
                  <c:v>9.6319999999999997</c:v>
                </c:pt>
                <c:pt idx="1689">
                  <c:v>9.5920000000000005</c:v>
                </c:pt>
                <c:pt idx="1690">
                  <c:v>9.6289999999999996</c:v>
                </c:pt>
                <c:pt idx="1691">
                  <c:v>9.7249999999999996</c:v>
                </c:pt>
                <c:pt idx="1692">
                  <c:v>9.6229999999999993</c:v>
                </c:pt>
                <c:pt idx="1693">
                  <c:v>9.61</c:v>
                </c:pt>
                <c:pt idx="1694">
                  <c:v>9.6349999999999998</c:v>
                </c:pt>
                <c:pt idx="1695">
                  <c:v>9.7040000000000006</c:v>
                </c:pt>
                <c:pt idx="1696">
                  <c:v>9.625</c:v>
                </c:pt>
                <c:pt idx="1697">
                  <c:v>9.6809999999999992</c:v>
                </c:pt>
                <c:pt idx="1698">
                  <c:v>9.6370000000000005</c:v>
                </c:pt>
                <c:pt idx="1699">
                  <c:v>9.6929999999999996</c:v>
                </c:pt>
                <c:pt idx="1700">
                  <c:v>9.6</c:v>
                </c:pt>
                <c:pt idx="1701">
                  <c:v>9.6319999999999997</c:v>
                </c:pt>
                <c:pt idx="1702">
                  <c:v>9.6590000000000007</c:v>
                </c:pt>
                <c:pt idx="1703">
                  <c:v>9.6240000000000006</c:v>
                </c:pt>
                <c:pt idx="1704">
                  <c:v>9.6069999999999993</c:v>
                </c:pt>
                <c:pt idx="1705">
                  <c:v>9.6050000000000004</c:v>
                </c:pt>
                <c:pt idx="1706">
                  <c:v>9.6809999999999992</c:v>
                </c:pt>
                <c:pt idx="1707">
                  <c:v>9.6920000000000002</c:v>
                </c:pt>
                <c:pt idx="1708">
                  <c:v>9.6869999999999994</c:v>
                </c:pt>
                <c:pt idx="1709">
                  <c:v>9.6850000000000005</c:v>
                </c:pt>
                <c:pt idx="1710">
                  <c:v>9.6859999999999999</c:v>
                </c:pt>
                <c:pt idx="1711">
                  <c:v>9.6940000000000008</c:v>
                </c:pt>
                <c:pt idx="1712">
                  <c:v>9.68</c:v>
                </c:pt>
                <c:pt idx="1713">
                  <c:v>9.6820000000000004</c:v>
                </c:pt>
                <c:pt idx="1714">
                  <c:v>9.6820000000000004</c:v>
                </c:pt>
                <c:pt idx="1715">
                  <c:v>9.6959999999999997</c:v>
                </c:pt>
                <c:pt idx="1716">
                  <c:v>9.6839999999999993</c:v>
                </c:pt>
                <c:pt idx="1717">
                  <c:v>9.6859999999999999</c:v>
                </c:pt>
                <c:pt idx="1718">
                  <c:v>9.6820000000000004</c:v>
                </c:pt>
                <c:pt idx="1719">
                  <c:v>9.6769999999999996</c:v>
                </c:pt>
                <c:pt idx="1720">
                  <c:v>9.68</c:v>
                </c:pt>
                <c:pt idx="1721">
                  <c:v>9.6920000000000002</c:v>
                </c:pt>
                <c:pt idx="1722">
                  <c:v>9.6969999999999992</c:v>
                </c:pt>
                <c:pt idx="1723">
                  <c:v>9.6929999999999996</c:v>
                </c:pt>
                <c:pt idx="1724">
                  <c:v>9.6809999999999992</c:v>
                </c:pt>
                <c:pt idx="1725">
                  <c:v>9.6839999999999993</c:v>
                </c:pt>
                <c:pt idx="1726">
                  <c:v>9.6859999999999999</c:v>
                </c:pt>
                <c:pt idx="1727">
                  <c:v>9.69</c:v>
                </c:pt>
                <c:pt idx="1728">
                  <c:v>9.6850000000000005</c:v>
                </c:pt>
                <c:pt idx="1729">
                  <c:v>9.6850000000000005</c:v>
                </c:pt>
                <c:pt idx="1730">
                  <c:v>9.6920000000000002</c:v>
                </c:pt>
                <c:pt idx="1731">
                  <c:v>9.6769999999999996</c:v>
                </c:pt>
                <c:pt idx="1732">
                  <c:v>9.6950000000000003</c:v>
                </c:pt>
                <c:pt idx="1733">
                  <c:v>9.6940000000000008</c:v>
                </c:pt>
                <c:pt idx="1734">
                  <c:v>9.6769999999999996</c:v>
                </c:pt>
                <c:pt idx="1735">
                  <c:v>9.6769999999999996</c:v>
                </c:pt>
                <c:pt idx="1736">
                  <c:v>9.69</c:v>
                </c:pt>
                <c:pt idx="1737">
                  <c:v>9.6769999999999996</c:v>
                </c:pt>
                <c:pt idx="1738">
                  <c:v>9.6940000000000008</c:v>
                </c:pt>
                <c:pt idx="1739">
                  <c:v>9.6839999999999993</c:v>
                </c:pt>
                <c:pt idx="1740">
                  <c:v>9.6929999999999996</c:v>
                </c:pt>
                <c:pt idx="1741">
                  <c:v>9.6809999999999992</c:v>
                </c:pt>
                <c:pt idx="1742">
                  <c:v>9.6839999999999993</c:v>
                </c:pt>
                <c:pt idx="1743">
                  <c:v>9.6920000000000002</c:v>
                </c:pt>
                <c:pt idx="1744">
                  <c:v>9.6839999999999993</c:v>
                </c:pt>
                <c:pt idx="1745">
                  <c:v>9.6910000000000007</c:v>
                </c:pt>
                <c:pt idx="1746">
                  <c:v>9.6890000000000001</c:v>
                </c:pt>
                <c:pt idx="1747">
                  <c:v>9.7309999999999999</c:v>
                </c:pt>
                <c:pt idx="1748">
                  <c:v>9.73</c:v>
                </c:pt>
                <c:pt idx="1749">
                  <c:v>9.6910000000000007</c:v>
                </c:pt>
                <c:pt idx="1750">
                  <c:v>9.6950000000000003</c:v>
                </c:pt>
                <c:pt idx="1751">
                  <c:v>9.702</c:v>
                </c:pt>
                <c:pt idx="1752">
                  <c:v>9.6959999999999997</c:v>
                </c:pt>
                <c:pt idx="1753">
                  <c:v>9.6969999999999992</c:v>
                </c:pt>
                <c:pt idx="1754">
                  <c:v>9.7040000000000006</c:v>
                </c:pt>
                <c:pt idx="1755">
                  <c:v>9.69</c:v>
                </c:pt>
                <c:pt idx="1756">
                  <c:v>9.6980000000000004</c:v>
                </c:pt>
                <c:pt idx="1757">
                  <c:v>9.6999999999999993</c:v>
                </c:pt>
                <c:pt idx="1758">
                  <c:v>9.7010000000000005</c:v>
                </c:pt>
                <c:pt idx="1759">
                  <c:v>9.6980000000000004</c:v>
                </c:pt>
                <c:pt idx="1760">
                  <c:v>9.6999999999999993</c:v>
                </c:pt>
                <c:pt idx="1761">
                  <c:v>9.7100000000000009</c:v>
                </c:pt>
                <c:pt idx="1762">
                  <c:v>9.7050000000000001</c:v>
                </c:pt>
                <c:pt idx="1763">
                  <c:v>9.6940000000000008</c:v>
                </c:pt>
                <c:pt idx="1764">
                  <c:v>9.6959999999999997</c:v>
                </c:pt>
                <c:pt idx="1765">
                  <c:v>9.6969999999999992</c:v>
                </c:pt>
                <c:pt idx="1766">
                  <c:v>9.6910000000000007</c:v>
                </c:pt>
                <c:pt idx="1767">
                  <c:v>9.6839999999999993</c:v>
                </c:pt>
                <c:pt idx="1768">
                  <c:v>9.6980000000000004</c:v>
                </c:pt>
                <c:pt idx="1769">
                  <c:v>9.7080000000000002</c:v>
                </c:pt>
                <c:pt idx="1770">
                  <c:v>9.6920000000000002</c:v>
                </c:pt>
                <c:pt idx="1771">
                  <c:v>9.6920000000000002</c:v>
                </c:pt>
                <c:pt idx="1772">
                  <c:v>9.7059999999999995</c:v>
                </c:pt>
                <c:pt idx="1773">
                  <c:v>9.702</c:v>
                </c:pt>
                <c:pt idx="1774">
                  <c:v>9.6809999999999992</c:v>
                </c:pt>
                <c:pt idx="1775">
                  <c:v>9.7089999999999996</c:v>
                </c:pt>
                <c:pt idx="1776">
                  <c:v>9.6999999999999993</c:v>
                </c:pt>
                <c:pt idx="1777">
                  <c:v>9.7080000000000002</c:v>
                </c:pt>
                <c:pt idx="1778">
                  <c:v>9.6910000000000007</c:v>
                </c:pt>
                <c:pt idx="1779">
                  <c:v>9.6590000000000007</c:v>
                </c:pt>
                <c:pt idx="1780">
                  <c:v>9.7260000000000009</c:v>
                </c:pt>
                <c:pt idx="1781">
                  <c:v>9.7260000000000009</c:v>
                </c:pt>
                <c:pt idx="1782">
                  <c:v>9.7230000000000008</c:v>
                </c:pt>
                <c:pt idx="1783">
                  <c:v>9.7240000000000002</c:v>
                </c:pt>
                <c:pt idx="1784">
                  <c:v>9.7210000000000001</c:v>
                </c:pt>
                <c:pt idx="1785">
                  <c:v>9.7260000000000009</c:v>
                </c:pt>
                <c:pt idx="1786">
                  <c:v>9.7270000000000003</c:v>
                </c:pt>
                <c:pt idx="1787">
                  <c:v>9.7270000000000003</c:v>
                </c:pt>
                <c:pt idx="1788">
                  <c:v>9.6839999999999993</c:v>
                </c:pt>
                <c:pt idx="1789">
                  <c:v>9.6790000000000003</c:v>
                </c:pt>
                <c:pt idx="1790">
                  <c:v>9.6850000000000005</c:v>
                </c:pt>
                <c:pt idx="1791">
                  <c:v>9.6720000000000006</c:v>
                </c:pt>
                <c:pt idx="1792">
                  <c:v>9.68</c:v>
                </c:pt>
                <c:pt idx="1793">
                  <c:v>9.6820000000000004</c:v>
                </c:pt>
                <c:pt idx="1794">
                  <c:v>9.6780000000000008</c:v>
                </c:pt>
                <c:pt idx="1795">
                  <c:v>9.6859999999999999</c:v>
                </c:pt>
                <c:pt idx="1796">
                  <c:v>9.6880000000000006</c:v>
                </c:pt>
                <c:pt idx="1797">
                  <c:v>9.6549999999999994</c:v>
                </c:pt>
                <c:pt idx="1798">
                  <c:v>9.7590000000000003</c:v>
                </c:pt>
                <c:pt idx="1799">
                  <c:v>9.7279999999999998</c:v>
                </c:pt>
                <c:pt idx="1800">
                  <c:v>9.6850000000000005</c:v>
                </c:pt>
                <c:pt idx="1801">
                  <c:v>9.6750000000000007</c:v>
                </c:pt>
                <c:pt idx="1802">
                  <c:v>9.6690000000000005</c:v>
                </c:pt>
                <c:pt idx="1803">
                  <c:v>9.673</c:v>
                </c:pt>
                <c:pt idx="1804">
                  <c:v>9.6679999999999993</c:v>
                </c:pt>
                <c:pt idx="1805">
                  <c:v>9.6809999999999992</c:v>
                </c:pt>
                <c:pt idx="1806">
                  <c:v>9.6829999999999998</c:v>
                </c:pt>
                <c:pt idx="1807">
                  <c:v>9.6760000000000002</c:v>
                </c:pt>
                <c:pt idx="1808">
                  <c:v>9.6590000000000007</c:v>
                </c:pt>
                <c:pt idx="1809">
                  <c:v>9.6890000000000001</c:v>
                </c:pt>
                <c:pt idx="1810">
                  <c:v>9.7170000000000005</c:v>
                </c:pt>
                <c:pt idx="1811">
                  <c:v>9.6859999999999999</c:v>
                </c:pt>
                <c:pt idx="1812">
                  <c:v>9.8030000000000008</c:v>
                </c:pt>
                <c:pt idx="1813">
                  <c:v>9.77</c:v>
                </c:pt>
                <c:pt idx="1814">
                  <c:v>9.7840000000000007</c:v>
                </c:pt>
                <c:pt idx="1815">
                  <c:v>9.7919999999999998</c:v>
                </c:pt>
                <c:pt idx="1816">
                  <c:v>9.7739999999999991</c:v>
                </c:pt>
                <c:pt idx="1817">
                  <c:v>9.8070000000000004</c:v>
                </c:pt>
                <c:pt idx="1818">
                  <c:v>9.77</c:v>
                </c:pt>
                <c:pt idx="1819">
                  <c:v>9.77</c:v>
                </c:pt>
                <c:pt idx="1820">
                  <c:v>9.8629999999999995</c:v>
                </c:pt>
                <c:pt idx="1821">
                  <c:v>9.7919999999999998</c:v>
                </c:pt>
                <c:pt idx="1822">
                  <c:v>9.6950000000000003</c:v>
                </c:pt>
                <c:pt idx="1823">
                  <c:v>9.6929999999999996</c:v>
                </c:pt>
                <c:pt idx="1824">
                  <c:v>9.7040000000000006</c:v>
                </c:pt>
                <c:pt idx="1825">
                  <c:v>9.6969999999999992</c:v>
                </c:pt>
                <c:pt idx="1826">
                  <c:v>9.6940000000000008</c:v>
                </c:pt>
                <c:pt idx="1827">
                  <c:v>9.7029999999999994</c:v>
                </c:pt>
                <c:pt idx="1828">
                  <c:v>9.6940000000000008</c:v>
                </c:pt>
                <c:pt idx="1829">
                  <c:v>9.6859999999999999</c:v>
                </c:pt>
                <c:pt idx="1830">
                  <c:v>9.6859999999999999</c:v>
                </c:pt>
                <c:pt idx="1831">
                  <c:v>9.6869999999999994</c:v>
                </c:pt>
                <c:pt idx="1832">
                  <c:v>9.7590000000000003</c:v>
                </c:pt>
                <c:pt idx="1833">
                  <c:v>9.7739999999999991</c:v>
                </c:pt>
                <c:pt idx="1834">
                  <c:v>9.7119999999999997</c:v>
                </c:pt>
                <c:pt idx="1835">
                  <c:v>9.8109999999999999</c:v>
                </c:pt>
                <c:pt idx="1836">
                  <c:v>9.7669999999999995</c:v>
                </c:pt>
                <c:pt idx="1837">
                  <c:v>9.6630000000000003</c:v>
                </c:pt>
                <c:pt idx="1838">
                  <c:v>9.7230000000000008</c:v>
                </c:pt>
                <c:pt idx="1839">
                  <c:v>9.7279999999999998</c:v>
                </c:pt>
                <c:pt idx="1840">
                  <c:v>9.7230000000000008</c:v>
                </c:pt>
                <c:pt idx="1841">
                  <c:v>9.6950000000000003</c:v>
                </c:pt>
                <c:pt idx="1842">
                  <c:v>9.7070000000000007</c:v>
                </c:pt>
                <c:pt idx="1843">
                  <c:v>9.83</c:v>
                </c:pt>
                <c:pt idx="1844">
                  <c:v>9.7360000000000007</c:v>
                </c:pt>
                <c:pt idx="1845">
                  <c:v>9.8049999999999997</c:v>
                </c:pt>
                <c:pt idx="1846">
                  <c:v>9.7750000000000004</c:v>
                </c:pt>
                <c:pt idx="1847">
                  <c:v>9.7840000000000007</c:v>
                </c:pt>
                <c:pt idx="1848">
                  <c:v>9.8219999999999992</c:v>
                </c:pt>
                <c:pt idx="1849">
                  <c:v>9.81</c:v>
                </c:pt>
                <c:pt idx="1850">
                  <c:v>9.8290000000000006</c:v>
                </c:pt>
                <c:pt idx="1851">
                  <c:v>9.7899999999999991</c:v>
                </c:pt>
                <c:pt idx="1852">
                  <c:v>9.8070000000000004</c:v>
                </c:pt>
                <c:pt idx="1853">
                  <c:v>9.8010000000000002</c:v>
                </c:pt>
                <c:pt idx="1854">
                  <c:v>9.7620000000000005</c:v>
                </c:pt>
                <c:pt idx="1855">
                  <c:v>9.8089999999999993</c:v>
                </c:pt>
                <c:pt idx="1856">
                  <c:v>9.8089999999999993</c:v>
                </c:pt>
                <c:pt idx="1857">
                  <c:v>9.7672000000000008</c:v>
                </c:pt>
                <c:pt idx="1858">
                  <c:v>9.7965</c:v>
                </c:pt>
                <c:pt idx="1859">
                  <c:v>9.8635999999999999</c:v>
                </c:pt>
                <c:pt idx="1860">
                  <c:v>9.8143999999999991</c:v>
                </c:pt>
                <c:pt idx="1861">
                  <c:v>9.8070000000000004</c:v>
                </c:pt>
                <c:pt idx="1862">
                  <c:v>9.6620000000000008</c:v>
                </c:pt>
                <c:pt idx="1863">
                  <c:v>9.7929999999999993</c:v>
                </c:pt>
                <c:pt idx="1864">
                  <c:v>9.7439999999999998</c:v>
                </c:pt>
                <c:pt idx="1865">
                  <c:v>9.8369999999999997</c:v>
                </c:pt>
                <c:pt idx="1866">
                  <c:v>9.7360000000000007</c:v>
                </c:pt>
                <c:pt idx="1867">
                  <c:v>9.734</c:v>
                </c:pt>
                <c:pt idx="1868">
                  <c:v>9.7479999999999993</c:v>
                </c:pt>
                <c:pt idx="1869">
                  <c:v>9.7240000000000002</c:v>
                </c:pt>
                <c:pt idx="1870">
                  <c:v>9.6980000000000004</c:v>
                </c:pt>
                <c:pt idx="1871">
                  <c:v>9.6630000000000003</c:v>
                </c:pt>
                <c:pt idx="1872">
                  <c:v>9.7040000000000006</c:v>
                </c:pt>
                <c:pt idx="1873">
                  <c:v>9.5969999999999995</c:v>
                </c:pt>
                <c:pt idx="1874">
                  <c:v>9.702</c:v>
                </c:pt>
                <c:pt idx="1875">
                  <c:v>9.6379999999999999</c:v>
                </c:pt>
                <c:pt idx="1876">
                  <c:v>9.6219999999999999</c:v>
                </c:pt>
                <c:pt idx="1877">
                  <c:v>9.6219999999999999</c:v>
                </c:pt>
                <c:pt idx="1878">
                  <c:v>9.6080000000000005</c:v>
                </c:pt>
                <c:pt idx="1879">
                  <c:v>9.6370000000000005</c:v>
                </c:pt>
                <c:pt idx="1880">
                  <c:v>9.6419999999999995</c:v>
                </c:pt>
                <c:pt idx="1881">
                  <c:v>9.66</c:v>
                </c:pt>
                <c:pt idx="1882">
                  <c:v>9.6140000000000008</c:v>
                </c:pt>
                <c:pt idx="1883">
                  <c:v>9.609</c:v>
                </c:pt>
                <c:pt idx="1884">
                  <c:v>9.6910000000000007</c:v>
                </c:pt>
                <c:pt idx="1885">
                  <c:v>9.7040000000000006</c:v>
                </c:pt>
                <c:pt idx="1886">
                  <c:v>9.7100000000000009</c:v>
                </c:pt>
                <c:pt idx="1887">
                  <c:v>9.6869999999999994</c:v>
                </c:pt>
                <c:pt idx="1888">
                  <c:v>9.6</c:v>
                </c:pt>
                <c:pt idx="1889">
                  <c:v>9.6289999999999996</c:v>
                </c:pt>
                <c:pt idx="1890">
                  <c:v>9.7550000000000008</c:v>
                </c:pt>
                <c:pt idx="1891">
                  <c:v>9.7989999999999995</c:v>
                </c:pt>
                <c:pt idx="1892">
                  <c:v>9.6649999999999991</c:v>
                </c:pt>
                <c:pt idx="1893">
                  <c:v>9.7360000000000007</c:v>
                </c:pt>
                <c:pt idx="1894">
                  <c:v>9.8000000000000007</c:v>
                </c:pt>
                <c:pt idx="1895">
                  <c:v>9.7509999999999994</c:v>
                </c:pt>
                <c:pt idx="1896">
                  <c:v>9.6</c:v>
                </c:pt>
                <c:pt idx="1897">
                  <c:v>9.7609999999999992</c:v>
                </c:pt>
                <c:pt idx="1898">
                  <c:v>9.7899999999999991</c:v>
                </c:pt>
                <c:pt idx="1899">
                  <c:v>9.8119999999999994</c:v>
                </c:pt>
                <c:pt idx="1900">
                  <c:v>9.8000000000000007</c:v>
                </c:pt>
                <c:pt idx="1901">
                  <c:v>9.9</c:v>
                </c:pt>
                <c:pt idx="1902">
                  <c:v>9.8000000000000007</c:v>
                </c:pt>
                <c:pt idx="1903">
                  <c:v>9.7349999999999994</c:v>
                </c:pt>
                <c:pt idx="1904">
                  <c:v>9.7449999999999992</c:v>
                </c:pt>
                <c:pt idx="1905">
                  <c:v>9.7919999999999998</c:v>
                </c:pt>
                <c:pt idx="1907">
                  <c:v>9.6999999999999993</c:v>
                </c:pt>
                <c:pt idx="1908">
                  <c:v>9.6999999999999993</c:v>
                </c:pt>
                <c:pt idx="1909">
                  <c:v>9.7379999999999995</c:v>
                </c:pt>
                <c:pt idx="1910">
                  <c:v>9.6999999999999993</c:v>
                </c:pt>
                <c:pt idx="1911">
                  <c:v>9.7430000000000003</c:v>
                </c:pt>
                <c:pt idx="1912">
                  <c:v>9.9</c:v>
                </c:pt>
                <c:pt idx="1913">
                  <c:v>9.7840000000000007</c:v>
                </c:pt>
                <c:pt idx="1914">
                  <c:v>9.7219999999999995</c:v>
                </c:pt>
                <c:pt idx="1915">
                  <c:v>9.7789999999999999</c:v>
                </c:pt>
                <c:pt idx="1916">
                  <c:v>9.7509999999999994</c:v>
                </c:pt>
                <c:pt idx="1917">
                  <c:v>9.5660000000000007</c:v>
                </c:pt>
                <c:pt idx="1918">
                  <c:v>9.5419999999999998</c:v>
                </c:pt>
                <c:pt idx="1919">
                  <c:v>9.7759999999999998</c:v>
                </c:pt>
                <c:pt idx="1920">
                  <c:v>9.6449999999999996</c:v>
                </c:pt>
                <c:pt idx="1921">
                  <c:v>9.7430000000000003</c:v>
                </c:pt>
                <c:pt idx="1922">
                  <c:v>9.7469999999999999</c:v>
                </c:pt>
                <c:pt idx="1923">
                  <c:v>9.6999999999999993</c:v>
                </c:pt>
                <c:pt idx="1924">
                  <c:v>9.76</c:v>
                </c:pt>
                <c:pt idx="1925">
                  <c:v>9.7460000000000004</c:v>
                </c:pt>
                <c:pt idx="1926">
                  <c:v>9.6910000000000007</c:v>
                </c:pt>
                <c:pt idx="1927">
                  <c:v>9.718</c:v>
                </c:pt>
                <c:pt idx="1928">
                  <c:v>9.7129999999999992</c:v>
                </c:pt>
                <c:pt idx="1929">
                  <c:v>9.6999999999999993</c:v>
                </c:pt>
                <c:pt idx="1930">
                  <c:v>9.7650000000000006</c:v>
                </c:pt>
                <c:pt idx="1931">
                  <c:v>9.3000000000000007</c:v>
                </c:pt>
                <c:pt idx="1932">
                  <c:v>9.6790000000000003</c:v>
                </c:pt>
                <c:pt idx="1933">
                  <c:v>9.7189999999999994</c:v>
                </c:pt>
                <c:pt idx="1934">
                  <c:v>9.7539999999999996</c:v>
                </c:pt>
                <c:pt idx="1935">
                  <c:v>9.8000000000000007</c:v>
                </c:pt>
                <c:pt idx="1936">
                  <c:v>9.7520000000000007</c:v>
                </c:pt>
                <c:pt idx="1937">
                  <c:v>9.6</c:v>
                </c:pt>
                <c:pt idx="1938">
                  <c:v>9.8000000000000007</c:v>
                </c:pt>
                <c:pt idx="1939">
                  <c:v>9.6920000000000002</c:v>
                </c:pt>
                <c:pt idx="1940">
                  <c:v>9.6679999999999993</c:v>
                </c:pt>
                <c:pt idx="1941">
                  <c:v>9.6470000000000002</c:v>
                </c:pt>
                <c:pt idx="1942">
                  <c:v>9.6760000000000002</c:v>
                </c:pt>
                <c:pt idx="1943">
                  <c:v>9.6159999999999997</c:v>
                </c:pt>
                <c:pt idx="1944">
                  <c:v>9.7460000000000004</c:v>
                </c:pt>
                <c:pt idx="1945">
                  <c:v>9.6929999999999996</c:v>
                </c:pt>
                <c:pt idx="1946">
                  <c:v>9.6760000000000002</c:v>
                </c:pt>
                <c:pt idx="1947">
                  <c:v>9.7107500000000009</c:v>
                </c:pt>
                <c:pt idx="1948">
                  <c:v>9.6669999999999998</c:v>
                </c:pt>
                <c:pt idx="1949">
                  <c:v>9.7003330000000005</c:v>
                </c:pt>
                <c:pt idx="1950">
                  <c:v>9.7104999999999997</c:v>
                </c:pt>
                <c:pt idx="1951">
                  <c:v>9.7147500000000004</c:v>
                </c:pt>
                <c:pt idx="1952">
                  <c:v>9.6462000000000003</c:v>
                </c:pt>
                <c:pt idx="1953">
                  <c:v>9.6910000000000007</c:v>
                </c:pt>
                <c:pt idx="1954">
                  <c:v>9.6910000000000007</c:v>
                </c:pt>
                <c:pt idx="1955">
                  <c:v>9.7059999999999995</c:v>
                </c:pt>
                <c:pt idx="1956">
                  <c:v>9.6731110000000005</c:v>
                </c:pt>
                <c:pt idx="1957">
                  <c:v>9.7569999999999997</c:v>
                </c:pt>
                <c:pt idx="1958">
                  <c:v>9.6940000000000008</c:v>
                </c:pt>
                <c:pt idx="1959">
                  <c:v>9.6950000000000003</c:v>
                </c:pt>
                <c:pt idx="1960">
                  <c:v>9.7070000000000007</c:v>
                </c:pt>
                <c:pt idx="1961">
                  <c:v>9.7195</c:v>
                </c:pt>
                <c:pt idx="1962">
                  <c:v>9.6180000000000003</c:v>
                </c:pt>
                <c:pt idx="1963">
                  <c:v>9.7233330000000002</c:v>
                </c:pt>
                <c:pt idx="1964">
                  <c:v>9.7200000000000006</c:v>
                </c:pt>
                <c:pt idx="1965">
                  <c:v>9.92</c:v>
                </c:pt>
                <c:pt idx="1966">
                  <c:v>9.6735450000000007</c:v>
                </c:pt>
                <c:pt idx="1967">
                  <c:v>9.6472859999999994</c:v>
                </c:pt>
                <c:pt idx="1968">
                  <c:v>9.7965</c:v>
                </c:pt>
                <c:pt idx="1969">
                  <c:v>9.6926670000000001</c:v>
                </c:pt>
                <c:pt idx="1970">
                  <c:v>9.6775000000000002</c:v>
                </c:pt>
                <c:pt idx="1971">
                  <c:v>9.5972500000000007</c:v>
                </c:pt>
                <c:pt idx="1972">
                  <c:v>9.7080000000000002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57-4378-9AF7-B83DE39D7FE0}"/>
            </c:ext>
          </c:extLst>
        </c:ser>
        <c:ser>
          <c:idx val="1"/>
          <c:order val="1"/>
          <c:tx>
            <c:v>aras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Index!$M$524:$M$735</c:f>
              <c:numCache>
                <c:formatCode>General</c:formatCode>
                <c:ptCount val="212"/>
                <c:pt idx="0">
                  <c:v>8410.3985999999568</c:v>
                </c:pt>
                <c:pt idx="1">
                  <c:v>8411.3141999999061</c:v>
                </c:pt>
                <c:pt idx="2">
                  <c:v>8441.2603000001982</c:v>
                </c:pt>
                <c:pt idx="3">
                  <c:v>8447.2722000000067</c:v>
                </c:pt>
                <c:pt idx="4">
                  <c:v>8465.3917000000365</c:v>
                </c:pt>
                <c:pt idx="5">
                  <c:v>8527.468499999959</c:v>
                </c:pt>
                <c:pt idx="6">
                  <c:v>8540.4890999998897</c:v>
                </c:pt>
                <c:pt idx="7">
                  <c:v>8541.6488999999128</c:v>
                </c:pt>
                <c:pt idx="8">
                  <c:v>8555.7995000001974</c:v>
                </c:pt>
                <c:pt idx="9">
                  <c:v>8560.372899999842</c:v>
                </c:pt>
                <c:pt idx="10">
                  <c:v>8560.7856999998912</c:v>
                </c:pt>
                <c:pt idx="11">
                  <c:v>8564.3541999999434</c:v>
                </c:pt>
                <c:pt idx="12">
                  <c:v>8564.6272999998182</c:v>
                </c:pt>
                <c:pt idx="13">
                  <c:v>8565.3511000000872</c:v>
                </c:pt>
                <c:pt idx="14">
                  <c:v>8565.4259000001475</c:v>
                </c:pt>
                <c:pt idx="15">
                  <c:v>8565.3853000001982</c:v>
                </c:pt>
                <c:pt idx="16">
                  <c:v>8565.4205999998376</c:v>
                </c:pt>
                <c:pt idx="17">
                  <c:v>8565.5082000000402</c:v>
                </c:pt>
                <c:pt idx="18">
                  <c:v>8565.4811999998055</c:v>
                </c:pt>
                <c:pt idx="19">
                  <c:v>8565.6105999997817</c:v>
                </c:pt>
                <c:pt idx="20">
                  <c:v>8566.4240000001155</c:v>
                </c:pt>
                <c:pt idx="21">
                  <c:v>8566.5134000000544</c:v>
                </c:pt>
                <c:pt idx="22">
                  <c:v>8566.7546000001021</c:v>
                </c:pt>
                <c:pt idx="23">
                  <c:v>8567.3613999998197</c:v>
                </c:pt>
                <c:pt idx="24">
                  <c:v>8567.4243999999017</c:v>
                </c:pt>
                <c:pt idx="25">
                  <c:v>8567.4284000000916</c:v>
                </c:pt>
                <c:pt idx="26">
                  <c:v>8567.5081000002101</c:v>
                </c:pt>
                <c:pt idx="27">
                  <c:v>8567.8141999999061</c:v>
                </c:pt>
                <c:pt idx="28">
                  <c:v>8568.5066999997944</c:v>
                </c:pt>
                <c:pt idx="29">
                  <c:v>8570.5227999999188</c:v>
                </c:pt>
                <c:pt idx="30">
                  <c:v>8571.4161999998614</c:v>
                </c:pt>
                <c:pt idx="31">
                  <c:v>8571.3993000001647</c:v>
                </c:pt>
                <c:pt idx="32">
                  <c:v>8572.6529000001028</c:v>
                </c:pt>
                <c:pt idx="33">
                  <c:v>8573.3643000000156</c:v>
                </c:pt>
                <c:pt idx="34">
                  <c:v>8573.4175999998115</c:v>
                </c:pt>
                <c:pt idx="35">
                  <c:v>8574.3424999997951</c:v>
                </c:pt>
                <c:pt idx="36">
                  <c:v>8574.5638999999501</c:v>
                </c:pt>
                <c:pt idx="37">
                  <c:v>8574.7543999999762</c:v>
                </c:pt>
                <c:pt idx="38">
                  <c:v>8575.7316000000574</c:v>
                </c:pt>
                <c:pt idx="39">
                  <c:v>8578.3974999999627</c:v>
                </c:pt>
                <c:pt idx="40">
                  <c:v>8579.3492999998853</c:v>
                </c:pt>
                <c:pt idx="41">
                  <c:v>8580.4230999997817</c:v>
                </c:pt>
                <c:pt idx="42">
                  <c:v>8580.4785000002012</c:v>
                </c:pt>
                <c:pt idx="43">
                  <c:v>8584.436400000006</c:v>
                </c:pt>
                <c:pt idx="44">
                  <c:v>8584.4843999999575</c:v>
                </c:pt>
                <c:pt idx="45">
                  <c:v>8585.5038999998942</c:v>
                </c:pt>
                <c:pt idx="46">
                  <c:v>8585.497899999842</c:v>
                </c:pt>
                <c:pt idx="47">
                  <c:v>8585.557399999816</c:v>
                </c:pt>
                <c:pt idx="48">
                  <c:v>8585.563300000038</c:v>
                </c:pt>
                <c:pt idx="49">
                  <c:v>8586.435599999968</c:v>
                </c:pt>
                <c:pt idx="50">
                  <c:v>8586.7425999999978</c:v>
                </c:pt>
                <c:pt idx="51">
                  <c:v>8587.4333000001498</c:v>
                </c:pt>
                <c:pt idx="52">
                  <c:v>8587.495199999772</c:v>
                </c:pt>
                <c:pt idx="53">
                  <c:v>8587.7239000000991</c:v>
                </c:pt>
                <c:pt idx="54">
                  <c:v>8587.7505999999121</c:v>
                </c:pt>
                <c:pt idx="55">
                  <c:v>8588.4942000000738</c:v>
                </c:pt>
                <c:pt idx="56">
                  <c:v>8591.3623999999836</c:v>
                </c:pt>
                <c:pt idx="57">
                  <c:v>8593.3941000001505</c:v>
                </c:pt>
                <c:pt idx="58">
                  <c:v>8593.3894000002183</c:v>
                </c:pt>
                <c:pt idx="59">
                  <c:v>8593.3876999998465</c:v>
                </c:pt>
                <c:pt idx="60">
                  <c:v>8593.527499999851</c:v>
                </c:pt>
                <c:pt idx="61">
                  <c:v>8594.5288999998011</c:v>
                </c:pt>
                <c:pt idx="62">
                  <c:v>8595.6893000002019</c:v>
                </c:pt>
                <c:pt idx="63">
                  <c:v>8598.4292000001296</c:v>
                </c:pt>
                <c:pt idx="64">
                  <c:v>8599.4153999998234</c:v>
                </c:pt>
                <c:pt idx="65">
                  <c:v>8600.3878000001423</c:v>
                </c:pt>
                <c:pt idx="66">
                  <c:v>8600.3999999999069</c:v>
                </c:pt>
                <c:pt idx="67">
                  <c:v>8600.4553000000305</c:v>
                </c:pt>
                <c:pt idx="68">
                  <c:v>8600.7919999998994</c:v>
                </c:pt>
                <c:pt idx="69">
                  <c:v>8601.4388999999501</c:v>
                </c:pt>
                <c:pt idx="70">
                  <c:v>8602.372899999842</c:v>
                </c:pt>
                <c:pt idx="71">
                  <c:v>8603.3927000002004</c:v>
                </c:pt>
                <c:pt idx="72">
                  <c:v>8603.5375000000931</c:v>
                </c:pt>
                <c:pt idx="73">
                  <c:v>8604.3805999998003</c:v>
                </c:pt>
                <c:pt idx="74">
                  <c:v>8604.4884999999776</c:v>
                </c:pt>
                <c:pt idx="75">
                  <c:v>8605.4029999999329</c:v>
                </c:pt>
                <c:pt idx="76">
                  <c:v>8605.7639999999665</c:v>
                </c:pt>
                <c:pt idx="77">
                  <c:v>8608.4616000000387</c:v>
                </c:pt>
                <c:pt idx="78">
                  <c:v>8608.4509999998845</c:v>
                </c:pt>
                <c:pt idx="79">
                  <c:v>8609.7439999999478</c:v>
                </c:pt>
                <c:pt idx="80">
                  <c:v>8610.4681000001729</c:v>
                </c:pt>
                <c:pt idx="81">
                  <c:v>8610.7179999998771</c:v>
                </c:pt>
                <c:pt idx="82">
                  <c:v>8615.3799000000581</c:v>
                </c:pt>
                <c:pt idx="83">
                  <c:v>8615.4438999998383</c:v>
                </c:pt>
                <c:pt idx="84">
                  <c:v>8615.4446999998763</c:v>
                </c:pt>
                <c:pt idx="85">
                  <c:v>8616.4854000001214</c:v>
                </c:pt>
                <c:pt idx="86">
                  <c:v>8617.3999999999069</c:v>
                </c:pt>
                <c:pt idx="87">
                  <c:v>8617.4235999998637</c:v>
                </c:pt>
                <c:pt idx="88">
                  <c:v>8617.4500000001863</c:v>
                </c:pt>
                <c:pt idx="89">
                  <c:v>8617.7662999997847</c:v>
                </c:pt>
                <c:pt idx="90">
                  <c:v>8618.7680000001565</c:v>
                </c:pt>
                <c:pt idx="91">
                  <c:v>8619.437799999956</c:v>
                </c:pt>
                <c:pt idx="92">
                  <c:v>8619.4037999999709</c:v>
                </c:pt>
                <c:pt idx="93">
                  <c:v>8624.4219999997877</c:v>
                </c:pt>
                <c:pt idx="94">
                  <c:v>8624.4400999997742</c:v>
                </c:pt>
                <c:pt idx="95">
                  <c:v>8625.4671000000089</c:v>
                </c:pt>
                <c:pt idx="96">
                  <c:v>8627.6762000001036</c:v>
                </c:pt>
                <c:pt idx="97">
                  <c:v>8628.8928000000305</c:v>
                </c:pt>
                <c:pt idx="98">
                  <c:v>8629.4163999999873</c:v>
                </c:pt>
                <c:pt idx="99">
                  <c:v>8633.3941999999806</c:v>
                </c:pt>
                <c:pt idx="100">
                  <c:v>8635.3963999999687</c:v>
                </c:pt>
                <c:pt idx="101">
                  <c:v>8638.8059999998659</c:v>
                </c:pt>
                <c:pt idx="102">
                  <c:v>8639.4202000000514</c:v>
                </c:pt>
                <c:pt idx="103">
                  <c:v>8639.4254000000656</c:v>
                </c:pt>
                <c:pt idx="104">
                  <c:v>8640.375</c:v>
                </c:pt>
                <c:pt idx="105">
                  <c:v>8640.4252999997698</c:v>
                </c:pt>
                <c:pt idx="106">
                  <c:v>8643.4912000000477</c:v>
                </c:pt>
                <c:pt idx="107">
                  <c:v>0</c:v>
                </c:pt>
                <c:pt idx="108">
                  <c:v>8644.6436000000685</c:v>
                </c:pt>
                <c:pt idx="109">
                  <c:v>8647.3996999999508</c:v>
                </c:pt>
                <c:pt idx="110">
                  <c:v>8651.6468000002205</c:v>
                </c:pt>
                <c:pt idx="111">
                  <c:v>8653.4175999998115</c:v>
                </c:pt>
                <c:pt idx="112">
                  <c:v>8656.439100000076</c:v>
                </c:pt>
                <c:pt idx="113">
                  <c:v>8658.4531999998726</c:v>
                </c:pt>
                <c:pt idx="114">
                  <c:v>8665.7938999999315</c:v>
                </c:pt>
                <c:pt idx="115">
                  <c:v>8668.4053000002168</c:v>
                </c:pt>
                <c:pt idx="116">
                  <c:v>8670.6940000001341</c:v>
                </c:pt>
                <c:pt idx="117">
                  <c:v>8672.626900000032</c:v>
                </c:pt>
                <c:pt idx="118">
                  <c:v>8677.4303000001237</c:v>
                </c:pt>
                <c:pt idx="119">
                  <c:v>8683.7102999999188</c:v>
                </c:pt>
                <c:pt idx="120">
                  <c:v>8687.403599999845</c:v>
                </c:pt>
                <c:pt idx="121">
                  <c:v>8695.3862999998964</c:v>
                </c:pt>
                <c:pt idx="122">
                  <c:v>8701.4125000000931</c:v>
                </c:pt>
                <c:pt idx="123">
                  <c:v>8704.3851999999024</c:v>
                </c:pt>
                <c:pt idx="124">
                  <c:v>8704.3851999999024</c:v>
                </c:pt>
                <c:pt idx="125">
                  <c:v>8704.7171999998391</c:v>
                </c:pt>
                <c:pt idx="126">
                  <c:v>8708.7310000001453</c:v>
                </c:pt>
                <c:pt idx="127">
                  <c:v>8709.6905999998562</c:v>
                </c:pt>
                <c:pt idx="128">
                  <c:v>8710.69150000019</c:v>
                </c:pt>
                <c:pt idx="129">
                  <c:v>8714.783100000117</c:v>
                </c:pt>
                <c:pt idx="130">
                  <c:v>8716.3694000001997</c:v>
                </c:pt>
                <c:pt idx="131">
                  <c:v>8719.3917000000365</c:v>
                </c:pt>
                <c:pt idx="132">
                  <c:v>8719.4295000000857</c:v>
                </c:pt>
                <c:pt idx="133">
                  <c:v>8721.4142999998294</c:v>
                </c:pt>
                <c:pt idx="134">
                  <c:v>8741.3555999998935</c:v>
                </c:pt>
                <c:pt idx="135">
                  <c:v>8744.3335000001825</c:v>
                </c:pt>
                <c:pt idx="136">
                  <c:v>8754.433199999854</c:v>
                </c:pt>
                <c:pt idx="137">
                  <c:v>8765.2722000000067</c:v>
                </c:pt>
                <c:pt idx="138">
                  <c:v>8779.6239999998361</c:v>
                </c:pt>
                <c:pt idx="139">
                  <c:v>8784.373099999968</c:v>
                </c:pt>
                <c:pt idx="140">
                  <c:v>8817.4169999998994</c:v>
                </c:pt>
                <c:pt idx="141">
                  <c:v>8843.2757000001147</c:v>
                </c:pt>
                <c:pt idx="142">
                  <c:v>8868.2673999997787</c:v>
                </c:pt>
                <c:pt idx="143">
                  <c:v>8870.5753999999724</c:v>
                </c:pt>
                <c:pt idx="144">
                  <c:v>8897.6206000000238</c:v>
                </c:pt>
                <c:pt idx="145">
                  <c:v>8907.4925999999978</c:v>
                </c:pt>
                <c:pt idx="146">
                  <c:v>8925.4810000001453</c:v>
                </c:pt>
                <c:pt idx="147">
                  <c:v>8926.4781999997795</c:v>
                </c:pt>
                <c:pt idx="149">
                  <c:v>8932.8122999998741</c:v>
                </c:pt>
                <c:pt idx="150">
                  <c:v>8934.5216999999247</c:v>
                </c:pt>
                <c:pt idx="151">
                  <c:v>8936.4835000000894</c:v>
                </c:pt>
                <c:pt idx="152">
                  <c:v>8936.7414000001736</c:v>
                </c:pt>
                <c:pt idx="153">
                  <c:v>8942.4101999998093</c:v>
                </c:pt>
                <c:pt idx="154">
                  <c:v>0</c:v>
                </c:pt>
                <c:pt idx="155">
                  <c:v>8947.3432999998331</c:v>
                </c:pt>
                <c:pt idx="156">
                  <c:v>8948.5243000001647</c:v>
                </c:pt>
                <c:pt idx="157">
                  <c:v>8950.4437000001781</c:v>
                </c:pt>
                <c:pt idx="158">
                  <c:v>8950.4789999998175</c:v>
                </c:pt>
                <c:pt idx="159">
                  <c:v>8952.7308999998495</c:v>
                </c:pt>
                <c:pt idx="160">
                  <c:v>8960.5484000002034</c:v>
                </c:pt>
                <c:pt idx="161">
                  <c:v>8960.7622000002302</c:v>
                </c:pt>
                <c:pt idx="162">
                  <c:v>8961.3827999997884</c:v>
                </c:pt>
                <c:pt idx="163">
                  <c:v>8962.3821000000462</c:v>
                </c:pt>
                <c:pt idx="164">
                  <c:v>8962.6294999998063</c:v>
                </c:pt>
                <c:pt idx="165">
                  <c:v>8962.721700000111</c:v>
                </c:pt>
                <c:pt idx="166">
                  <c:v>8963.774799999781</c:v>
                </c:pt>
                <c:pt idx="167">
                  <c:v>8965.7732000001706</c:v>
                </c:pt>
                <c:pt idx="168">
                  <c:v>8967.7626999998465</c:v>
                </c:pt>
                <c:pt idx="169">
                  <c:v>8974.7489999998361</c:v>
                </c:pt>
                <c:pt idx="170">
                  <c:v>8984.4393000002019</c:v>
                </c:pt>
                <c:pt idx="171">
                  <c:v>8986.7170000001788</c:v>
                </c:pt>
                <c:pt idx="172">
                  <c:v>8987.4018999999389</c:v>
                </c:pt>
                <c:pt idx="173">
                  <c:v>8988.4007999999449</c:v>
                </c:pt>
                <c:pt idx="174">
                  <c:v>8990.6600999999791</c:v>
                </c:pt>
                <c:pt idx="175">
                  <c:v>9013.7201999998651</c:v>
                </c:pt>
                <c:pt idx="176">
                  <c:v>9014.6238000001758</c:v>
                </c:pt>
                <c:pt idx="177">
                  <c:v>9023.4141000001691</c:v>
                </c:pt>
                <c:pt idx="178">
                  <c:v>9023.4355000001378</c:v>
                </c:pt>
                <c:pt idx="179">
                  <c:v>9025.4043000000529</c:v>
                </c:pt>
                <c:pt idx="180">
                  <c:v>9028.4331000000238</c:v>
                </c:pt>
                <c:pt idx="181">
                  <c:v>9036.4150000000373</c:v>
                </c:pt>
                <c:pt idx="182">
                  <c:v>9038.5339999999851</c:v>
                </c:pt>
                <c:pt idx="183">
                  <c:v>9056.4567999998108</c:v>
                </c:pt>
                <c:pt idx="184">
                  <c:v>9062.495199999772</c:v>
                </c:pt>
                <c:pt idx="185">
                  <c:v>9063.4525000001304</c:v>
                </c:pt>
                <c:pt idx="186">
                  <c:v>9073.4196000001393</c:v>
                </c:pt>
                <c:pt idx="187">
                  <c:v>9077.4174000001512</c:v>
                </c:pt>
                <c:pt idx="188">
                  <c:v>9077.6250999998301</c:v>
                </c:pt>
                <c:pt idx="189">
                  <c:v>9090.4931999999098</c:v>
                </c:pt>
                <c:pt idx="190">
                  <c:v>9102.380100000184</c:v>
                </c:pt>
                <c:pt idx="191">
                  <c:v>9110.5756000000983</c:v>
                </c:pt>
                <c:pt idx="192">
                  <c:v>9131.3977999999188</c:v>
                </c:pt>
                <c:pt idx="193">
                  <c:v>9141.6405000002123</c:v>
                </c:pt>
                <c:pt idx="194">
                  <c:v>9144.5957999997772</c:v>
                </c:pt>
                <c:pt idx="195">
                  <c:v>9150.3735300898552</c:v>
                </c:pt>
                <c:pt idx="196">
                  <c:v>9159.310099999886</c:v>
                </c:pt>
                <c:pt idx="197">
                  <c:v>9185.6729000001214</c:v>
                </c:pt>
                <c:pt idx="198">
                  <c:v>9196.2688000001945</c:v>
                </c:pt>
                <c:pt idx="199">
                  <c:v>9199.2719675898552</c:v>
                </c:pt>
                <c:pt idx="200">
                  <c:v>9174.3969000000507</c:v>
                </c:pt>
                <c:pt idx="201">
                  <c:v>9210.5706000002101</c:v>
                </c:pt>
                <c:pt idx="202">
                  <c:v>9258.4753999998793</c:v>
                </c:pt>
                <c:pt idx="203">
                  <c:v>9239.5416000001132</c:v>
                </c:pt>
                <c:pt idx="204">
                  <c:v>9258.6268000002019</c:v>
                </c:pt>
                <c:pt idx="205">
                  <c:v>9256.4851999999955</c:v>
                </c:pt>
                <c:pt idx="206">
                  <c:v>9272.4303999999538</c:v>
                </c:pt>
                <c:pt idx="207">
                  <c:v>9270.5196000002325</c:v>
                </c:pt>
                <c:pt idx="208">
                  <c:v>9276.443400000222</c:v>
                </c:pt>
              </c:numCache>
            </c:numRef>
          </c:xVal>
          <c:yVal>
            <c:numRef>
              <c:f>Index!$N$524:$N$735</c:f>
              <c:numCache>
                <c:formatCode>General</c:formatCode>
                <c:ptCount val="212"/>
                <c:pt idx="0">
                  <c:v>9.5</c:v>
                </c:pt>
                <c:pt idx="1">
                  <c:v>9.5</c:v>
                </c:pt>
                <c:pt idx="2">
                  <c:v>9.5</c:v>
                </c:pt>
                <c:pt idx="3">
                  <c:v>9.5</c:v>
                </c:pt>
                <c:pt idx="4">
                  <c:v>9.5</c:v>
                </c:pt>
                <c:pt idx="5">
                  <c:v>9.5</c:v>
                </c:pt>
                <c:pt idx="6">
                  <c:v>9.5</c:v>
                </c:pt>
                <c:pt idx="7">
                  <c:v>9.5</c:v>
                </c:pt>
                <c:pt idx="8">
                  <c:v>9.5</c:v>
                </c:pt>
                <c:pt idx="9">
                  <c:v>9.5</c:v>
                </c:pt>
                <c:pt idx="10">
                  <c:v>9.5</c:v>
                </c:pt>
                <c:pt idx="11">
                  <c:v>9.5</c:v>
                </c:pt>
                <c:pt idx="12">
                  <c:v>9.5</c:v>
                </c:pt>
                <c:pt idx="13">
                  <c:v>9.5</c:v>
                </c:pt>
                <c:pt idx="14">
                  <c:v>9.5</c:v>
                </c:pt>
                <c:pt idx="15">
                  <c:v>9.5</c:v>
                </c:pt>
                <c:pt idx="16">
                  <c:v>9.5</c:v>
                </c:pt>
                <c:pt idx="17">
                  <c:v>9.5</c:v>
                </c:pt>
                <c:pt idx="18">
                  <c:v>9.5</c:v>
                </c:pt>
                <c:pt idx="19">
                  <c:v>9.5</c:v>
                </c:pt>
                <c:pt idx="20">
                  <c:v>9.5</c:v>
                </c:pt>
                <c:pt idx="21">
                  <c:v>9.5</c:v>
                </c:pt>
                <c:pt idx="22">
                  <c:v>9.5</c:v>
                </c:pt>
                <c:pt idx="23">
                  <c:v>9.5</c:v>
                </c:pt>
                <c:pt idx="24">
                  <c:v>9.5</c:v>
                </c:pt>
                <c:pt idx="25">
                  <c:v>9.5</c:v>
                </c:pt>
                <c:pt idx="26">
                  <c:v>9.5</c:v>
                </c:pt>
                <c:pt idx="27">
                  <c:v>9.5</c:v>
                </c:pt>
                <c:pt idx="28">
                  <c:v>9.5</c:v>
                </c:pt>
                <c:pt idx="29">
                  <c:v>9.5</c:v>
                </c:pt>
                <c:pt idx="30">
                  <c:v>9.5</c:v>
                </c:pt>
                <c:pt idx="31">
                  <c:v>9.5</c:v>
                </c:pt>
                <c:pt idx="32">
                  <c:v>9.5</c:v>
                </c:pt>
                <c:pt idx="33">
                  <c:v>9.5</c:v>
                </c:pt>
                <c:pt idx="34">
                  <c:v>9.5</c:v>
                </c:pt>
                <c:pt idx="35">
                  <c:v>9.5</c:v>
                </c:pt>
                <c:pt idx="36">
                  <c:v>9.5</c:v>
                </c:pt>
                <c:pt idx="37">
                  <c:v>9.5</c:v>
                </c:pt>
                <c:pt idx="38">
                  <c:v>9.5</c:v>
                </c:pt>
                <c:pt idx="39">
                  <c:v>9.5</c:v>
                </c:pt>
                <c:pt idx="40">
                  <c:v>9.5</c:v>
                </c:pt>
                <c:pt idx="41">
                  <c:v>9.5</c:v>
                </c:pt>
                <c:pt idx="42">
                  <c:v>9.5</c:v>
                </c:pt>
                <c:pt idx="43">
                  <c:v>9.5</c:v>
                </c:pt>
                <c:pt idx="44">
                  <c:v>9.5</c:v>
                </c:pt>
                <c:pt idx="45">
                  <c:v>9.5</c:v>
                </c:pt>
                <c:pt idx="46">
                  <c:v>9.5</c:v>
                </c:pt>
                <c:pt idx="47">
                  <c:v>9.5</c:v>
                </c:pt>
                <c:pt idx="48">
                  <c:v>9.5</c:v>
                </c:pt>
                <c:pt idx="49">
                  <c:v>9.5</c:v>
                </c:pt>
                <c:pt idx="50">
                  <c:v>9.5</c:v>
                </c:pt>
                <c:pt idx="51">
                  <c:v>9.5</c:v>
                </c:pt>
                <c:pt idx="52">
                  <c:v>9.5</c:v>
                </c:pt>
                <c:pt idx="53">
                  <c:v>9.5</c:v>
                </c:pt>
                <c:pt idx="54">
                  <c:v>9.5</c:v>
                </c:pt>
                <c:pt idx="55">
                  <c:v>9.5</c:v>
                </c:pt>
                <c:pt idx="56">
                  <c:v>9.5</c:v>
                </c:pt>
                <c:pt idx="57">
                  <c:v>9.5</c:v>
                </c:pt>
                <c:pt idx="58">
                  <c:v>9.5</c:v>
                </c:pt>
                <c:pt idx="59">
                  <c:v>9.5</c:v>
                </c:pt>
                <c:pt idx="60">
                  <c:v>9.5</c:v>
                </c:pt>
                <c:pt idx="61">
                  <c:v>9.5</c:v>
                </c:pt>
                <c:pt idx="62">
                  <c:v>9.5</c:v>
                </c:pt>
                <c:pt idx="63">
                  <c:v>9.5</c:v>
                </c:pt>
                <c:pt idx="64">
                  <c:v>9.5</c:v>
                </c:pt>
                <c:pt idx="65">
                  <c:v>9.5</c:v>
                </c:pt>
                <c:pt idx="66">
                  <c:v>9.5</c:v>
                </c:pt>
                <c:pt idx="67">
                  <c:v>9.5</c:v>
                </c:pt>
                <c:pt idx="68">
                  <c:v>9.5</c:v>
                </c:pt>
                <c:pt idx="69">
                  <c:v>9.5</c:v>
                </c:pt>
                <c:pt idx="70">
                  <c:v>9.5</c:v>
                </c:pt>
                <c:pt idx="71">
                  <c:v>9.5</c:v>
                </c:pt>
                <c:pt idx="72">
                  <c:v>9.5</c:v>
                </c:pt>
                <c:pt idx="73">
                  <c:v>9.5</c:v>
                </c:pt>
                <c:pt idx="74">
                  <c:v>9.5</c:v>
                </c:pt>
                <c:pt idx="75">
                  <c:v>9.5</c:v>
                </c:pt>
                <c:pt idx="76">
                  <c:v>9.5</c:v>
                </c:pt>
                <c:pt idx="77">
                  <c:v>9.5</c:v>
                </c:pt>
                <c:pt idx="78">
                  <c:v>9.5</c:v>
                </c:pt>
                <c:pt idx="79">
                  <c:v>9.5</c:v>
                </c:pt>
                <c:pt idx="80">
                  <c:v>9.5</c:v>
                </c:pt>
                <c:pt idx="81">
                  <c:v>9.5</c:v>
                </c:pt>
                <c:pt idx="82">
                  <c:v>9.5</c:v>
                </c:pt>
                <c:pt idx="83">
                  <c:v>9.5</c:v>
                </c:pt>
                <c:pt idx="84">
                  <c:v>9.5</c:v>
                </c:pt>
                <c:pt idx="85">
                  <c:v>9.5</c:v>
                </c:pt>
                <c:pt idx="86">
                  <c:v>9.5</c:v>
                </c:pt>
                <c:pt idx="87">
                  <c:v>9.5</c:v>
                </c:pt>
                <c:pt idx="88">
                  <c:v>9.5</c:v>
                </c:pt>
                <c:pt idx="89">
                  <c:v>9.5</c:v>
                </c:pt>
                <c:pt idx="90">
                  <c:v>9.5</c:v>
                </c:pt>
                <c:pt idx="91">
                  <c:v>9.5</c:v>
                </c:pt>
                <c:pt idx="92">
                  <c:v>9.5</c:v>
                </c:pt>
                <c:pt idx="93">
                  <c:v>9.5</c:v>
                </c:pt>
                <c:pt idx="94">
                  <c:v>9.5</c:v>
                </c:pt>
                <c:pt idx="95">
                  <c:v>9.5</c:v>
                </c:pt>
                <c:pt idx="96">
                  <c:v>9.5</c:v>
                </c:pt>
                <c:pt idx="97">
                  <c:v>9.5</c:v>
                </c:pt>
                <c:pt idx="98">
                  <c:v>9.5</c:v>
                </c:pt>
                <c:pt idx="99">
                  <c:v>9.5</c:v>
                </c:pt>
                <c:pt idx="100">
                  <c:v>9.5</c:v>
                </c:pt>
                <c:pt idx="101">
                  <c:v>9.5</c:v>
                </c:pt>
                <c:pt idx="102">
                  <c:v>9.5</c:v>
                </c:pt>
                <c:pt idx="103">
                  <c:v>9.5</c:v>
                </c:pt>
                <c:pt idx="104">
                  <c:v>9.5</c:v>
                </c:pt>
                <c:pt idx="105">
                  <c:v>9.5</c:v>
                </c:pt>
                <c:pt idx="106">
                  <c:v>9.5</c:v>
                </c:pt>
                <c:pt idx="107">
                  <c:v>9.5</c:v>
                </c:pt>
                <c:pt idx="108">
                  <c:v>9.5</c:v>
                </c:pt>
                <c:pt idx="109">
                  <c:v>9.5</c:v>
                </c:pt>
                <c:pt idx="110">
                  <c:v>9.5</c:v>
                </c:pt>
                <c:pt idx="111">
                  <c:v>9.5</c:v>
                </c:pt>
                <c:pt idx="112">
                  <c:v>9.5</c:v>
                </c:pt>
                <c:pt idx="113">
                  <c:v>9.5</c:v>
                </c:pt>
                <c:pt idx="114">
                  <c:v>9.5</c:v>
                </c:pt>
                <c:pt idx="115">
                  <c:v>9.5</c:v>
                </c:pt>
                <c:pt idx="116">
                  <c:v>9.5</c:v>
                </c:pt>
                <c:pt idx="117">
                  <c:v>9.5</c:v>
                </c:pt>
                <c:pt idx="118">
                  <c:v>9.5</c:v>
                </c:pt>
                <c:pt idx="119">
                  <c:v>9.5</c:v>
                </c:pt>
                <c:pt idx="120">
                  <c:v>9.5</c:v>
                </c:pt>
                <c:pt idx="121">
                  <c:v>9.5</c:v>
                </c:pt>
                <c:pt idx="122">
                  <c:v>9.5</c:v>
                </c:pt>
                <c:pt idx="123">
                  <c:v>9.5</c:v>
                </c:pt>
                <c:pt idx="124">
                  <c:v>9.5</c:v>
                </c:pt>
                <c:pt idx="125">
                  <c:v>9.5</c:v>
                </c:pt>
                <c:pt idx="126">
                  <c:v>9.5</c:v>
                </c:pt>
                <c:pt idx="127">
                  <c:v>9.5</c:v>
                </c:pt>
                <c:pt idx="128">
                  <c:v>9.5</c:v>
                </c:pt>
                <c:pt idx="129">
                  <c:v>9.5</c:v>
                </c:pt>
                <c:pt idx="130">
                  <c:v>9.5</c:v>
                </c:pt>
                <c:pt idx="131">
                  <c:v>9.5</c:v>
                </c:pt>
                <c:pt idx="132">
                  <c:v>9.5</c:v>
                </c:pt>
                <c:pt idx="133">
                  <c:v>9.5</c:v>
                </c:pt>
                <c:pt idx="134">
                  <c:v>9.5</c:v>
                </c:pt>
                <c:pt idx="135">
                  <c:v>9.5</c:v>
                </c:pt>
                <c:pt idx="136">
                  <c:v>9.5</c:v>
                </c:pt>
                <c:pt idx="137">
                  <c:v>9.5</c:v>
                </c:pt>
                <c:pt idx="138">
                  <c:v>9.5</c:v>
                </c:pt>
                <c:pt idx="139">
                  <c:v>9.5</c:v>
                </c:pt>
                <c:pt idx="140">
                  <c:v>9.5</c:v>
                </c:pt>
                <c:pt idx="141">
                  <c:v>9.5</c:v>
                </c:pt>
                <c:pt idx="142">
                  <c:v>9.5</c:v>
                </c:pt>
                <c:pt idx="143">
                  <c:v>9.5</c:v>
                </c:pt>
                <c:pt idx="144">
                  <c:v>9.5</c:v>
                </c:pt>
                <c:pt idx="145">
                  <c:v>9.5</c:v>
                </c:pt>
                <c:pt idx="146">
                  <c:v>9.5</c:v>
                </c:pt>
                <c:pt idx="147">
                  <c:v>9.5</c:v>
                </c:pt>
                <c:pt idx="148">
                  <c:v>9.5</c:v>
                </c:pt>
                <c:pt idx="149">
                  <c:v>9.5</c:v>
                </c:pt>
                <c:pt idx="150">
                  <c:v>9.5</c:v>
                </c:pt>
                <c:pt idx="151">
                  <c:v>9.5</c:v>
                </c:pt>
                <c:pt idx="152">
                  <c:v>9.5</c:v>
                </c:pt>
                <c:pt idx="153">
                  <c:v>9.5</c:v>
                </c:pt>
                <c:pt idx="154">
                  <c:v>9.5</c:v>
                </c:pt>
                <c:pt idx="155">
                  <c:v>9.5</c:v>
                </c:pt>
                <c:pt idx="156">
                  <c:v>9.5</c:v>
                </c:pt>
                <c:pt idx="157">
                  <c:v>9.5</c:v>
                </c:pt>
                <c:pt idx="158">
                  <c:v>9.5</c:v>
                </c:pt>
                <c:pt idx="159">
                  <c:v>9.5</c:v>
                </c:pt>
                <c:pt idx="160">
                  <c:v>9.5</c:v>
                </c:pt>
                <c:pt idx="161">
                  <c:v>9.5</c:v>
                </c:pt>
                <c:pt idx="162">
                  <c:v>9.5</c:v>
                </c:pt>
                <c:pt idx="163">
                  <c:v>9.5</c:v>
                </c:pt>
                <c:pt idx="164">
                  <c:v>9.5</c:v>
                </c:pt>
                <c:pt idx="165">
                  <c:v>9.5</c:v>
                </c:pt>
                <c:pt idx="166">
                  <c:v>9.5</c:v>
                </c:pt>
                <c:pt idx="167">
                  <c:v>9.5</c:v>
                </c:pt>
                <c:pt idx="168">
                  <c:v>9.5</c:v>
                </c:pt>
                <c:pt idx="169">
                  <c:v>9.5</c:v>
                </c:pt>
                <c:pt idx="170">
                  <c:v>9.5</c:v>
                </c:pt>
                <c:pt idx="171">
                  <c:v>9.5</c:v>
                </c:pt>
                <c:pt idx="172">
                  <c:v>9.5</c:v>
                </c:pt>
                <c:pt idx="173">
                  <c:v>9.5</c:v>
                </c:pt>
                <c:pt idx="174">
                  <c:v>9.5</c:v>
                </c:pt>
                <c:pt idx="175">
                  <c:v>9.5</c:v>
                </c:pt>
                <c:pt idx="176">
                  <c:v>9.5</c:v>
                </c:pt>
                <c:pt idx="177">
                  <c:v>9.5</c:v>
                </c:pt>
                <c:pt idx="178">
                  <c:v>9.5</c:v>
                </c:pt>
                <c:pt idx="179">
                  <c:v>9.5</c:v>
                </c:pt>
                <c:pt idx="180">
                  <c:v>9.5</c:v>
                </c:pt>
                <c:pt idx="181">
                  <c:v>9.5</c:v>
                </c:pt>
                <c:pt idx="182">
                  <c:v>9.5</c:v>
                </c:pt>
                <c:pt idx="183">
                  <c:v>9.5</c:v>
                </c:pt>
                <c:pt idx="184">
                  <c:v>9.5</c:v>
                </c:pt>
                <c:pt idx="185">
                  <c:v>9.5</c:v>
                </c:pt>
                <c:pt idx="186">
                  <c:v>9.5</c:v>
                </c:pt>
                <c:pt idx="187">
                  <c:v>9.5</c:v>
                </c:pt>
                <c:pt idx="188">
                  <c:v>9.5</c:v>
                </c:pt>
                <c:pt idx="189">
                  <c:v>9.5</c:v>
                </c:pt>
                <c:pt idx="190">
                  <c:v>9.5</c:v>
                </c:pt>
                <c:pt idx="191">
                  <c:v>9.5</c:v>
                </c:pt>
                <c:pt idx="192">
                  <c:v>9.5</c:v>
                </c:pt>
                <c:pt idx="193">
                  <c:v>9.5</c:v>
                </c:pt>
                <c:pt idx="194">
                  <c:v>9.5</c:v>
                </c:pt>
                <c:pt idx="195">
                  <c:v>9.5</c:v>
                </c:pt>
                <c:pt idx="196">
                  <c:v>9.5</c:v>
                </c:pt>
                <c:pt idx="197">
                  <c:v>9.5</c:v>
                </c:pt>
                <c:pt idx="198">
                  <c:v>9.5</c:v>
                </c:pt>
                <c:pt idx="199">
                  <c:v>9.5</c:v>
                </c:pt>
                <c:pt idx="200">
                  <c:v>9.5</c:v>
                </c:pt>
                <c:pt idx="201">
                  <c:v>9.5</c:v>
                </c:pt>
                <c:pt idx="202">
                  <c:v>9.5</c:v>
                </c:pt>
                <c:pt idx="203">
                  <c:v>9.5</c:v>
                </c:pt>
                <c:pt idx="204">
                  <c:v>9.5</c:v>
                </c:pt>
                <c:pt idx="205">
                  <c:v>9.5</c:v>
                </c:pt>
                <c:pt idx="206">
                  <c:v>9.5</c:v>
                </c:pt>
                <c:pt idx="207">
                  <c:v>9.5</c:v>
                </c:pt>
                <c:pt idx="208">
                  <c:v>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57-4378-9AF7-B83DE39D7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32896"/>
        <c:axId val="478833288"/>
      </c:scatterChart>
      <c:valAx>
        <c:axId val="478832896"/>
        <c:scaling>
          <c:orientation val="minMax"/>
          <c:min val="245810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8833288"/>
        <c:crosses val="max"/>
        <c:crossBetween val="midCat"/>
        <c:majorUnit val="90"/>
      </c:valAx>
      <c:valAx>
        <c:axId val="478833288"/>
        <c:scaling>
          <c:orientation val="maxMin"/>
          <c:max val="10"/>
          <c:min val="9"/>
        </c:scaling>
        <c:delete val="0"/>
        <c:axPos val="l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8832896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Index!$O$3</c:f>
          <c:strCache>
            <c:ptCount val="1"/>
            <c:pt idx="0">
              <c:v>AG Dra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872318681990654E-2"/>
          <c:y val="4.6603435934144594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Vf!$A$1:$A$3075</c:f>
              <c:numCache>
                <c:formatCode>General</c:formatCode>
                <c:ptCount val="3075"/>
                <c:pt idx="0">
                  <c:v>2458018.2985899998</c:v>
                </c:pt>
                <c:pt idx="1">
                  <c:v>2457859.3360299999</c:v>
                </c:pt>
                <c:pt idx="2">
                  <c:v>2457881.3994200001</c:v>
                </c:pt>
                <c:pt idx="3">
                  <c:v>2457898.4643600001</c:v>
                </c:pt>
                <c:pt idx="4">
                  <c:v>2457905.4337599999</c:v>
                </c:pt>
                <c:pt idx="5">
                  <c:v>2457908.4404500001</c:v>
                </c:pt>
                <c:pt idx="6">
                  <c:v>2457938.4282999998</c:v>
                </c:pt>
                <c:pt idx="7">
                  <c:v>2457960.4128100001</c:v>
                </c:pt>
                <c:pt idx="8">
                  <c:v>2457981.4749400001</c:v>
                </c:pt>
                <c:pt idx="9">
                  <c:v>2458032.4678099998</c:v>
                </c:pt>
                <c:pt idx="10">
                  <c:v>2458042.3468999998</c:v>
                </c:pt>
                <c:pt idx="11">
                  <c:v>2458057.2765500001</c:v>
                </c:pt>
                <c:pt idx="12">
                  <c:v>2458062.42472</c:v>
                </c:pt>
                <c:pt idx="13">
                  <c:v>2458062.42503</c:v>
                </c:pt>
                <c:pt idx="14">
                  <c:v>2458062.4253400001</c:v>
                </c:pt>
                <c:pt idx="15">
                  <c:v>2458062.4256500001</c:v>
                </c:pt>
                <c:pt idx="16">
                  <c:v>2458062.4259600001</c:v>
                </c:pt>
                <c:pt idx="17">
                  <c:v>2458062.4262700002</c:v>
                </c:pt>
                <c:pt idx="18">
                  <c:v>2458062.4265800002</c:v>
                </c:pt>
                <c:pt idx="19">
                  <c:v>2458062.4268899998</c:v>
                </c:pt>
                <c:pt idx="20">
                  <c:v>2458062.4271999998</c:v>
                </c:pt>
                <c:pt idx="21">
                  <c:v>2458062.4275099998</c:v>
                </c:pt>
                <c:pt idx="22">
                  <c:v>2458062.4278099998</c:v>
                </c:pt>
                <c:pt idx="23">
                  <c:v>2458062.4281299999</c:v>
                </c:pt>
                <c:pt idx="24">
                  <c:v>2458062.4284299999</c:v>
                </c:pt>
                <c:pt idx="25">
                  <c:v>2458062.4287399999</c:v>
                </c:pt>
                <c:pt idx="26">
                  <c:v>2458062.4290499999</c:v>
                </c:pt>
                <c:pt idx="27">
                  <c:v>2458062.42936</c:v>
                </c:pt>
                <c:pt idx="28">
                  <c:v>2458062.42967</c:v>
                </c:pt>
                <c:pt idx="29">
                  <c:v>2458062.42998</c:v>
                </c:pt>
                <c:pt idx="30">
                  <c:v>2458062.43029</c:v>
                </c:pt>
                <c:pt idx="31">
                  <c:v>2458062.4306000001</c:v>
                </c:pt>
                <c:pt idx="32">
                  <c:v>2458062.4309100001</c:v>
                </c:pt>
                <c:pt idx="33">
                  <c:v>2458062.4312200001</c:v>
                </c:pt>
                <c:pt idx="34">
                  <c:v>2458062.4315300002</c:v>
                </c:pt>
                <c:pt idx="35">
                  <c:v>2458062.4318400002</c:v>
                </c:pt>
                <c:pt idx="36">
                  <c:v>2458062.4321499998</c:v>
                </c:pt>
                <c:pt idx="37">
                  <c:v>2458062.4324599998</c:v>
                </c:pt>
                <c:pt idx="38">
                  <c:v>2458062.4327699998</c:v>
                </c:pt>
                <c:pt idx="39">
                  <c:v>2458062.4330799999</c:v>
                </c:pt>
                <c:pt idx="40">
                  <c:v>2458062.4333899999</c:v>
                </c:pt>
                <c:pt idx="41">
                  <c:v>2458062.4336999999</c:v>
                </c:pt>
                <c:pt idx="42">
                  <c:v>2458062.43401</c:v>
                </c:pt>
                <c:pt idx="43">
                  <c:v>2458062.43432</c:v>
                </c:pt>
                <c:pt idx="44">
                  <c:v>2458062.43463</c:v>
                </c:pt>
                <c:pt idx="45">
                  <c:v>2458062.4349400001</c:v>
                </c:pt>
                <c:pt idx="46">
                  <c:v>2458062.4352500001</c:v>
                </c:pt>
                <c:pt idx="47">
                  <c:v>2458062.4355600001</c:v>
                </c:pt>
                <c:pt idx="48">
                  <c:v>2458062.4358700002</c:v>
                </c:pt>
                <c:pt idx="49">
                  <c:v>2458062.4361800002</c:v>
                </c:pt>
                <c:pt idx="50">
                  <c:v>2458062.4364900002</c:v>
                </c:pt>
                <c:pt idx="51">
                  <c:v>2458062.4367999998</c:v>
                </c:pt>
                <c:pt idx="52">
                  <c:v>2458062.4371099998</c:v>
                </c:pt>
                <c:pt idx="53">
                  <c:v>2458062.4374199999</c:v>
                </c:pt>
                <c:pt idx="54">
                  <c:v>2458062.4377299999</c:v>
                </c:pt>
                <c:pt idx="55">
                  <c:v>2458062.4380399999</c:v>
                </c:pt>
                <c:pt idx="56">
                  <c:v>2458062.43835</c:v>
                </c:pt>
                <c:pt idx="57">
                  <c:v>2458083.3247000002</c:v>
                </c:pt>
                <c:pt idx="58">
                  <c:v>2458227.37268</c:v>
                </c:pt>
                <c:pt idx="59">
                  <c:v>2458231.3668900002</c:v>
                </c:pt>
                <c:pt idx="60">
                  <c:v>2458234.3675699998</c:v>
                </c:pt>
                <c:pt idx="61">
                  <c:v>2458241.3991999999</c:v>
                </c:pt>
                <c:pt idx="62">
                  <c:v>2458245.4116199999</c:v>
                </c:pt>
                <c:pt idx="63">
                  <c:v>2458249.42087</c:v>
                </c:pt>
                <c:pt idx="64">
                  <c:v>2458252.3983300002</c:v>
                </c:pt>
                <c:pt idx="65">
                  <c:v>2458254.43652</c:v>
                </c:pt>
                <c:pt idx="66">
                  <c:v>2458257.4232600001</c:v>
                </c:pt>
                <c:pt idx="67">
                  <c:v>2458258.3858500002</c:v>
                </c:pt>
                <c:pt idx="68">
                  <c:v>2458266.4530600002</c:v>
                </c:pt>
                <c:pt idx="69">
                  <c:v>2458272.49866</c:v>
                </c:pt>
                <c:pt idx="70">
                  <c:v>2458299.4082999998</c:v>
                </c:pt>
                <c:pt idx="71">
                  <c:v>2458315.42044</c:v>
                </c:pt>
                <c:pt idx="72">
                  <c:v>2458332.4308099998</c:v>
                </c:pt>
                <c:pt idx="73">
                  <c:v>2458362.4778499999</c:v>
                </c:pt>
                <c:pt idx="74">
                  <c:v>2458385.3516099998</c:v>
                </c:pt>
                <c:pt idx="75">
                  <c:v>2458410.3484299998</c:v>
                </c:pt>
                <c:pt idx="76">
                  <c:v>2458441.2349200002</c:v>
                </c:pt>
                <c:pt idx="77">
                  <c:v>2458465.3629299998</c:v>
                </c:pt>
                <c:pt idx="78">
                  <c:v>2458540.4099499998</c:v>
                </c:pt>
                <c:pt idx="79">
                  <c:v>2458567.3910400001</c:v>
                </c:pt>
                <c:pt idx="80">
                  <c:v>2457906.6655000001</c:v>
                </c:pt>
                <c:pt idx="81">
                  <c:v>2458236.6442999998</c:v>
                </c:pt>
                <c:pt idx="82">
                  <c:v>2458236.6469000001</c:v>
                </c:pt>
                <c:pt idx="83">
                  <c:v>2458236.6505</c:v>
                </c:pt>
                <c:pt idx="84">
                  <c:v>2458236.6534000002</c:v>
                </c:pt>
                <c:pt idx="85">
                  <c:v>2458236.6557999998</c:v>
                </c:pt>
                <c:pt idx="86">
                  <c:v>2458237.6869999999</c:v>
                </c:pt>
                <c:pt idx="87">
                  <c:v>2458237.6897</c:v>
                </c:pt>
                <c:pt idx="88">
                  <c:v>2458237.6965999999</c:v>
                </c:pt>
                <c:pt idx="89">
                  <c:v>2458237.7003000001</c:v>
                </c:pt>
                <c:pt idx="90">
                  <c:v>2458237.7025000001</c:v>
                </c:pt>
                <c:pt idx="91">
                  <c:v>2458238.6072999998</c:v>
                </c:pt>
                <c:pt idx="92">
                  <c:v>2458238.6081599998</c:v>
                </c:pt>
                <c:pt idx="93">
                  <c:v>2458238.6090699998</c:v>
                </c:pt>
                <c:pt idx="94">
                  <c:v>2458238.6099299998</c:v>
                </c:pt>
                <c:pt idx="95">
                  <c:v>2458238.6108300001</c:v>
                </c:pt>
                <c:pt idx="96">
                  <c:v>2458238.6127200001</c:v>
                </c:pt>
                <c:pt idx="97">
                  <c:v>2458238.6135900002</c:v>
                </c:pt>
                <c:pt idx="98">
                  <c:v>2458238.6153299999</c:v>
                </c:pt>
                <c:pt idx="99">
                  <c:v>2458238.61619</c:v>
                </c:pt>
                <c:pt idx="100">
                  <c:v>2458238.61711</c:v>
                </c:pt>
                <c:pt idx="101">
                  <c:v>2458238.61797</c:v>
                </c:pt>
                <c:pt idx="102">
                  <c:v>2458238.6188699999</c:v>
                </c:pt>
                <c:pt idx="103">
                  <c:v>2458238.6197299999</c:v>
                </c:pt>
                <c:pt idx="104">
                  <c:v>2458238.6206999999</c:v>
                </c:pt>
                <c:pt idx="105">
                  <c:v>2458238.6215599999</c:v>
                </c:pt>
                <c:pt idx="106">
                  <c:v>2458238.6224500001</c:v>
                </c:pt>
                <c:pt idx="107">
                  <c:v>2458238.6233100002</c:v>
                </c:pt>
                <c:pt idx="108">
                  <c:v>2458238.6260799998</c:v>
                </c:pt>
                <c:pt idx="109">
                  <c:v>2458238.6269399999</c:v>
                </c:pt>
                <c:pt idx="110">
                  <c:v>2458238.6278400002</c:v>
                </c:pt>
                <c:pt idx="111">
                  <c:v>2458238.6286999998</c:v>
                </c:pt>
                <c:pt idx="112">
                  <c:v>2458238.6296100002</c:v>
                </c:pt>
                <c:pt idx="113">
                  <c:v>2458238.6304799998</c:v>
                </c:pt>
                <c:pt idx="114">
                  <c:v>2458238.6314400001</c:v>
                </c:pt>
                <c:pt idx="115">
                  <c:v>2458238.6323000002</c:v>
                </c:pt>
                <c:pt idx="116">
                  <c:v>2458238.6332399999</c:v>
                </c:pt>
                <c:pt idx="117">
                  <c:v>2458238.6340999999</c:v>
                </c:pt>
                <c:pt idx="118">
                  <c:v>2458238.6350199999</c:v>
                </c:pt>
                <c:pt idx="119">
                  <c:v>2458238.63588</c:v>
                </c:pt>
                <c:pt idx="120">
                  <c:v>2458238.6368</c:v>
                </c:pt>
                <c:pt idx="121">
                  <c:v>2458238.63766</c:v>
                </c:pt>
                <c:pt idx="122">
                  <c:v>2458238.6385599999</c:v>
                </c:pt>
                <c:pt idx="123">
                  <c:v>2458238.6394199999</c:v>
                </c:pt>
                <c:pt idx="124">
                  <c:v>2458238.6403999999</c:v>
                </c:pt>
                <c:pt idx="125">
                  <c:v>2458238.6412599999</c:v>
                </c:pt>
                <c:pt idx="126">
                  <c:v>2458238.6421599998</c:v>
                </c:pt>
                <c:pt idx="127">
                  <c:v>2458238.6430199998</c:v>
                </c:pt>
                <c:pt idx="128">
                  <c:v>2458238.6439100001</c:v>
                </c:pt>
                <c:pt idx="129">
                  <c:v>2458238.6447800002</c:v>
                </c:pt>
                <c:pt idx="130">
                  <c:v>2458238.6474199998</c:v>
                </c:pt>
                <c:pt idx="131">
                  <c:v>2458238.6482799998</c:v>
                </c:pt>
                <c:pt idx="132">
                  <c:v>2458238.6494499999</c:v>
                </c:pt>
                <c:pt idx="133">
                  <c:v>2458238.65032</c:v>
                </c:pt>
                <c:pt idx="134">
                  <c:v>2458238.65123</c:v>
                </c:pt>
                <c:pt idx="135">
                  <c:v>2458238.65209</c:v>
                </c:pt>
                <c:pt idx="136">
                  <c:v>2458238.6529999999</c:v>
                </c:pt>
                <c:pt idx="137">
                  <c:v>2458238.65386</c:v>
                </c:pt>
                <c:pt idx="138">
                  <c:v>2458238.6547699999</c:v>
                </c:pt>
                <c:pt idx="139">
                  <c:v>2458238.6556299999</c:v>
                </c:pt>
                <c:pt idx="140">
                  <c:v>2458238.65655</c:v>
                </c:pt>
                <c:pt idx="141">
                  <c:v>2458238.65741</c:v>
                </c:pt>
                <c:pt idx="142">
                  <c:v>2458238.65851</c:v>
                </c:pt>
                <c:pt idx="143">
                  <c:v>2458238.6593800001</c:v>
                </c:pt>
                <c:pt idx="144">
                  <c:v>2458238.6606000001</c:v>
                </c:pt>
                <c:pt idx="145">
                  <c:v>2458238.6615499998</c:v>
                </c:pt>
                <c:pt idx="146">
                  <c:v>2458238.6624099999</c:v>
                </c:pt>
                <c:pt idx="147">
                  <c:v>2458238.6633199998</c:v>
                </c:pt>
                <c:pt idx="148">
                  <c:v>2458238.6641799998</c:v>
                </c:pt>
                <c:pt idx="149">
                  <c:v>2458238.6653900002</c:v>
                </c:pt>
                <c:pt idx="150">
                  <c:v>2458238.6664200001</c:v>
                </c:pt>
                <c:pt idx="151">
                  <c:v>2458238.6700900001</c:v>
                </c:pt>
                <c:pt idx="152">
                  <c:v>2458238.6709500002</c:v>
                </c:pt>
                <c:pt idx="153">
                  <c:v>2458238.67185</c:v>
                </c:pt>
                <c:pt idx="154">
                  <c:v>2458238.6727100001</c:v>
                </c:pt>
                <c:pt idx="155">
                  <c:v>2458238.6743200002</c:v>
                </c:pt>
                <c:pt idx="156">
                  <c:v>2458238.6752200001</c:v>
                </c:pt>
                <c:pt idx="157">
                  <c:v>2458238.6762600001</c:v>
                </c:pt>
                <c:pt idx="158">
                  <c:v>2458238.6772799999</c:v>
                </c:pt>
                <c:pt idx="159">
                  <c:v>2458238.6788699999</c:v>
                </c:pt>
                <c:pt idx="160">
                  <c:v>2458238.6802400001</c:v>
                </c:pt>
                <c:pt idx="161">
                  <c:v>2458238.6814700002</c:v>
                </c:pt>
                <c:pt idx="162">
                  <c:v>2458238.6828899998</c:v>
                </c:pt>
                <c:pt idx="163">
                  <c:v>2458240.6022399999</c:v>
                </c:pt>
                <c:pt idx="164">
                  <c:v>2458240.6036100001</c:v>
                </c:pt>
                <c:pt idx="165">
                  <c:v>2458240.6050399998</c:v>
                </c:pt>
                <c:pt idx="166">
                  <c:v>2458240.60788</c:v>
                </c:pt>
                <c:pt idx="167">
                  <c:v>2458240.60935</c:v>
                </c:pt>
                <c:pt idx="168">
                  <c:v>2458240.6107200002</c:v>
                </c:pt>
                <c:pt idx="169">
                  <c:v>2458240.6139000002</c:v>
                </c:pt>
                <c:pt idx="170">
                  <c:v>2458240.6153199999</c:v>
                </c:pt>
                <c:pt idx="171">
                  <c:v>2458240.61674</c:v>
                </c:pt>
                <c:pt idx="172">
                  <c:v>2458240.6181100002</c:v>
                </c:pt>
                <c:pt idx="173">
                  <c:v>2458240.6207400002</c:v>
                </c:pt>
                <c:pt idx="174">
                  <c:v>2458240.6221699999</c:v>
                </c:pt>
                <c:pt idx="175">
                  <c:v>2458240.62359</c:v>
                </c:pt>
                <c:pt idx="176">
                  <c:v>2458240.6264</c:v>
                </c:pt>
                <c:pt idx="177">
                  <c:v>2458240.6436700001</c:v>
                </c:pt>
                <c:pt idx="178">
                  <c:v>2458240.6450899998</c:v>
                </c:pt>
                <c:pt idx="179">
                  <c:v>2458240.6469899998</c:v>
                </c:pt>
                <c:pt idx="180">
                  <c:v>2458240.64842</c:v>
                </c:pt>
                <c:pt idx="181">
                  <c:v>2458240.6497900002</c:v>
                </c:pt>
                <c:pt idx="182">
                  <c:v>2458240.6514300001</c:v>
                </c:pt>
                <c:pt idx="183">
                  <c:v>2458240.6532800002</c:v>
                </c:pt>
                <c:pt idx="184">
                  <c:v>2458240.6578500001</c:v>
                </c:pt>
                <c:pt idx="185">
                  <c:v>2458240.6606800002</c:v>
                </c:pt>
                <c:pt idx="186">
                  <c:v>2458240.6636999999</c:v>
                </c:pt>
                <c:pt idx="187">
                  <c:v>2458240.6669700001</c:v>
                </c:pt>
                <c:pt idx="188">
                  <c:v>2458240.66971</c:v>
                </c:pt>
                <c:pt idx="189">
                  <c:v>2458240.6717699999</c:v>
                </c:pt>
                <c:pt idx="190">
                  <c:v>2458240.6734699998</c:v>
                </c:pt>
                <c:pt idx="191">
                  <c:v>2458240.6751199998</c:v>
                </c:pt>
                <c:pt idx="192">
                  <c:v>2458240.67649</c:v>
                </c:pt>
                <c:pt idx="193">
                  <c:v>2458240.6801700001</c:v>
                </c:pt>
                <c:pt idx="194">
                  <c:v>2458240.6889800001</c:v>
                </c:pt>
                <c:pt idx="195">
                  <c:v>2458240.6907000002</c:v>
                </c:pt>
                <c:pt idx="196">
                  <c:v>2458240.6937299999</c:v>
                </c:pt>
                <c:pt idx="197">
                  <c:v>2458240.69704</c:v>
                </c:pt>
                <c:pt idx="198">
                  <c:v>2458240.6984399999</c:v>
                </c:pt>
                <c:pt idx="199">
                  <c:v>2458241.6302999998</c:v>
                </c:pt>
                <c:pt idx="200">
                  <c:v>2458241.6311599999</c:v>
                </c:pt>
                <c:pt idx="201">
                  <c:v>2458241.6325699999</c:v>
                </c:pt>
                <c:pt idx="202">
                  <c:v>2458241.6335999998</c:v>
                </c:pt>
                <c:pt idx="203">
                  <c:v>2458241.6348299999</c:v>
                </c:pt>
                <c:pt idx="204">
                  <c:v>2458241.6358699999</c:v>
                </c:pt>
                <c:pt idx="205">
                  <c:v>2458241.6370899999</c:v>
                </c:pt>
                <c:pt idx="206">
                  <c:v>2458241.6379499999</c:v>
                </c:pt>
                <c:pt idx="207">
                  <c:v>2458241.6392299999</c:v>
                </c:pt>
                <c:pt idx="208">
                  <c:v>2458241.6400899999</c:v>
                </c:pt>
                <c:pt idx="209">
                  <c:v>2458241.6410699999</c:v>
                </c:pt>
                <c:pt idx="210">
                  <c:v>2458241.6419299999</c:v>
                </c:pt>
                <c:pt idx="211">
                  <c:v>2458241.6428700001</c:v>
                </c:pt>
                <c:pt idx="212">
                  <c:v>2458241.6437300001</c:v>
                </c:pt>
                <c:pt idx="213">
                  <c:v>2458241.6446400001</c:v>
                </c:pt>
                <c:pt idx="214">
                  <c:v>2458241.6455000001</c:v>
                </c:pt>
                <c:pt idx="215">
                  <c:v>2458241.6464399998</c:v>
                </c:pt>
                <c:pt idx="216">
                  <c:v>2458241.6482199999</c:v>
                </c:pt>
                <c:pt idx="217">
                  <c:v>2458241.6501199999</c:v>
                </c:pt>
                <c:pt idx="218">
                  <c:v>2458241.6513200002</c:v>
                </c:pt>
                <c:pt idx="219">
                  <c:v>2458241.6530900002</c:v>
                </c:pt>
                <c:pt idx="220">
                  <c:v>2458241.6558699999</c:v>
                </c:pt>
                <c:pt idx="221">
                  <c:v>2458241.6567299999</c:v>
                </c:pt>
                <c:pt idx="222">
                  <c:v>2458241.65766</c:v>
                </c:pt>
                <c:pt idx="223">
                  <c:v>2458241.6585200001</c:v>
                </c:pt>
                <c:pt idx="224">
                  <c:v>2458241.65943</c:v>
                </c:pt>
                <c:pt idx="225">
                  <c:v>2458241.66029</c:v>
                </c:pt>
                <c:pt idx="226">
                  <c:v>2458241.66121</c:v>
                </c:pt>
                <c:pt idx="227">
                  <c:v>2458241.6620700001</c:v>
                </c:pt>
                <c:pt idx="228">
                  <c:v>2458241.6630000002</c:v>
                </c:pt>
                <c:pt idx="229">
                  <c:v>2458241.6638600002</c:v>
                </c:pt>
                <c:pt idx="230">
                  <c:v>2458241.6647800002</c:v>
                </c:pt>
                <c:pt idx="231">
                  <c:v>2458241.6656499999</c:v>
                </c:pt>
                <c:pt idx="232">
                  <c:v>2458241.66659</c:v>
                </c:pt>
                <c:pt idx="233">
                  <c:v>2458241.6674500001</c:v>
                </c:pt>
                <c:pt idx="234">
                  <c:v>2458241.6683700001</c:v>
                </c:pt>
                <c:pt idx="235">
                  <c:v>2458241.6702000001</c:v>
                </c:pt>
                <c:pt idx="236">
                  <c:v>2458241.6710600001</c:v>
                </c:pt>
                <c:pt idx="237">
                  <c:v>2458241.6719999998</c:v>
                </c:pt>
                <c:pt idx="238">
                  <c:v>2458241.6728599998</c:v>
                </c:pt>
                <c:pt idx="239">
                  <c:v>2458241.6738700001</c:v>
                </c:pt>
                <c:pt idx="240">
                  <c:v>2458241.6747300001</c:v>
                </c:pt>
                <c:pt idx="241">
                  <c:v>2458241.67564</c:v>
                </c:pt>
                <c:pt idx="242">
                  <c:v>2458241.6765000001</c:v>
                </c:pt>
                <c:pt idx="243">
                  <c:v>2458241.67741</c:v>
                </c:pt>
                <c:pt idx="244">
                  <c:v>2458241.67827</c:v>
                </c:pt>
                <c:pt idx="245">
                  <c:v>2458241.6800199999</c:v>
                </c:pt>
                <c:pt idx="246">
                  <c:v>2458241.6826200001</c:v>
                </c:pt>
                <c:pt idx="247">
                  <c:v>2458241.6834800001</c:v>
                </c:pt>
                <c:pt idx="248">
                  <c:v>2458241.68444</c:v>
                </c:pt>
                <c:pt idx="249">
                  <c:v>2458241.6853</c:v>
                </c:pt>
                <c:pt idx="250">
                  <c:v>2458241.68622</c:v>
                </c:pt>
                <c:pt idx="251">
                  <c:v>2458241.6870800001</c:v>
                </c:pt>
                <c:pt idx="252">
                  <c:v>2458241.6880100002</c:v>
                </c:pt>
                <c:pt idx="253">
                  <c:v>2458241.6888700002</c:v>
                </c:pt>
                <c:pt idx="254">
                  <c:v>2458241.68983</c:v>
                </c:pt>
                <c:pt idx="255">
                  <c:v>2458241.6906900001</c:v>
                </c:pt>
                <c:pt idx="256">
                  <c:v>2458241.6916299998</c:v>
                </c:pt>
                <c:pt idx="257">
                  <c:v>2458241.6924899998</c:v>
                </c:pt>
                <c:pt idx="258">
                  <c:v>2458241.6934099998</c:v>
                </c:pt>
                <c:pt idx="259">
                  <c:v>2458241.6942699999</c:v>
                </c:pt>
                <c:pt idx="260">
                  <c:v>2458241.6952200001</c:v>
                </c:pt>
                <c:pt idx="261">
                  <c:v>2458241.6960800001</c:v>
                </c:pt>
                <c:pt idx="262">
                  <c:v>2458241.6970099998</c:v>
                </c:pt>
                <c:pt idx="263">
                  <c:v>2458241.6978699998</c:v>
                </c:pt>
                <c:pt idx="264">
                  <c:v>2458241.69881</c:v>
                </c:pt>
                <c:pt idx="265">
                  <c:v>2458241.69967</c:v>
                </c:pt>
                <c:pt idx="266">
                  <c:v>2458241.70059</c:v>
                </c:pt>
                <c:pt idx="267">
                  <c:v>2458241.7014500001</c:v>
                </c:pt>
                <c:pt idx="268">
                  <c:v>2458241.7023999998</c:v>
                </c:pt>
                <c:pt idx="269">
                  <c:v>2458241.7032599999</c:v>
                </c:pt>
                <c:pt idx="270">
                  <c:v>2458241.7041600002</c:v>
                </c:pt>
                <c:pt idx="271">
                  <c:v>2458241.7050200002</c:v>
                </c:pt>
                <c:pt idx="272">
                  <c:v>2458243.6129899998</c:v>
                </c:pt>
                <c:pt idx="273">
                  <c:v>2458243.6138499998</c:v>
                </c:pt>
                <c:pt idx="274">
                  <c:v>2458243.61515</c:v>
                </c:pt>
                <c:pt idx="275">
                  <c:v>2458243.6160200001</c:v>
                </c:pt>
                <c:pt idx="276">
                  <c:v>2458243.6171599999</c:v>
                </c:pt>
                <c:pt idx="277">
                  <c:v>2458243.6180199999</c:v>
                </c:pt>
                <c:pt idx="278">
                  <c:v>2458243.6191500002</c:v>
                </c:pt>
                <c:pt idx="279">
                  <c:v>2458243.6200100002</c:v>
                </c:pt>
                <c:pt idx="280">
                  <c:v>2458243.62121</c:v>
                </c:pt>
                <c:pt idx="281">
                  <c:v>2458243.62207</c:v>
                </c:pt>
                <c:pt idx="282">
                  <c:v>2458243.62316</c:v>
                </c:pt>
                <c:pt idx="283">
                  <c:v>2458243.62402</c:v>
                </c:pt>
                <c:pt idx="284">
                  <c:v>2458243.62512</c:v>
                </c:pt>
                <c:pt idx="285">
                  <c:v>2458243.62598</c:v>
                </c:pt>
                <c:pt idx="286">
                  <c:v>2458243.6270599999</c:v>
                </c:pt>
                <c:pt idx="287">
                  <c:v>2458243.6279199999</c:v>
                </c:pt>
                <c:pt idx="288">
                  <c:v>2458243.62903</c:v>
                </c:pt>
                <c:pt idx="289">
                  <c:v>2458243.62989</c:v>
                </c:pt>
                <c:pt idx="290">
                  <c:v>2458243.6310399999</c:v>
                </c:pt>
                <c:pt idx="291">
                  <c:v>2458243.6318999999</c:v>
                </c:pt>
                <c:pt idx="292">
                  <c:v>2458243.6329800002</c:v>
                </c:pt>
                <c:pt idx="293">
                  <c:v>2458243.6338399998</c:v>
                </c:pt>
                <c:pt idx="294">
                  <c:v>2458243.6349399998</c:v>
                </c:pt>
                <c:pt idx="295">
                  <c:v>2458243.6357999998</c:v>
                </c:pt>
                <c:pt idx="296">
                  <c:v>2458243.6368999998</c:v>
                </c:pt>
                <c:pt idx="297">
                  <c:v>2458243.6377599998</c:v>
                </c:pt>
                <c:pt idx="298">
                  <c:v>2458243.6388599998</c:v>
                </c:pt>
                <c:pt idx="299">
                  <c:v>2458243.6397199999</c:v>
                </c:pt>
                <c:pt idx="300">
                  <c:v>2458243.6425100002</c:v>
                </c:pt>
                <c:pt idx="301">
                  <c:v>2458243.6433700002</c:v>
                </c:pt>
                <c:pt idx="302">
                  <c:v>2458243.64438</c:v>
                </c:pt>
                <c:pt idx="303">
                  <c:v>2458243.64524</c:v>
                </c:pt>
                <c:pt idx="304">
                  <c:v>2458243.64641</c:v>
                </c:pt>
                <c:pt idx="305">
                  <c:v>2458243.6472700001</c:v>
                </c:pt>
                <c:pt idx="306">
                  <c:v>2458243.64842</c:v>
                </c:pt>
                <c:pt idx="307">
                  <c:v>2458243.64928</c:v>
                </c:pt>
                <c:pt idx="308">
                  <c:v>2458243.6505900002</c:v>
                </c:pt>
                <c:pt idx="309">
                  <c:v>2458243.6514499998</c:v>
                </c:pt>
                <c:pt idx="310">
                  <c:v>2458243.6525400002</c:v>
                </c:pt>
                <c:pt idx="311">
                  <c:v>2458243.6534000002</c:v>
                </c:pt>
                <c:pt idx="312">
                  <c:v>2458243.6545000002</c:v>
                </c:pt>
                <c:pt idx="313">
                  <c:v>2458243.6553600002</c:v>
                </c:pt>
                <c:pt idx="314">
                  <c:v>2458243.6564500001</c:v>
                </c:pt>
                <c:pt idx="315">
                  <c:v>2458243.6573100002</c:v>
                </c:pt>
                <c:pt idx="316">
                  <c:v>2458243.65839</c:v>
                </c:pt>
                <c:pt idx="317">
                  <c:v>2458243.65925</c:v>
                </c:pt>
                <c:pt idx="318">
                  <c:v>2458244.61558</c:v>
                </c:pt>
                <c:pt idx="319">
                  <c:v>2458244.6162700001</c:v>
                </c:pt>
                <c:pt idx="320">
                  <c:v>2458244.6171300001</c:v>
                </c:pt>
                <c:pt idx="321">
                  <c:v>2458244.6178899999</c:v>
                </c:pt>
                <c:pt idx="322">
                  <c:v>2458244.6184</c:v>
                </c:pt>
                <c:pt idx="323">
                  <c:v>2458244.6187499999</c:v>
                </c:pt>
                <c:pt idx="324">
                  <c:v>2458244.6195100001</c:v>
                </c:pt>
                <c:pt idx="325">
                  <c:v>2458244.6201200001</c:v>
                </c:pt>
                <c:pt idx="326">
                  <c:v>2458244.6207300001</c:v>
                </c:pt>
                <c:pt idx="327">
                  <c:v>2458244.6213400001</c:v>
                </c:pt>
                <c:pt idx="328">
                  <c:v>2458244.6219500001</c:v>
                </c:pt>
                <c:pt idx="329">
                  <c:v>2458244.6225700001</c:v>
                </c:pt>
                <c:pt idx="330">
                  <c:v>2458244.6231800001</c:v>
                </c:pt>
                <c:pt idx="331">
                  <c:v>2458244.6237900001</c:v>
                </c:pt>
                <c:pt idx="332">
                  <c:v>2458244.6245200001</c:v>
                </c:pt>
                <c:pt idx="333">
                  <c:v>2458244.62524</c:v>
                </c:pt>
                <c:pt idx="334">
                  <c:v>2458244.6257000002</c:v>
                </c:pt>
                <c:pt idx="335">
                  <c:v>2458244.6264200001</c:v>
                </c:pt>
                <c:pt idx="336">
                  <c:v>2458244.6271500001</c:v>
                </c:pt>
                <c:pt idx="337">
                  <c:v>2458244.62788</c:v>
                </c:pt>
                <c:pt idx="338">
                  <c:v>2458244.62861</c:v>
                </c:pt>
                <c:pt idx="339">
                  <c:v>2458244.62934</c:v>
                </c:pt>
                <c:pt idx="340">
                  <c:v>2458244.6300599999</c:v>
                </c:pt>
                <c:pt idx="341">
                  <c:v>2458244.6307899999</c:v>
                </c:pt>
                <c:pt idx="342">
                  <c:v>2458244.6315199998</c:v>
                </c:pt>
                <c:pt idx="343">
                  <c:v>2458244.6322499998</c:v>
                </c:pt>
                <c:pt idx="344">
                  <c:v>2458244.6327800001</c:v>
                </c:pt>
                <c:pt idx="345">
                  <c:v>2458244.6335100001</c:v>
                </c:pt>
                <c:pt idx="346">
                  <c:v>2458244.63424</c:v>
                </c:pt>
                <c:pt idx="347">
                  <c:v>2458244.63497</c:v>
                </c:pt>
                <c:pt idx="348">
                  <c:v>2458244.6356899999</c:v>
                </c:pt>
                <c:pt idx="349">
                  <c:v>2458244.6364199999</c:v>
                </c:pt>
                <c:pt idx="350">
                  <c:v>2458244.6371499998</c:v>
                </c:pt>
                <c:pt idx="351">
                  <c:v>2458244.6378799998</c:v>
                </c:pt>
                <c:pt idx="352">
                  <c:v>2458244.6386000002</c:v>
                </c:pt>
                <c:pt idx="353">
                  <c:v>2458244.6393300002</c:v>
                </c:pt>
                <c:pt idx="354">
                  <c:v>2458244.63986</c:v>
                </c:pt>
                <c:pt idx="355">
                  <c:v>2458244.64059</c:v>
                </c:pt>
                <c:pt idx="356">
                  <c:v>2458244.6413199999</c:v>
                </c:pt>
                <c:pt idx="357">
                  <c:v>2458245.6244100002</c:v>
                </c:pt>
                <c:pt idx="358">
                  <c:v>2458245.6251400001</c:v>
                </c:pt>
                <c:pt idx="359">
                  <c:v>2458245.6316999998</c:v>
                </c:pt>
                <c:pt idx="360">
                  <c:v>2458245.6324300002</c:v>
                </c:pt>
                <c:pt idx="361">
                  <c:v>2458245.6331500001</c:v>
                </c:pt>
                <c:pt idx="362">
                  <c:v>2458245.6338800001</c:v>
                </c:pt>
                <c:pt idx="363">
                  <c:v>2458245.6346100001</c:v>
                </c:pt>
                <c:pt idx="364">
                  <c:v>2458245.63534</c:v>
                </c:pt>
                <c:pt idx="365">
                  <c:v>2458245.63607</c:v>
                </c:pt>
                <c:pt idx="366">
                  <c:v>2458245.6367899999</c:v>
                </c:pt>
                <c:pt idx="367">
                  <c:v>2458245.6375199999</c:v>
                </c:pt>
                <c:pt idx="368">
                  <c:v>2458245.6381299999</c:v>
                </c:pt>
                <c:pt idx="369">
                  <c:v>2458245.6388599998</c:v>
                </c:pt>
                <c:pt idx="370">
                  <c:v>2458245.6395800002</c:v>
                </c:pt>
                <c:pt idx="371">
                  <c:v>2458245.6403100002</c:v>
                </c:pt>
                <c:pt idx="372">
                  <c:v>2458245.6410400001</c:v>
                </c:pt>
                <c:pt idx="373">
                  <c:v>2458245.64176</c:v>
                </c:pt>
                <c:pt idx="374">
                  <c:v>2458245.64249</c:v>
                </c:pt>
                <c:pt idx="375">
                  <c:v>2458245.64322</c:v>
                </c:pt>
                <c:pt idx="376">
                  <c:v>2458245.6439499999</c:v>
                </c:pt>
                <c:pt idx="377">
                  <c:v>2458245.6446799999</c:v>
                </c:pt>
                <c:pt idx="378">
                  <c:v>2458245.6453300002</c:v>
                </c:pt>
                <c:pt idx="379">
                  <c:v>2458245.6460500001</c:v>
                </c:pt>
                <c:pt idx="380">
                  <c:v>2458245.6467800001</c:v>
                </c:pt>
                <c:pt idx="381">
                  <c:v>2458245.64751</c:v>
                </c:pt>
                <c:pt idx="382">
                  <c:v>2458245.64824</c:v>
                </c:pt>
                <c:pt idx="383">
                  <c:v>2458245.6489599999</c:v>
                </c:pt>
                <c:pt idx="384">
                  <c:v>2458245.6496899999</c:v>
                </c:pt>
                <c:pt idx="385">
                  <c:v>2458245.6504199998</c:v>
                </c:pt>
                <c:pt idx="386">
                  <c:v>2458245.6518199998</c:v>
                </c:pt>
                <c:pt idx="387">
                  <c:v>2458245.6525500002</c:v>
                </c:pt>
                <c:pt idx="388">
                  <c:v>2458245.6532800002</c:v>
                </c:pt>
                <c:pt idx="389">
                  <c:v>2458245.6540000001</c:v>
                </c:pt>
                <c:pt idx="390">
                  <c:v>2458245.65619</c:v>
                </c:pt>
                <c:pt idx="391">
                  <c:v>2458245.65692</c:v>
                </c:pt>
                <c:pt idx="392">
                  <c:v>2458245.6576399999</c:v>
                </c:pt>
                <c:pt idx="393">
                  <c:v>2458245.6583699998</c:v>
                </c:pt>
                <c:pt idx="394">
                  <c:v>2458245.6592100002</c:v>
                </c:pt>
                <c:pt idx="395">
                  <c:v>2458245.6599300001</c:v>
                </c:pt>
                <c:pt idx="396">
                  <c:v>2458245.6606600001</c:v>
                </c:pt>
                <c:pt idx="397">
                  <c:v>2458245.66139</c:v>
                </c:pt>
                <c:pt idx="398">
                  <c:v>2458245.66212</c:v>
                </c:pt>
                <c:pt idx="399">
                  <c:v>2458245.66285</c:v>
                </c:pt>
                <c:pt idx="400">
                  <c:v>2458245.6635699999</c:v>
                </c:pt>
                <c:pt idx="401">
                  <c:v>2458245.6650299998</c:v>
                </c:pt>
                <c:pt idx="402">
                  <c:v>2458245.6657599998</c:v>
                </c:pt>
                <c:pt idx="403">
                  <c:v>2458248.6461700001</c:v>
                </c:pt>
                <c:pt idx="404">
                  <c:v>2458248.6468400001</c:v>
                </c:pt>
                <c:pt idx="405">
                  <c:v>2458248.6476199999</c:v>
                </c:pt>
                <c:pt idx="406">
                  <c:v>2458248.6484099999</c:v>
                </c:pt>
                <c:pt idx="407">
                  <c:v>2458248.6491899998</c:v>
                </c:pt>
                <c:pt idx="408">
                  <c:v>2458248.6499800002</c:v>
                </c:pt>
                <c:pt idx="409">
                  <c:v>2458248.6507600001</c:v>
                </c:pt>
                <c:pt idx="410">
                  <c:v>2458248.6515500001</c:v>
                </c:pt>
                <c:pt idx="411">
                  <c:v>2458248.6539099999</c:v>
                </c:pt>
                <c:pt idx="412">
                  <c:v>2458248.6564500001</c:v>
                </c:pt>
                <c:pt idx="413">
                  <c:v>2458249.65436</c:v>
                </c:pt>
                <c:pt idx="414">
                  <c:v>2458249.65515</c:v>
                </c:pt>
                <c:pt idx="415">
                  <c:v>2458249.6559299999</c:v>
                </c:pt>
                <c:pt idx="416">
                  <c:v>2458251.61577</c:v>
                </c:pt>
                <c:pt idx="417">
                  <c:v>2458251.6165499999</c:v>
                </c:pt>
                <c:pt idx="418">
                  <c:v>2458251.6173399999</c:v>
                </c:pt>
                <c:pt idx="419">
                  <c:v>2458251.6181200002</c:v>
                </c:pt>
                <c:pt idx="420">
                  <c:v>2458251.6189100002</c:v>
                </c:pt>
                <c:pt idx="421">
                  <c:v>2458251.6197000002</c:v>
                </c:pt>
                <c:pt idx="422">
                  <c:v>2458251.62048</c:v>
                </c:pt>
                <c:pt idx="423">
                  <c:v>2458251.62127</c:v>
                </c:pt>
                <c:pt idx="424">
                  <c:v>2458251.6220499999</c:v>
                </c:pt>
                <c:pt idx="425">
                  <c:v>2458251.6228399999</c:v>
                </c:pt>
                <c:pt idx="426">
                  <c:v>2458251.62378</c:v>
                </c:pt>
                <c:pt idx="427">
                  <c:v>2458251.62457</c:v>
                </c:pt>
                <c:pt idx="428">
                  <c:v>2458251.6253499999</c:v>
                </c:pt>
                <c:pt idx="429">
                  <c:v>2458251.6261399998</c:v>
                </c:pt>
                <c:pt idx="430">
                  <c:v>2458251.6269200002</c:v>
                </c:pt>
                <c:pt idx="431">
                  <c:v>2458251.6277100001</c:v>
                </c:pt>
                <c:pt idx="432">
                  <c:v>2458251.62849</c:v>
                </c:pt>
                <c:pt idx="433">
                  <c:v>2458251.62928</c:v>
                </c:pt>
                <c:pt idx="434">
                  <c:v>2458251.63007</c:v>
                </c:pt>
                <c:pt idx="435">
                  <c:v>2458251.6308499998</c:v>
                </c:pt>
                <c:pt idx="436">
                  <c:v>2458251.6317799999</c:v>
                </c:pt>
                <c:pt idx="437">
                  <c:v>2458251.6325599998</c:v>
                </c:pt>
                <c:pt idx="438">
                  <c:v>2458251.6333499998</c:v>
                </c:pt>
                <c:pt idx="439">
                  <c:v>2458251.6341300001</c:v>
                </c:pt>
                <c:pt idx="440">
                  <c:v>2458251.6349200001</c:v>
                </c:pt>
                <c:pt idx="441">
                  <c:v>2458251.6357100001</c:v>
                </c:pt>
                <c:pt idx="442">
                  <c:v>2458251.6364899999</c:v>
                </c:pt>
                <c:pt idx="443">
                  <c:v>2458251.6372799999</c:v>
                </c:pt>
                <c:pt idx="444">
                  <c:v>2458251.6380599998</c:v>
                </c:pt>
                <c:pt idx="445">
                  <c:v>2458251.6388500002</c:v>
                </c:pt>
                <c:pt idx="446">
                  <c:v>2458251.6397000002</c:v>
                </c:pt>
                <c:pt idx="447">
                  <c:v>2458251.6404900001</c:v>
                </c:pt>
                <c:pt idx="448">
                  <c:v>2458251.64206</c:v>
                </c:pt>
                <c:pt idx="449">
                  <c:v>2458251.6428499999</c:v>
                </c:pt>
                <c:pt idx="450">
                  <c:v>2458251.6444199998</c:v>
                </c:pt>
                <c:pt idx="451">
                  <c:v>2458251.6452000001</c:v>
                </c:pt>
                <c:pt idx="452">
                  <c:v>2458251.6459900001</c:v>
                </c:pt>
                <c:pt idx="453">
                  <c:v>2458251.64677</c:v>
                </c:pt>
                <c:pt idx="454">
                  <c:v>2458251.6539500002</c:v>
                </c:pt>
                <c:pt idx="455">
                  <c:v>2458251.6547300001</c:v>
                </c:pt>
                <c:pt idx="456">
                  <c:v>2458252.6170199998</c:v>
                </c:pt>
                <c:pt idx="457">
                  <c:v>2458252.6178000001</c:v>
                </c:pt>
                <c:pt idx="458">
                  <c:v>2458252.6185900001</c:v>
                </c:pt>
                <c:pt idx="459">
                  <c:v>2458252.61937</c:v>
                </c:pt>
                <c:pt idx="460">
                  <c:v>2458252.6201599999</c:v>
                </c:pt>
                <c:pt idx="461">
                  <c:v>2458252.6209499999</c:v>
                </c:pt>
                <c:pt idx="462">
                  <c:v>2458252.6217299998</c:v>
                </c:pt>
                <c:pt idx="463">
                  <c:v>2458252.6225200002</c:v>
                </c:pt>
                <c:pt idx="464">
                  <c:v>2458252.62426</c:v>
                </c:pt>
                <c:pt idx="465">
                  <c:v>2458252.6251099999</c:v>
                </c:pt>
                <c:pt idx="466">
                  <c:v>2458252.6259499998</c:v>
                </c:pt>
                <c:pt idx="467">
                  <c:v>2458252.6267900001</c:v>
                </c:pt>
                <c:pt idx="468">
                  <c:v>2458252.62763</c:v>
                </c:pt>
                <c:pt idx="469">
                  <c:v>2458252.62848</c:v>
                </c:pt>
                <c:pt idx="470">
                  <c:v>2458252.6293199998</c:v>
                </c:pt>
                <c:pt idx="471">
                  <c:v>2458252.6301699998</c:v>
                </c:pt>
                <c:pt idx="472">
                  <c:v>2458252.6310100001</c:v>
                </c:pt>
                <c:pt idx="473">
                  <c:v>2458252.63185</c:v>
                </c:pt>
                <c:pt idx="474">
                  <c:v>2458252.6328699999</c:v>
                </c:pt>
                <c:pt idx="475">
                  <c:v>2458252.6337100002</c:v>
                </c:pt>
                <c:pt idx="476">
                  <c:v>2458252.6345600002</c:v>
                </c:pt>
                <c:pt idx="477">
                  <c:v>2458252.6354</c:v>
                </c:pt>
                <c:pt idx="478">
                  <c:v>2458252.6362399999</c:v>
                </c:pt>
                <c:pt idx="479">
                  <c:v>2458252.6370899999</c:v>
                </c:pt>
                <c:pt idx="480">
                  <c:v>2458252.6379300002</c:v>
                </c:pt>
                <c:pt idx="481">
                  <c:v>2458252.6387800002</c:v>
                </c:pt>
                <c:pt idx="482">
                  <c:v>2458252.63962</c:v>
                </c:pt>
                <c:pt idx="483">
                  <c:v>2458252.6404599999</c:v>
                </c:pt>
                <c:pt idx="484">
                  <c:v>2458252.6414200002</c:v>
                </c:pt>
                <c:pt idx="485">
                  <c:v>2458252.6422600001</c:v>
                </c:pt>
                <c:pt idx="486">
                  <c:v>2458252.6431100001</c:v>
                </c:pt>
                <c:pt idx="487">
                  <c:v>2458252.6439499999</c:v>
                </c:pt>
                <c:pt idx="488">
                  <c:v>2458252.6447899998</c:v>
                </c:pt>
                <c:pt idx="489">
                  <c:v>2458252.6456399998</c:v>
                </c:pt>
                <c:pt idx="490">
                  <c:v>2458252.6464800001</c:v>
                </c:pt>
                <c:pt idx="491">
                  <c:v>2458252.64732</c:v>
                </c:pt>
                <c:pt idx="492">
                  <c:v>2458252.6481699999</c:v>
                </c:pt>
                <c:pt idx="493">
                  <c:v>2458252.6490099998</c:v>
                </c:pt>
                <c:pt idx="494">
                  <c:v>2458252.65007</c:v>
                </c:pt>
                <c:pt idx="495">
                  <c:v>2458252.6509099999</c:v>
                </c:pt>
                <c:pt idx="496">
                  <c:v>2458252.6517500002</c:v>
                </c:pt>
                <c:pt idx="497">
                  <c:v>2458252.6526000001</c:v>
                </c:pt>
                <c:pt idx="498">
                  <c:v>2458252.65344</c:v>
                </c:pt>
                <c:pt idx="499">
                  <c:v>2458252.6542799999</c:v>
                </c:pt>
                <c:pt idx="500">
                  <c:v>2458252.6551299999</c:v>
                </c:pt>
                <c:pt idx="501">
                  <c:v>2458252.6559700002</c:v>
                </c:pt>
                <c:pt idx="502">
                  <c:v>2458252.6568100001</c:v>
                </c:pt>
                <c:pt idx="503">
                  <c:v>2458252.65766</c:v>
                </c:pt>
                <c:pt idx="504">
                  <c:v>2458252.65857</c:v>
                </c:pt>
                <c:pt idx="505">
                  <c:v>2458252.6594099998</c:v>
                </c:pt>
                <c:pt idx="506">
                  <c:v>2458252.6602599998</c:v>
                </c:pt>
                <c:pt idx="507">
                  <c:v>2458252.6611000001</c:v>
                </c:pt>
                <c:pt idx="508">
                  <c:v>2458252.66194</c:v>
                </c:pt>
                <c:pt idx="509">
                  <c:v>2458252.66279</c:v>
                </c:pt>
                <c:pt idx="510">
                  <c:v>2458252.6636299998</c:v>
                </c:pt>
                <c:pt idx="511">
                  <c:v>2458252.6644700002</c:v>
                </c:pt>
                <c:pt idx="512">
                  <c:v>2458252.6653200001</c:v>
                </c:pt>
                <c:pt idx="513">
                  <c:v>2458252.66616</c:v>
                </c:pt>
                <c:pt idx="514">
                  <c:v>2458252.6671099998</c:v>
                </c:pt>
                <c:pt idx="515">
                  <c:v>2458252.6679500001</c:v>
                </c:pt>
                <c:pt idx="516">
                  <c:v>2458252.6688000001</c:v>
                </c:pt>
                <c:pt idx="517">
                  <c:v>2458252.66964</c:v>
                </c:pt>
                <c:pt idx="518">
                  <c:v>2458252.6704799999</c:v>
                </c:pt>
                <c:pt idx="519">
                  <c:v>2458252.6713299998</c:v>
                </c:pt>
                <c:pt idx="520">
                  <c:v>2458252.6721700002</c:v>
                </c:pt>
                <c:pt idx="521">
                  <c:v>2458252.67301</c:v>
                </c:pt>
                <c:pt idx="522">
                  <c:v>2458252.67386</c:v>
                </c:pt>
                <c:pt idx="523">
                  <c:v>2458252.6746999999</c:v>
                </c:pt>
                <c:pt idx="524">
                  <c:v>2458254.61852</c:v>
                </c:pt>
                <c:pt idx="525">
                  <c:v>2458254.61937</c:v>
                </c:pt>
                <c:pt idx="526">
                  <c:v>2458254.6202099998</c:v>
                </c:pt>
                <c:pt idx="527">
                  <c:v>2458254.6210599998</c:v>
                </c:pt>
                <c:pt idx="528">
                  <c:v>2458254.6219000001</c:v>
                </c:pt>
                <c:pt idx="529">
                  <c:v>2458254.62274</c:v>
                </c:pt>
                <c:pt idx="530">
                  <c:v>2458254.62359</c:v>
                </c:pt>
                <c:pt idx="531">
                  <c:v>2458254.6244299999</c:v>
                </c:pt>
                <c:pt idx="532">
                  <c:v>2458254.6252700002</c:v>
                </c:pt>
                <c:pt idx="533">
                  <c:v>2458254.6261200001</c:v>
                </c:pt>
                <c:pt idx="534">
                  <c:v>2458254.6270699999</c:v>
                </c:pt>
                <c:pt idx="535">
                  <c:v>2458254.6279099998</c:v>
                </c:pt>
                <c:pt idx="536">
                  <c:v>2458254.6287600002</c:v>
                </c:pt>
                <c:pt idx="537">
                  <c:v>2458254.6296000001</c:v>
                </c:pt>
                <c:pt idx="538">
                  <c:v>2458254.63044</c:v>
                </c:pt>
                <c:pt idx="539">
                  <c:v>2458254.6312899999</c:v>
                </c:pt>
                <c:pt idx="540">
                  <c:v>2458254.6321299998</c:v>
                </c:pt>
                <c:pt idx="541">
                  <c:v>2458254.6329700002</c:v>
                </c:pt>
                <c:pt idx="542">
                  <c:v>2458254.6338200001</c:v>
                </c:pt>
                <c:pt idx="543">
                  <c:v>2458254.63466</c:v>
                </c:pt>
                <c:pt idx="544">
                  <c:v>2458254.6356000002</c:v>
                </c:pt>
                <c:pt idx="545">
                  <c:v>2458254.63644</c:v>
                </c:pt>
                <c:pt idx="546">
                  <c:v>2458254.63729</c:v>
                </c:pt>
                <c:pt idx="547">
                  <c:v>2458254.6381299999</c:v>
                </c:pt>
                <c:pt idx="548">
                  <c:v>2458254.6389700002</c:v>
                </c:pt>
                <c:pt idx="549">
                  <c:v>2458254.6398200002</c:v>
                </c:pt>
                <c:pt idx="550">
                  <c:v>2458254.64066</c:v>
                </c:pt>
                <c:pt idx="551">
                  <c:v>2458254.6414999999</c:v>
                </c:pt>
                <c:pt idx="552">
                  <c:v>2458254.6423499999</c:v>
                </c:pt>
                <c:pt idx="553">
                  <c:v>2458254.6431900002</c:v>
                </c:pt>
                <c:pt idx="554">
                  <c:v>2458255.6255299998</c:v>
                </c:pt>
                <c:pt idx="555">
                  <c:v>2458255.6263799998</c:v>
                </c:pt>
                <c:pt idx="556">
                  <c:v>2458255.6272200001</c:v>
                </c:pt>
                <c:pt idx="557">
                  <c:v>2458255.62806</c:v>
                </c:pt>
                <c:pt idx="558">
                  <c:v>2458255.62891</c:v>
                </c:pt>
                <c:pt idx="559">
                  <c:v>2458255.6297499998</c:v>
                </c:pt>
                <c:pt idx="560">
                  <c:v>2458255.6305900002</c:v>
                </c:pt>
                <c:pt idx="561">
                  <c:v>2458255.6314400001</c:v>
                </c:pt>
                <c:pt idx="562">
                  <c:v>2458255.63228</c:v>
                </c:pt>
                <c:pt idx="563">
                  <c:v>2458255.63313</c:v>
                </c:pt>
                <c:pt idx="564">
                  <c:v>2458255.6340200002</c:v>
                </c:pt>
                <c:pt idx="565">
                  <c:v>2458255.6348600001</c:v>
                </c:pt>
                <c:pt idx="566">
                  <c:v>2458255.6357</c:v>
                </c:pt>
                <c:pt idx="567">
                  <c:v>2458255.6365499999</c:v>
                </c:pt>
                <c:pt idx="568">
                  <c:v>2458255.6373899998</c:v>
                </c:pt>
                <c:pt idx="569">
                  <c:v>2458255.6382300002</c:v>
                </c:pt>
                <c:pt idx="570">
                  <c:v>2458255.6390800001</c:v>
                </c:pt>
                <c:pt idx="571">
                  <c:v>2458255.63992</c:v>
                </c:pt>
                <c:pt idx="572">
                  <c:v>2458255.6407599999</c:v>
                </c:pt>
                <c:pt idx="573">
                  <c:v>2458255.6416099998</c:v>
                </c:pt>
                <c:pt idx="574">
                  <c:v>2458255.6425000001</c:v>
                </c:pt>
                <c:pt idx="575">
                  <c:v>2458255.64335</c:v>
                </c:pt>
                <c:pt idx="576">
                  <c:v>2458255.6441899999</c:v>
                </c:pt>
                <c:pt idx="577">
                  <c:v>2458255.6450299998</c:v>
                </c:pt>
                <c:pt idx="578">
                  <c:v>2458255.6458700001</c:v>
                </c:pt>
                <c:pt idx="579">
                  <c:v>2458255.6467200001</c:v>
                </c:pt>
                <c:pt idx="580">
                  <c:v>2458255.64756</c:v>
                </c:pt>
                <c:pt idx="581">
                  <c:v>2458255.6484099999</c:v>
                </c:pt>
                <c:pt idx="582">
                  <c:v>2458255.6492499998</c:v>
                </c:pt>
                <c:pt idx="583">
                  <c:v>2458255.6500900001</c:v>
                </c:pt>
                <c:pt idx="584">
                  <c:v>2458256.7918500002</c:v>
                </c:pt>
                <c:pt idx="585">
                  <c:v>2458256.7927000001</c:v>
                </c:pt>
                <c:pt idx="586">
                  <c:v>2458256.79354</c:v>
                </c:pt>
                <c:pt idx="587">
                  <c:v>2458256.7943799999</c:v>
                </c:pt>
                <c:pt idx="588">
                  <c:v>2458256.7952299998</c:v>
                </c:pt>
                <c:pt idx="589">
                  <c:v>2458256.7960700002</c:v>
                </c:pt>
                <c:pt idx="590">
                  <c:v>2458256.79691</c:v>
                </c:pt>
                <c:pt idx="591">
                  <c:v>2458256.79776</c:v>
                </c:pt>
                <c:pt idx="592">
                  <c:v>2458256.7985999999</c:v>
                </c:pt>
                <c:pt idx="593">
                  <c:v>2458256.7994400002</c:v>
                </c:pt>
                <c:pt idx="594">
                  <c:v>2458256.8004000001</c:v>
                </c:pt>
                <c:pt idx="595">
                  <c:v>2458256.80125</c:v>
                </c:pt>
                <c:pt idx="596">
                  <c:v>2458256.8020899999</c:v>
                </c:pt>
                <c:pt idx="597">
                  <c:v>2458256.8029299998</c:v>
                </c:pt>
                <c:pt idx="598">
                  <c:v>2458256.8037800002</c:v>
                </c:pt>
                <c:pt idx="599">
                  <c:v>2458256.8046200001</c:v>
                </c:pt>
                <c:pt idx="600">
                  <c:v>2458256.8054599999</c:v>
                </c:pt>
                <c:pt idx="601">
                  <c:v>2458256.8063099999</c:v>
                </c:pt>
                <c:pt idx="602">
                  <c:v>2458256.8071499998</c:v>
                </c:pt>
                <c:pt idx="603">
                  <c:v>2458256.8080099998</c:v>
                </c:pt>
                <c:pt idx="604">
                  <c:v>2458256.80895</c:v>
                </c:pt>
                <c:pt idx="605">
                  <c:v>2458256.8098200001</c:v>
                </c:pt>
                <c:pt idx="606">
                  <c:v>2458256.8106999998</c:v>
                </c:pt>
                <c:pt idx="607">
                  <c:v>2458256.81158</c:v>
                </c:pt>
                <c:pt idx="608">
                  <c:v>2458256.8124600002</c:v>
                </c:pt>
                <c:pt idx="609">
                  <c:v>2458256.8133299998</c:v>
                </c:pt>
                <c:pt idx="610">
                  <c:v>2458256.81421</c:v>
                </c:pt>
                <c:pt idx="611">
                  <c:v>2458256.81513</c:v>
                </c:pt>
                <c:pt idx="612">
                  <c:v>2458256.8160700002</c:v>
                </c:pt>
                <c:pt idx="613">
                  <c:v>2458256.81702</c:v>
                </c:pt>
                <c:pt idx="614">
                  <c:v>2458256.81806</c:v>
                </c:pt>
                <c:pt idx="615">
                  <c:v>2458256.8190100002</c:v>
                </c:pt>
                <c:pt idx="616">
                  <c:v>2458256.8199499999</c:v>
                </c:pt>
                <c:pt idx="617">
                  <c:v>2458256.82186</c:v>
                </c:pt>
                <c:pt idx="618">
                  <c:v>2458256.82283</c:v>
                </c:pt>
                <c:pt idx="619">
                  <c:v>2458256.8237999999</c:v>
                </c:pt>
                <c:pt idx="620">
                  <c:v>2458256.8247699998</c:v>
                </c:pt>
                <c:pt idx="621">
                  <c:v>2458259.63381</c:v>
                </c:pt>
                <c:pt idx="622">
                  <c:v>2458259.63491</c:v>
                </c:pt>
                <c:pt idx="623">
                  <c:v>2458259.6379399998</c:v>
                </c:pt>
                <c:pt idx="624">
                  <c:v>2458259.63906</c:v>
                </c:pt>
                <c:pt idx="625">
                  <c:v>2458259.64016</c:v>
                </c:pt>
                <c:pt idx="626">
                  <c:v>2458259.64127</c:v>
                </c:pt>
                <c:pt idx="627">
                  <c:v>2458259.6423800001</c:v>
                </c:pt>
                <c:pt idx="628">
                  <c:v>2458259.6434900002</c:v>
                </c:pt>
                <c:pt idx="629">
                  <c:v>2458259.6446000002</c:v>
                </c:pt>
                <c:pt idx="630">
                  <c:v>2458259.6457099998</c:v>
                </c:pt>
                <c:pt idx="631">
                  <c:v>2458259.6468199999</c:v>
                </c:pt>
                <c:pt idx="632">
                  <c:v>2458259.64793</c:v>
                </c:pt>
                <c:pt idx="633">
                  <c:v>2458259.64915</c:v>
                </c:pt>
                <c:pt idx="634">
                  <c:v>2458259.65026</c:v>
                </c:pt>
                <c:pt idx="635">
                  <c:v>2458259.6513700001</c:v>
                </c:pt>
                <c:pt idx="636">
                  <c:v>2458259.6524800002</c:v>
                </c:pt>
                <c:pt idx="637">
                  <c:v>2458259.6535899998</c:v>
                </c:pt>
                <c:pt idx="638">
                  <c:v>2458259.6546900002</c:v>
                </c:pt>
                <c:pt idx="639">
                  <c:v>2458259.65643</c:v>
                </c:pt>
                <c:pt idx="640">
                  <c:v>2458259.6572599998</c:v>
                </c:pt>
                <c:pt idx="641">
                  <c:v>2458261.62922</c:v>
                </c:pt>
                <c:pt idx="642">
                  <c:v>2458261.63179</c:v>
                </c:pt>
                <c:pt idx="643">
                  <c:v>2458261.63436</c:v>
                </c:pt>
                <c:pt idx="644">
                  <c:v>2458261.63692</c:v>
                </c:pt>
                <c:pt idx="645">
                  <c:v>2458261.6396300001</c:v>
                </c:pt>
                <c:pt idx="646">
                  <c:v>2458261.6422000001</c:v>
                </c:pt>
                <c:pt idx="647">
                  <c:v>2458261.6447600001</c:v>
                </c:pt>
                <c:pt idx="648">
                  <c:v>2458261.6474600001</c:v>
                </c:pt>
                <c:pt idx="649">
                  <c:v>2458262.6376700001</c:v>
                </c:pt>
                <c:pt idx="650">
                  <c:v>2458262.64023</c:v>
                </c:pt>
                <c:pt idx="651">
                  <c:v>2458262.6428</c:v>
                </c:pt>
                <c:pt idx="652">
                  <c:v>2458262.64536</c:v>
                </c:pt>
                <c:pt idx="653">
                  <c:v>2458262.6479799999</c:v>
                </c:pt>
                <c:pt idx="654">
                  <c:v>2458262.6505399998</c:v>
                </c:pt>
                <c:pt idx="655">
                  <c:v>2458262.6531099998</c:v>
                </c:pt>
                <c:pt idx="656">
                  <c:v>2458262.65564</c:v>
                </c:pt>
                <c:pt idx="657">
                  <c:v>2458262.65821</c:v>
                </c:pt>
                <c:pt idx="658">
                  <c:v>2458262.6605400001</c:v>
                </c:pt>
                <c:pt idx="659">
                  <c:v>2458264.6380799999</c:v>
                </c:pt>
                <c:pt idx="660">
                  <c:v>2458264.6396300001</c:v>
                </c:pt>
                <c:pt idx="661">
                  <c:v>2458264.6411799998</c:v>
                </c:pt>
                <c:pt idx="662">
                  <c:v>2458264.64273</c:v>
                </c:pt>
                <c:pt idx="663">
                  <c:v>2458264.6442800001</c:v>
                </c:pt>
                <c:pt idx="664">
                  <c:v>2458264.6458299998</c:v>
                </c:pt>
                <c:pt idx="665">
                  <c:v>2458264.64738</c:v>
                </c:pt>
                <c:pt idx="666">
                  <c:v>2458264.6489300001</c:v>
                </c:pt>
                <c:pt idx="667">
                  <c:v>2458264.6504799998</c:v>
                </c:pt>
                <c:pt idx="668">
                  <c:v>2458264.65203</c:v>
                </c:pt>
                <c:pt idx="669">
                  <c:v>2458264.6535700001</c:v>
                </c:pt>
                <c:pt idx="670">
                  <c:v>2458264.6551199998</c:v>
                </c:pt>
                <c:pt idx="671">
                  <c:v>2458264.6566699999</c:v>
                </c:pt>
                <c:pt idx="672">
                  <c:v>2458264.6582200001</c:v>
                </c:pt>
                <c:pt idx="673">
                  <c:v>2458264.6597699998</c:v>
                </c:pt>
                <c:pt idx="674">
                  <c:v>2458264.66132</c:v>
                </c:pt>
                <c:pt idx="675">
                  <c:v>2458264.6628700001</c:v>
                </c:pt>
                <c:pt idx="676">
                  <c:v>2458264.6644199998</c:v>
                </c:pt>
                <c:pt idx="677">
                  <c:v>2458264.66597</c:v>
                </c:pt>
                <c:pt idx="678">
                  <c:v>2458264.6675200001</c:v>
                </c:pt>
                <c:pt idx="679">
                  <c:v>2458266.6367000001</c:v>
                </c:pt>
                <c:pt idx="680">
                  <c:v>2458266.6428999999</c:v>
                </c:pt>
                <c:pt idx="681">
                  <c:v>2458266.6491</c:v>
                </c:pt>
                <c:pt idx="682">
                  <c:v>2458266.6554999999</c:v>
                </c:pt>
                <c:pt idx="683">
                  <c:v>2458268.6497800001</c:v>
                </c:pt>
                <c:pt idx="684">
                  <c:v>2458268.6510000001</c:v>
                </c:pt>
                <c:pt idx="685">
                  <c:v>2458268.6523699998</c:v>
                </c:pt>
                <c:pt idx="686">
                  <c:v>2458268.65393</c:v>
                </c:pt>
                <c:pt idx="687">
                  <c:v>2458270.6374900001</c:v>
                </c:pt>
                <c:pt idx="688">
                  <c:v>2458270.6390399998</c:v>
                </c:pt>
                <c:pt idx="689">
                  <c:v>2458270.64059</c:v>
                </c:pt>
                <c:pt idx="690">
                  <c:v>2458270.6421400001</c:v>
                </c:pt>
                <c:pt idx="691">
                  <c:v>2458270.6436899998</c:v>
                </c:pt>
                <c:pt idx="692">
                  <c:v>2458270.64524</c:v>
                </c:pt>
                <c:pt idx="693">
                  <c:v>2458270.6467900001</c:v>
                </c:pt>
                <c:pt idx="694">
                  <c:v>2458270.6483399998</c:v>
                </c:pt>
                <c:pt idx="695">
                  <c:v>2458270.64989</c:v>
                </c:pt>
                <c:pt idx="696">
                  <c:v>2458270.6514300001</c:v>
                </c:pt>
                <c:pt idx="697">
                  <c:v>2458270.6532999999</c:v>
                </c:pt>
                <c:pt idx="698">
                  <c:v>2458270.65485</c:v>
                </c:pt>
                <c:pt idx="699">
                  <c:v>2458270.6564000002</c:v>
                </c:pt>
                <c:pt idx="700">
                  <c:v>2458270.6579499999</c:v>
                </c:pt>
                <c:pt idx="701">
                  <c:v>2458270.6595000001</c:v>
                </c:pt>
                <c:pt idx="702">
                  <c:v>2458270.6610500002</c:v>
                </c:pt>
                <c:pt idx="703">
                  <c:v>2458270.6625999999</c:v>
                </c:pt>
                <c:pt idx="704">
                  <c:v>2458270.6641500001</c:v>
                </c:pt>
                <c:pt idx="705">
                  <c:v>2458270.6656999998</c:v>
                </c:pt>
                <c:pt idx="706">
                  <c:v>2458270.6672499999</c:v>
                </c:pt>
                <c:pt idx="707">
                  <c:v>2458273.7315500001</c:v>
                </c:pt>
                <c:pt idx="708">
                  <c:v>2458273.7330999998</c:v>
                </c:pt>
                <c:pt idx="709">
                  <c:v>2458273.73465</c:v>
                </c:pt>
                <c:pt idx="710">
                  <c:v>2458273.7362000002</c:v>
                </c:pt>
                <c:pt idx="711">
                  <c:v>2458273.7377499999</c:v>
                </c:pt>
                <c:pt idx="712">
                  <c:v>2458273.7393</c:v>
                </c:pt>
                <c:pt idx="713">
                  <c:v>2458274.74064</c:v>
                </c:pt>
                <c:pt idx="714">
                  <c:v>2458274.7421900001</c:v>
                </c:pt>
                <c:pt idx="715">
                  <c:v>2458274.7437399998</c:v>
                </c:pt>
                <c:pt idx="716">
                  <c:v>2458274.74529</c:v>
                </c:pt>
                <c:pt idx="717">
                  <c:v>2458274.7468400002</c:v>
                </c:pt>
                <c:pt idx="718">
                  <c:v>2458274.7483899998</c:v>
                </c:pt>
                <c:pt idx="719">
                  <c:v>2458274.74994</c:v>
                </c:pt>
                <c:pt idx="720">
                  <c:v>2458274.7514900002</c:v>
                </c:pt>
                <c:pt idx="721">
                  <c:v>2458274.7530399999</c:v>
                </c:pt>
                <c:pt idx="722">
                  <c:v>2458274.75459</c:v>
                </c:pt>
                <c:pt idx="723">
                  <c:v>2458274.7576199998</c:v>
                </c:pt>
                <c:pt idx="724">
                  <c:v>2458274.75917</c:v>
                </c:pt>
                <c:pt idx="725">
                  <c:v>2458274.7607200001</c:v>
                </c:pt>
                <c:pt idx="726">
                  <c:v>2458274.7622699998</c:v>
                </c:pt>
                <c:pt idx="727">
                  <c:v>2458274.76382</c:v>
                </c:pt>
                <c:pt idx="728">
                  <c:v>2458274.7653700002</c:v>
                </c:pt>
                <c:pt idx="729">
                  <c:v>2458274.7669199998</c:v>
                </c:pt>
                <c:pt idx="730">
                  <c:v>2458274.76847</c:v>
                </c:pt>
                <c:pt idx="731">
                  <c:v>2458274.7700100001</c:v>
                </c:pt>
                <c:pt idx="732">
                  <c:v>2458275.7138999999</c:v>
                </c:pt>
                <c:pt idx="733">
                  <c:v>2458275.71545</c:v>
                </c:pt>
                <c:pt idx="734">
                  <c:v>2458275.7170000002</c:v>
                </c:pt>
                <c:pt idx="735">
                  <c:v>2458275.7185499999</c:v>
                </c:pt>
                <c:pt idx="736">
                  <c:v>2458275.7201</c:v>
                </c:pt>
                <c:pt idx="737">
                  <c:v>2458275.7216500002</c:v>
                </c:pt>
                <c:pt idx="738">
                  <c:v>2458275.7231999999</c:v>
                </c:pt>
                <c:pt idx="739">
                  <c:v>2458275.7247500001</c:v>
                </c:pt>
                <c:pt idx="740">
                  <c:v>2458275.7263000002</c:v>
                </c:pt>
                <c:pt idx="741">
                  <c:v>2458275.7278499999</c:v>
                </c:pt>
                <c:pt idx="742">
                  <c:v>2458275.7294000001</c:v>
                </c:pt>
                <c:pt idx="743">
                  <c:v>2458275.7309500002</c:v>
                </c:pt>
                <c:pt idx="744">
                  <c:v>2458279.7052199999</c:v>
                </c:pt>
                <c:pt idx="745">
                  <c:v>2458279.70572</c:v>
                </c:pt>
                <c:pt idx="746">
                  <c:v>2458279.7062300001</c:v>
                </c:pt>
                <c:pt idx="747">
                  <c:v>2458279.7067399998</c:v>
                </c:pt>
                <c:pt idx="748">
                  <c:v>2458279.70725</c:v>
                </c:pt>
                <c:pt idx="749">
                  <c:v>2458279.7077500001</c:v>
                </c:pt>
                <c:pt idx="750">
                  <c:v>2458279.7082600002</c:v>
                </c:pt>
                <c:pt idx="751">
                  <c:v>2458279.7087699999</c:v>
                </c:pt>
                <c:pt idx="752">
                  <c:v>2458279.7092800001</c:v>
                </c:pt>
                <c:pt idx="753">
                  <c:v>2458279.7097800002</c:v>
                </c:pt>
                <c:pt idx="754">
                  <c:v>2458279.7104600002</c:v>
                </c:pt>
                <c:pt idx="755">
                  <c:v>2458279.71147</c:v>
                </c:pt>
                <c:pt idx="756">
                  <c:v>2458279.7119800001</c:v>
                </c:pt>
                <c:pt idx="757">
                  <c:v>2458279.7124899998</c:v>
                </c:pt>
                <c:pt idx="758">
                  <c:v>2458279.713</c:v>
                </c:pt>
                <c:pt idx="759">
                  <c:v>2458279.7135000001</c:v>
                </c:pt>
                <c:pt idx="760">
                  <c:v>2458279.7140100002</c:v>
                </c:pt>
                <c:pt idx="761">
                  <c:v>2458279.7145199999</c:v>
                </c:pt>
                <c:pt idx="762">
                  <c:v>2458282.85072</c:v>
                </c:pt>
                <c:pt idx="763">
                  <c:v>2458282.8513400001</c:v>
                </c:pt>
                <c:pt idx="764">
                  <c:v>2458282.8519600001</c:v>
                </c:pt>
                <c:pt idx="765">
                  <c:v>2458282.8525899998</c:v>
                </c:pt>
                <c:pt idx="766">
                  <c:v>2458282.8532099999</c:v>
                </c:pt>
                <c:pt idx="767">
                  <c:v>2458282.85384</c:v>
                </c:pt>
                <c:pt idx="768">
                  <c:v>2458282.8544600001</c:v>
                </c:pt>
                <c:pt idx="769">
                  <c:v>2458282.8550800001</c:v>
                </c:pt>
                <c:pt idx="770">
                  <c:v>2458282.8557000002</c:v>
                </c:pt>
                <c:pt idx="771">
                  <c:v>2458282.8563299999</c:v>
                </c:pt>
                <c:pt idx="772">
                  <c:v>2458284.6531099998</c:v>
                </c:pt>
                <c:pt idx="773">
                  <c:v>2458284.65374</c:v>
                </c:pt>
                <c:pt idx="774">
                  <c:v>2458284.65436</c:v>
                </c:pt>
                <c:pt idx="775">
                  <c:v>2458284.6549800001</c:v>
                </c:pt>
                <c:pt idx="776">
                  <c:v>2458284.6556099998</c:v>
                </c:pt>
                <c:pt idx="777">
                  <c:v>2458284.6562299998</c:v>
                </c:pt>
                <c:pt idx="778">
                  <c:v>2458284.6568499999</c:v>
                </c:pt>
                <c:pt idx="779">
                  <c:v>2458284.6574800001</c:v>
                </c:pt>
                <c:pt idx="780">
                  <c:v>2458284.6581000001</c:v>
                </c:pt>
                <c:pt idx="781">
                  <c:v>2458284.6587200002</c:v>
                </c:pt>
                <c:pt idx="782">
                  <c:v>2458284.6593900002</c:v>
                </c:pt>
                <c:pt idx="783">
                  <c:v>2458284.6600100002</c:v>
                </c:pt>
                <c:pt idx="784">
                  <c:v>2458284.6606299998</c:v>
                </c:pt>
                <c:pt idx="785">
                  <c:v>2458284.66126</c:v>
                </c:pt>
                <c:pt idx="786">
                  <c:v>2458284.66188</c:v>
                </c:pt>
                <c:pt idx="787">
                  <c:v>2458284.6625100002</c:v>
                </c:pt>
                <c:pt idx="788">
                  <c:v>2458284.6631299998</c:v>
                </c:pt>
                <c:pt idx="789">
                  <c:v>2458284.6637499998</c:v>
                </c:pt>
                <c:pt idx="790">
                  <c:v>2458284.66438</c:v>
                </c:pt>
                <c:pt idx="791">
                  <c:v>2458284.665</c:v>
                </c:pt>
                <c:pt idx="792">
                  <c:v>2458285.6644100002</c:v>
                </c:pt>
                <c:pt idx="793">
                  <c:v>2458285.6652700002</c:v>
                </c:pt>
                <c:pt idx="794">
                  <c:v>2458285.6661200002</c:v>
                </c:pt>
                <c:pt idx="795">
                  <c:v>2458285.6669800002</c:v>
                </c:pt>
                <c:pt idx="796">
                  <c:v>2458285.6678300002</c:v>
                </c:pt>
                <c:pt idx="797">
                  <c:v>2458285.6686900002</c:v>
                </c:pt>
                <c:pt idx="798">
                  <c:v>2458285.6695400001</c:v>
                </c:pt>
                <c:pt idx="799">
                  <c:v>2458285.6704000002</c:v>
                </c:pt>
                <c:pt idx="800">
                  <c:v>2458285.6712500001</c:v>
                </c:pt>
                <c:pt idx="801">
                  <c:v>2458285.6721000001</c:v>
                </c:pt>
                <c:pt idx="802">
                  <c:v>2458285.67301</c:v>
                </c:pt>
                <c:pt idx="803">
                  <c:v>2458285.6738700001</c:v>
                </c:pt>
                <c:pt idx="804">
                  <c:v>2458285.67472</c:v>
                </c:pt>
                <c:pt idx="805">
                  <c:v>2458285.67558</c:v>
                </c:pt>
                <c:pt idx="806">
                  <c:v>2458285.67643</c:v>
                </c:pt>
                <c:pt idx="807">
                  <c:v>2458285.67729</c:v>
                </c:pt>
                <c:pt idx="808">
                  <c:v>2458285.67814</c:v>
                </c:pt>
                <c:pt idx="809">
                  <c:v>2458285.679</c:v>
                </c:pt>
                <c:pt idx="810">
                  <c:v>2458285.67985</c:v>
                </c:pt>
                <c:pt idx="811">
                  <c:v>2458285.68071</c:v>
                </c:pt>
                <c:pt idx="812">
                  <c:v>2458291.6563599999</c:v>
                </c:pt>
                <c:pt idx="813">
                  <c:v>2458291.6580699999</c:v>
                </c:pt>
                <c:pt idx="814">
                  <c:v>2458291.6597799999</c:v>
                </c:pt>
                <c:pt idx="815">
                  <c:v>2458291.6614899999</c:v>
                </c:pt>
                <c:pt idx="816">
                  <c:v>2458291.6631999998</c:v>
                </c:pt>
                <c:pt idx="817">
                  <c:v>2458291.66542</c:v>
                </c:pt>
                <c:pt idx="818">
                  <c:v>2458291.6669700001</c:v>
                </c:pt>
                <c:pt idx="819">
                  <c:v>2458291.6685199998</c:v>
                </c:pt>
                <c:pt idx="820">
                  <c:v>2458291.67007</c:v>
                </c:pt>
                <c:pt idx="821">
                  <c:v>2458291.6716200002</c:v>
                </c:pt>
                <c:pt idx="822">
                  <c:v>2458291.6731699998</c:v>
                </c:pt>
                <c:pt idx="823">
                  <c:v>2458291.67472</c:v>
                </c:pt>
                <c:pt idx="824">
                  <c:v>2458291.6762700002</c:v>
                </c:pt>
                <c:pt idx="825">
                  <c:v>2458291.6778199999</c:v>
                </c:pt>
                <c:pt idx="826">
                  <c:v>2458291.67937</c:v>
                </c:pt>
                <c:pt idx="827">
                  <c:v>2458291.6809399999</c:v>
                </c:pt>
                <c:pt idx="828">
                  <c:v>2458291.68249</c:v>
                </c:pt>
                <c:pt idx="829">
                  <c:v>2458291.6840400002</c:v>
                </c:pt>
                <c:pt idx="830">
                  <c:v>2458291.6855899999</c:v>
                </c:pt>
                <c:pt idx="831">
                  <c:v>2458291.6871400001</c:v>
                </c:pt>
                <c:pt idx="832">
                  <c:v>2458291.6886900002</c:v>
                </c:pt>
                <c:pt idx="833">
                  <c:v>2458291.6902399999</c:v>
                </c:pt>
                <c:pt idx="834">
                  <c:v>2458292.6492400002</c:v>
                </c:pt>
                <c:pt idx="835">
                  <c:v>2458292.65081</c:v>
                </c:pt>
                <c:pt idx="836">
                  <c:v>2458292.6523699998</c:v>
                </c:pt>
                <c:pt idx="837">
                  <c:v>2458292.65393</c:v>
                </c:pt>
                <c:pt idx="838">
                  <c:v>2458292.6554899998</c:v>
                </c:pt>
                <c:pt idx="839">
                  <c:v>2458292.65705</c:v>
                </c:pt>
                <c:pt idx="840">
                  <c:v>2458292.6586099998</c:v>
                </c:pt>
                <c:pt idx="841">
                  <c:v>2458292.66017</c:v>
                </c:pt>
                <c:pt idx="842">
                  <c:v>2458292.6617299998</c:v>
                </c:pt>
                <c:pt idx="843">
                  <c:v>2458292.6632900001</c:v>
                </c:pt>
                <c:pt idx="844">
                  <c:v>2458292.6649600002</c:v>
                </c:pt>
                <c:pt idx="845">
                  <c:v>2458292.66652</c:v>
                </c:pt>
                <c:pt idx="846">
                  <c:v>2458292.6680800002</c:v>
                </c:pt>
                <c:pt idx="847">
                  <c:v>2458293.7559099998</c:v>
                </c:pt>
                <c:pt idx="848">
                  <c:v>2458293.75777</c:v>
                </c:pt>
                <c:pt idx="849">
                  <c:v>2458293.7595600002</c:v>
                </c:pt>
                <c:pt idx="850">
                  <c:v>2458293.76039</c:v>
                </c:pt>
                <c:pt idx="851">
                  <c:v>2458293.7620299999</c:v>
                </c:pt>
                <c:pt idx="852">
                  <c:v>2458293.7637800002</c:v>
                </c:pt>
                <c:pt idx="853">
                  <c:v>2458293.7655400001</c:v>
                </c:pt>
                <c:pt idx="854">
                  <c:v>2458293.7672899999</c:v>
                </c:pt>
                <c:pt idx="855">
                  <c:v>2458293.7690499998</c:v>
                </c:pt>
                <c:pt idx="856">
                  <c:v>2458297.7450000001</c:v>
                </c:pt>
                <c:pt idx="857">
                  <c:v>2458298.6623</c:v>
                </c:pt>
                <c:pt idx="858">
                  <c:v>2458301.6518999999</c:v>
                </c:pt>
                <c:pt idx="859">
                  <c:v>2458305.6735999999</c:v>
                </c:pt>
                <c:pt idx="860">
                  <c:v>2458306.6505</c:v>
                </c:pt>
                <c:pt idx="861">
                  <c:v>2458307.6808000002</c:v>
                </c:pt>
                <c:pt idx="862">
                  <c:v>2458309.6521000001</c:v>
                </c:pt>
                <c:pt idx="863">
                  <c:v>2458310.6353000002</c:v>
                </c:pt>
                <c:pt idx="864">
                  <c:v>2458313.6491999999</c:v>
                </c:pt>
                <c:pt idx="865">
                  <c:v>2458314.6449000002</c:v>
                </c:pt>
                <c:pt idx="866">
                  <c:v>2458316.6537000001</c:v>
                </c:pt>
                <c:pt idx="867">
                  <c:v>2458317.6398</c:v>
                </c:pt>
                <c:pt idx="868">
                  <c:v>2458321.6438000002</c:v>
                </c:pt>
                <c:pt idx="869">
                  <c:v>2458323.6345000002</c:v>
                </c:pt>
                <c:pt idx="870">
                  <c:v>2458324.6326000001</c:v>
                </c:pt>
                <c:pt idx="871">
                  <c:v>2458329.6368999998</c:v>
                </c:pt>
                <c:pt idx="872">
                  <c:v>2458331.6321</c:v>
                </c:pt>
                <c:pt idx="873">
                  <c:v>2458339.6179</c:v>
                </c:pt>
                <c:pt idx="874">
                  <c:v>2458346.7279599998</c:v>
                </c:pt>
                <c:pt idx="875">
                  <c:v>2458346.72847</c:v>
                </c:pt>
                <c:pt idx="876">
                  <c:v>2458346.7289800001</c:v>
                </c:pt>
                <c:pt idx="877">
                  <c:v>2458346.7294899998</c:v>
                </c:pt>
                <c:pt idx="878">
                  <c:v>2458346.7299899999</c:v>
                </c:pt>
                <c:pt idx="879">
                  <c:v>2458347.73153</c:v>
                </c:pt>
                <c:pt idx="880">
                  <c:v>2458347.7320400001</c:v>
                </c:pt>
                <c:pt idx="881">
                  <c:v>2458347.7325499998</c:v>
                </c:pt>
                <c:pt idx="882">
                  <c:v>2458347.73306</c:v>
                </c:pt>
                <c:pt idx="883">
                  <c:v>2458352.7178099998</c:v>
                </c:pt>
                <c:pt idx="884">
                  <c:v>2458352.71832</c:v>
                </c:pt>
                <c:pt idx="885">
                  <c:v>2458352.7188300001</c:v>
                </c:pt>
                <c:pt idx="886">
                  <c:v>2458352.7193399998</c:v>
                </c:pt>
                <c:pt idx="887">
                  <c:v>2458352.7202900001</c:v>
                </c:pt>
                <c:pt idx="888">
                  <c:v>2458353.6735999999</c:v>
                </c:pt>
                <c:pt idx="889">
                  <c:v>2458356.5995</c:v>
                </c:pt>
                <c:pt idx="890">
                  <c:v>2458357.5962999999</c:v>
                </c:pt>
                <c:pt idx="891">
                  <c:v>2458359.7453000001</c:v>
                </c:pt>
                <c:pt idx="892">
                  <c:v>2458360.6367299999</c:v>
                </c:pt>
                <c:pt idx="893">
                  <c:v>2458360.63693</c:v>
                </c:pt>
                <c:pt idx="894">
                  <c:v>2458360.6371200001</c:v>
                </c:pt>
                <c:pt idx="895">
                  <c:v>2458360.6373200002</c:v>
                </c:pt>
                <c:pt idx="896">
                  <c:v>2458360.6375099998</c:v>
                </c:pt>
                <c:pt idx="897">
                  <c:v>2458362.6024699998</c:v>
                </c:pt>
                <c:pt idx="898">
                  <c:v>2458362.6030899999</c:v>
                </c:pt>
                <c:pt idx="899">
                  <c:v>2458362.6037099999</c:v>
                </c:pt>
                <c:pt idx="900">
                  <c:v>2458362.6043400001</c:v>
                </c:pt>
                <c:pt idx="901">
                  <c:v>2458364.585</c:v>
                </c:pt>
                <c:pt idx="902">
                  <c:v>2458371.5666</c:v>
                </c:pt>
                <c:pt idx="903">
                  <c:v>2458373.5663899998</c:v>
                </c:pt>
                <c:pt idx="904">
                  <c:v>2458373.5665799999</c:v>
                </c:pt>
                <c:pt idx="905">
                  <c:v>2458373.56678</c:v>
                </c:pt>
                <c:pt idx="906">
                  <c:v>2458373.56697</c:v>
                </c:pt>
                <c:pt idx="907">
                  <c:v>2458373.5671700002</c:v>
                </c:pt>
                <c:pt idx="908">
                  <c:v>2458378.5577699998</c:v>
                </c:pt>
                <c:pt idx="909">
                  <c:v>2458378.5579599999</c:v>
                </c:pt>
                <c:pt idx="910">
                  <c:v>2458378.55816</c:v>
                </c:pt>
                <c:pt idx="911">
                  <c:v>2458378.5583500001</c:v>
                </c:pt>
                <c:pt idx="912">
                  <c:v>2458378.5585500002</c:v>
                </c:pt>
                <c:pt idx="913">
                  <c:v>2458379.5583700002</c:v>
                </c:pt>
                <c:pt idx="914">
                  <c:v>2458379.5585599998</c:v>
                </c:pt>
                <c:pt idx="915">
                  <c:v>2458379.5587599999</c:v>
                </c:pt>
                <c:pt idx="916">
                  <c:v>2458379.55895</c:v>
                </c:pt>
                <c:pt idx="917">
                  <c:v>2458379.5591500001</c:v>
                </c:pt>
                <c:pt idx="918">
                  <c:v>2458380.6142699998</c:v>
                </c:pt>
                <c:pt idx="919">
                  <c:v>2458380.6144699999</c:v>
                </c:pt>
                <c:pt idx="920">
                  <c:v>2458384.6355400002</c:v>
                </c:pt>
                <c:pt idx="921">
                  <c:v>2458384.6357499999</c:v>
                </c:pt>
                <c:pt idx="922">
                  <c:v>2458384.6361600002</c:v>
                </c:pt>
                <c:pt idx="923">
                  <c:v>2458384.63637</c:v>
                </c:pt>
                <c:pt idx="924">
                  <c:v>2458384.6365800002</c:v>
                </c:pt>
                <c:pt idx="925">
                  <c:v>2458387.5496999999</c:v>
                </c:pt>
                <c:pt idx="926">
                  <c:v>2458407.5252999999</c:v>
                </c:pt>
                <c:pt idx="927">
                  <c:v>2458409.5692400001</c:v>
                </c:pt>
                <c:pt idx="928">
                  <c:v>2458409.56941</c:v>
                </c:pt>
                <c:pt idx="929">
                  <c:v>2458409.5695799999</c:v>
                </c:pt>
                <c:pt idx="930">
                  <c:v>2458409.5697499998</c:v>
                </c:pt>
                <c:pt idx="931">
                  <c:v>2458409.5699200002</c:v>
                </c:pt>
                <c:pt idx="932">
                  <c:v>2458411.5350000001</c:v>
                </c:pt>
                <c:pt idx="933">
                  <c:v>2458412.5312999999</c:v>
                </c:pt>
                <c:pt idx="934">
                  <c:v>2458413.5227399999</c:v>
                </c:pt>
                <c:pt idx="935">
                  <c:v>2458413.52293</c:v>
                </c:pt>
                <c:pt idx="936">
                  <c:v>2458413.52312</c:v>
                </c:pt>
                <c:pt idx="937">
                  <c:v>2458413.5233200002</c:v>
                </c:pt>
                <c:pt idx="938">
                  <c:v>2458413.5235199998</c:v>
                </c:pt>
                <c:pt idx="939">
                  <c:v>2458414.5361700002</c:v>
                </c:pt>
                <c:pt idx="940">
                  <c:v>2458414.5363699999</c:v>
                </c:pt>
                <c:pt idx="941">
                  <c:v>2458414.5365599999</c:v>
                </c:pt>
                <c:pt idx="942">
                  <c:v>2458414.53676</c:v>
                </c:pt>
                <c:pt idx="943">
                  <c:v>2458414.5369500001</c:v>
                </c:pt>
                <c:pt idx="944">
                  <c:v>2458415.5622</c:v>
                </c:pt>
                <c:pt idx="945">
                  <c:v>2458416.5159</c:v>
                </c:pt>
                <c:pt idx="946">
                  <c:v>2458421.5077999998</c:v>
                </c:pt>
                <c:pt idx="947">
                  <c:v>2458425.5133000002</c:v>
                </c:pt>
                <c:pt idx="948">
                  <c:v>2458425.5460999999</c:v>
                </c:pt>
                <c:pt idx="949">
                  <c:v>2458425.5487000002</c:v>
                </c:pt>
                <c:pt idx="950">
                  <c:v>2458425.5525000002</c:v>
                </c:pt>
                <c:pt idx="951">
                  <c:v>2458432.5079000001</c:v>
                </c:pt>
                <c:pt idx="952">
                  <c:v>2458432.5118</c:v>
                </c:pt>
                <c:pt idx="953">
                  <c:v>2458432.5188000002</c:v>
                </c:pt>
                <c:pt idx="954">
                  <c:v>2458435.4967999998</c:v>
                </c:pt>
                <c:pt idx="955">
                  <c:v>2458435.5011</c:v>
                </c:pt>
                <c:pt idx="956">
                  <c:v>2458435.5044</c:v>
                </c:pt>
                <c:pt idx="957">
                  <c:v>2458437.4967</c:v>
                </c:pt>
                <c:pt idx="958">
                  <c:v>2458437.5068000001</c:v>
                </c:pt>
                <c:pt idx="959">
                  <c:v>2458437.5123000001</c:v>
                </c:pt>
                <c:pt idx="960">
                  <c:v>2458440.5044</c:v>
                </c:pt>
                <c:pt idx="961">
                  <c:v>2458440.5096999998</c:v>
                </c:pt>
                <c:pt idx="962">
                  <c:v>2458440.514</c:v>
                </c:pt>
                <c:pt idx="963">
                  <c:v>2458442.5002000001</c:v>
                </c:pt>
                <c:pt idx="964">
                  <c:v>2458442.5043000001</c:v>
                </c:pt>
                <c:pt idx="965">
                  <c:v>2458442.5077999998</c:v>
                </c:pt>
                <c:pt idx="966">
                  <c:v>2458443.7085000002</c:v>
                </c:pt>
                <c:pt idx="967">
                  <c:v>2458443.7108999998</c:v>
                </c:pt>
                <c:pt idx="968">
                  <c:v>2458443.7171</c:v>
                </c:pt>
                <c:pt idx="969">
                  <c:v>2458444.4931000001</c:v>
                </c:pt>
                <c:pt idx="970">
                  <c:v>2458444.4972000001</c:v>
                </c:pt>
                <c:pt idx="971">
                  <c:v>2458444.4994999999</c:v>
                </c:pt>
                <c:pt idx="972">
                  <c:v>2458445.6987999999</c:v>
                </c:pt>
                <c:pt idx="973">
                  <c:v>2458445.7022000002</c:v>
                </c:pt>
                <c:pt idx="974">
                  <c:v>2458445.7094000001</c:v>
                </c:pt>
                <c:pt idx="975">
                  <c:v>2458448.4907999998</c:v>
                </c:pt>
                <c:pt idx="976">
                  <c:v>2458448.4950000001</c:v>
                </c:pt>
                <c:pt idx="977">
                  <c:v>2458448.4997</c:v>
                </c:pt>
                <c:pt idx="978">
                  <c:v>2458449.4906000001</c:v>
                </c:pt>
                <c:pt idx="979">
                  <c:v>2458449.4945</c:v>
                </c:pt>
                <c:pt idx="980">
                  <c:v>2458449.4983000001</c:v>
                </c:pt>
                <c:pt idx="981">
                  <c:v>2458450.4889000002</c:v>
                </c:pt>
                <c:pt idx="982">
                  <c:v>2458450.4928000001</c:v>
                </c:pt>
                <c:pt idx="983">
                  <c:v>2458450.4959</c:v>
                </c:pt>
                <c:pt idx="984">
                  <c:v>2458461.7519</c:v>
                </c:pt>
                <c:pt idx="985">
                  <c:v>2458463.6321</c:v>
                </c:pt>
                <c:pt idx="986">
                  <c:v>2458463.6346</c:v>
                </c:pt>
                <c:pt idx="987">
                  <c:v>2458463.6365</c:v>
                </c:pt>
                <c:pt idx="988">
                  <c:v>2458466.8174999999</c:v>
                </c:pt>
                <c:pt idx="989">
                  <c:v>2458467.6228999998</c:v>
                </c:pt>
                <c:pt idx="990">
                  <c:v>2458469.6872999999</c:v>
                </c:pt>
                <c:pt idx="991">
                  <c:v>2458471.8744999999</c:v>
                </c:pt>
                <c:pt idx="992">
                  <c:v>2458476.6305999998</c:v>
                </c:pt>
                <c:pt idx="993">
                  <c:v>2458485.7656</c:v>
                </c:pt>
                <c:pt idx="994">
                  <c:v>2458489.6206</c:v>
                </c:pt>
                <c:pt idx="995">
                  <c:v>2458493.5088999998</c:v>
                </c:pt>
                <c:pt idx="996">
                  <c:v>2458494.7181000002</c:v>
                </c:pt>
                <c:pt idx="997">
                  <c:v>2458496.6834999998</c:v>
                </c:pt>
                <c:pt idx="998">
                  <c:v>2458498.5151</c:v>
                </c:pt>
                <c:pt idx="999">
                  <c:v>2458499.5051000002</c:v>
                </c:pt>
                <c:pt idx="1000">
                  <c:v>2458500.5112000001</c:v>
                </c:pt>
                <c:pt idx="1001">
                  <c:v>2458501.7233000002</c:v>
                </c:pt>
                <c:pt idx="1002">
                  <c:v>2458502.8306999998</c:v>
                </c:pt>
                <c:pt idx="1003">
                  <c:v>2458503.5343999998</c:v>
                </c:pt>
                <c:pt idx="1004">
                  <c:v>2458504.5134999999</c:v>
                </c:pt>
                <c:pt idx="1005">
                  <c:v>2458506.7853999999</c:v>
                </c:pt>
                <c:pt idx="1006">
                  <c:v>2458508.5178999999</c:v>
                </c:pt>
                <c:pt idx="1007">
                  <c:v>2458509.5194000001</c:v>
                </c:pt>
                <c:pt idx="1008">
                  <c:v>2458510.5170999998</c:v>
                </c:pt>
                <c:pt idx="1009">
                  <c:v>2458512.5241999999</c:v>
                </c:pt>
                <c:pt idx="1010">
                  <c:v>2458514.5216999999</c:v>
                </c:pt>
                <c:pt idx="1011">
                  <c:v>2458516.5394000001</c:v>
                </c:pt>
                <c:pt idx="1012">
                  <c:v>2458519.5293000001</c:v>
                </c:pt>
                <c:pt idx="1013">
                  <c:v>2458523.5366000002</c:v>
                </c:pt>
                <c:pt idx="1014">
                  <c:v>2458524.5314000002</c:v>
                </c:pt>
                <c:pt idx="1015">
                  <c:v>2458525.5389</c:v>
                </c:pt>
                <c:pt idx="1016">
                  <c:v>2458529.5573999998</c:v>
                </c:pt>
                <c:pt idx="1017">
                  <c:v>2458531.7677000002</c:v>
                </c:pt>
                <c:pt idx="1018">
                  <c:v>2458532.648</c:v>
                </c:pt>
                <c:pt idx="1019">
                  <c:v>2458533.6011000001</c:v>
                </c:pt>
                <c:pt idx="1020">
                  <c:v>2458534.6642</c:v>
                </c:pt>
                <c:pt idx="1021">
                  <c:v>2458536.8081</c:v>
                </c:pt>
                <c:pt idx="1022">
                  <c:v>2458537.5720000002</c:v>
                </c:pt>
                <c:pt idx="1023">
                  <c:v>2458539.5515999999</c:v>
                </c:pt>
                <c:pt idx="1024">
                  <c:v>2458540.5658999998</c:v>
                </c:pt>
                <c:pt idx="1025">
                  <c:v>2458542.8316000002</c:v>
                </c:pt>
                <c:pt idx="1026">
                  <c:v>2458543.7341999998</c:v>
                </c:pt>
                <c:pt idx="1027">
                  <c:v>2458545.7557000001</c:v>
                </c:pt>
                <c:pt idx="1028">
                  <c:v>2458546.554</c:v>
                </c:pt>
                <c:pt idx="1029">
                  <c:v>2458547.8325</c:v>
                </c:pt>
                <c:pt idx="1030">
                  <c:v>2458549.8220000002</c:v>
                </c:pt>
                <c:pt idx="1031">
                  <c:v>2458550.5819000001</c:v>
                </c:pt>
                <c:pt idx="1032">
                  <c:v>2458553.8269000002</c:v>
                </c:pt>
                <c:pt idx="1033">
                  <c:v>2458554.8103</c:v>
                </c:pt>
                <c:pt idx="1034">
                  <c:v>2458557.8429</c:v>
                </c:pt>
                <c:pt idx="1035">
                  <c:v>2458558.7374</c:v>
                </c:pt>
                <c:pt idx="1036">
                  <c:v>2458559.5704000001</c:v>
                </c:pt>
                <c:pt idx="1037">
                  <c:v>2458560.5723000001</c:v>
                </c:pt>
                <c:pt idx="1038">
                  <c:v>2458561.6164000002</c:v>
                </c:pt>
                <c:pt idx="1039">
                  <c:v>2458563.8040999998</c:v>
                </c:pt>
                <c:pt idx="1040">
                  <c:v>2458564.5723999999</c:v>
                </c:pt>
                <c:pt idx="1041">
                  <c:v>2458565.5687000002</c:v>
                </c:pt>
                <c:pt idx="1042">
                  <c:v>2458566.5718999999</c:v>
                </c:pt>
                <c:pt idx="1043">
                  <c:v>2458567.5690000001</c:v>
                </c:pt>
                <c:pt idx="1044">
                  <c:v>2458568.5742000001</c:v>
                </c:pt>
                <c:pt idx="1045">
                  <c:v>2458571.5713</c:v>
                </c:pt>
                <c:pt idx="1046">
                  <c:v>2458572.5876000002</c:v>
                </c:pt>
                <c:pt idx="1047">
                  <c:v>2458573.5704000001</c:v>
                </c:pt>
                <c:pt idx="1048">
                  <c:v>2458575.6680000001</c:v>
                </c:pt>
                <c:pt idx="1049">
                  <c:v>2458577.5773</c:v>
                </c:pt>
                <c:pt idx="1050">
                  <c:v>2458579.6274000001</c:v>
                </c:pt>
                <c:pt idx="1051">
                  <c:v>2457865.378</c:v>
                </c:pt>
                <c:pt idx="1052">
                  <c:v>2457891.3620000002</c:v>
                </c:pt>
                <c:pt idx="1053">
                  <c:v>2457899.3730000001</c:v>
                </c:pt>
                <c:pt idx="1054">
                  <c:v>2457962.389</c:v>
                </c:pt>
                <c:pt idx="1055">
                  <c:v>2458230.3790000002</c:v>
                </c:pt>
                <c:pt idx="1056">
                  <c:v>2458015.3074099999</c:v>
                </c:pt>
                <c:pt idx="1057">
                  <c:v>2458015.3079599999</c:v>
                </c:pt>
                <c:pt idx="1058">
                  <c:v>2458015.30852</c:v>
                </c:pt>
                <c:pt idx="1059">
                  <c:v>2458015.30907</c:v>
                </c:pt>
                <c:pt idx="1060">
                  <c:v>2458015.3096400001</c:v>
                </c:pt>
                <c:pt idx="1061">
                  <c:v>2458015.3102000002</c:v>
                </c:pt>
                <c:pt idx="1062">
                  <c:v>2458015.3107500002</c:v>
                </c:pt>
                <c:pt idx="1063">
                  <c:v>2458015.3113099998</c:v>
                </c:pt>
                <c:pt idx="1064">
                  <c:v>2458015.3118599998</c:v>
                </c:pt>
                <c:pt idx="1065">
                  <c:v>2458015.3124199999</c:v>
                </c:pt>
                <c:pt idx="1066">
                  <c:v>2458015.3129799999</c:v>
                </c:pt>
                <c:pt idx="1067">
                  <c:v>2458015.3135299999</c:v>
                </c:pt>
                <c:pt idx="1068">
                  <c:v>2458015.3141000001</c:v>
                </c:pt>
                <c:pt idx="1069">
                  <c:v>2458015.3146500001</c:v>
                </c:pt>
                <c:pt idx="1070">
                  <c:v>2458015.3152100001</c:v>
                </c:pt>
                <c:pt idx="1071">
                  <c:v>2458015.3157600001</c:v>
                </c:pt>
                <c:pt idx="1072">
                  <c:v>2458015.3163200002</c:v>
                </c:pt>
                <c:pt idx="1073">
                  <c:v>2458015.3168799998</c:v>
                </c:pt>
                <c:pt idx="1074">
                  <c:v>2458015.3174299998</c:v>
                </c:pt>
                <c:pt idx="1075">
                  <c:v>2458015.3179899999</c:v>
                </c:pt>
                <c:pt idx="1076">
                  <c:v>2458015.3185399999</c:v>
                </c:pt>
                <c:pt idx="1077">
                  <c:v>2458015.3191</c:v>
                </c:pt>
                <c:pt idx="1078">
                  <c:v>2458015.31965</c:v>
                </c:pt>
                <c:pt idx="1079">
                  <c:v>2458015.32021</c:v>
                </c:pt>
                <c:pt idx="1080">
                  <c:v>2458015.32075</c:v>
                </c:pt>
                <c:pt idx="1081">
                  <c:v>2458015.32131</c:v>
                </c:pt>
                <c:pt idx="1082">
                  <c:v>2458015.32186</c:v>
                </c:pt>
                <c:pt idx="1083">
                  <c:v>2458015.3224200001</c:v>
                </c:pt>
                <c:pt idx="1084">
                  <c:v>2458015.3229700001</c:v>
                </c:pt>
                <c:pt idx="1085">
                  <c:v>2458015.3235300002</c:v>
                </c:pt>
                <c:pt idx="1086">
                  <c:v>2458015.3240899998</c:v>
                </c:pt>
                <c:pt idx="1087">
                  <c:v>2458015.3246399998</c:v>
                </c:pt>
                <c:pt idx="1088">
                  <c:v>2458015.3251999998</c:v>
                </c:pt>
                <c:pt idx="1089">
                  <c:v>2458015.3257499998</c:v>
                </c:pt>
                <c:pt idx="1090">
                  <c:v>2458015.3263099999</c:v>
                </c:pt>
                <c:pt idx="1091">
                  <c:v>2458015.3268599999</c:v>
                </c:pt>
                <c:pt idx="1092">
                  <c:v>2458015.32742</c:v>
                </c:pt>
                <c:pt idx="1093">
                  <c:v>2458015.32797</c:v>
                </c:pt>
                <c:pt idx="1094">
                  <c:v>2458015.3285300001</c:v>
                </c:pt>
                <c:pt idx="1095">
                  <c:v>2458015.32907</c:v>
                </c:pt>
                <c:pt idx="1096">
                  <c:v>2458015.3296300001</c:v>
                </c:pt>
                <c:pt idx="1097">
                  <c:v>2458015.33018</c:v>
                </c:pt>
                <c:pt idx="1098">
                  <c:v>2458015.3307400001</c:v>
                </c:pt>
                <c:pt idx="1099">
                  <c:v>2458015.3313000002</c:v>
                </c:pt>
                <c:pt idx="1100">
                  <c:v>2458015.3318500002</c:v>
                </c:pt>
                <c:pt idx="1101">
                  <c:v>2458015.3324099998</c:v>
                </c:pt>
                <c:pt idx="1102">
                  <c:v>2458015.3329599998</c:v>
                </c:pt>
                <c:pt idx="1103">
                  <c:v>2458015.3335199999</c:v>
                </c:pt>
                <c:pt idx="1104">
                  <c:v>2458015.3340699999</c:v>
                </c:pt>
                <c:pt idx="1105">
                  <c:v>2458015.3346299999</c:v>
                </c:pt>
                <c:pt idx="1106">
                  <c:v>2458015.33519</c:v>
                </c:pt>
                <c:pt idx="1107">
                  <c:v>2458015.33574</c:v>
                </c:pt>
                <c:pt idx="1108">
                  <c:v>2458015.3363000001</c:v>
                </c:pt>
                <c:pt idx="1109">
                  <c:v>2458015.3368500001</c:v>
                </c:pt>
                <c:pt idx="1110">
                  <c:v>2458015.3374100002</c:v>
                </c:pt>
                <c:pt idx="1111">
                  <c:v>2458015.3379600001</c:v>
                </c:pt>
                <c:pt idx="1112">
                  <c:v>2458015.3385200002</c:v>
                </c:pt>
                <c:pt idx="1113">
                  <c:v>2458015.3390700002</c:v>
                </c:pt>
                <c:pt idx="1114">
                  <c:v>2458015.3396200002</c:v>
                </c:pt>
                <c:pt idx="1115">
                  <c:v>2458015.3401700002</c:v>
                </c:pt>
                <c:pt idx="1116">
                  <c:v>2458015.3407299998</c:v>
                </c:pt>
                <c:pt idx="1117">
                  <c:v>2458015.3412899999</c:v>
                </c:pt>
                <c:pt idx="1118">
                  <c:v>2458015.3418399999</c:v>
                </c:pt>
                <c:pt idx="1119">
                  <c:v>2458015.3424</c:v>
                </c:pt>
                <c:pt idx="1120">
                  <c:v>2458015.34295</c:v>
                </c:pt>
                <c:pt idx="1121">
                  <c:v>2458015.34351</c:v>
                </c:pt>
                <c:pt idx="1122">
                  <c:v>2458015.34406</c:v>
                </c:pt>
                <c:pt idx="1123">
                  <c:v>2458015.3446200001</c:v>
                </c:pt>
                <c:pt idx="1124">
                  <c:v>2458015.3451700001</c:v>
                </c:pt>
                <c:pt idx="1125">
                  <c:v>2458015.3457300002</c:v>
                </c:pt>
                <c:pt idx="1126">
                  <c:v>2458015.3462800002</c:v>
                </c:pt>
                <c:pt idx="1127">
                  <c:v>2458015.3468399998</c:v>
                </c:pt>
                <c:pt idx="1128">
                  <c:v>2458015.3473999999</c:v>
                </c:pt>
                <c:pt idx="1129">
                  <c:v>2458015.3479499999</c:v>
                </c:pt>
                <c:pt idx="1130">
                  <c:v>2458015.3485099999</c:v>
                </c:pt>
                <c:pt idx="1131">
                  <c:v>2458015.3490599999</c:v>
                </c:pt>
                <c:pt idx="1132">
                  <c:v>2458015.34962</c:v>
                </c:pt>
                <c:pt idx="1133">
                  <c:v>2458015.35017</c:v>
                </c:pt>
                <c:pt idx="1134">
                  <c:v>2458015.3526599999</c:v>
                </c:pt>
                <c:pt idx="1135">
                  <c:v>2458015.3532199999</c:v>
                </c:pt>
                <c:pt idx="1136">
                  <c:v>2458015.3537699999</c:v>
                </c:pt>
                <c:pt idx="1137">
                  <c:v>2458015.35433</c:v>
                </c:pt>
                <c:pt idx="1138">
                  <c:v>2458015.35488</c:v>
                </c:pt>
                <c:pt idx="1139">
                  <c:v>2458015.3554400001</c:v>
                </c:pt>
                <c:pt idx="1140">
                  <c:v>2458015.3559900001</c:v>
                </c:pt>
                <c:pt idx="1141">
                  <c:v>2458015.3565500001</c:v>
                </c:pt>
                <c:pt idx="1142">
                  <c:v>2458015.3571100002</c:v>
                </c:pt>
                <c:pt idx="1143">
                  <c:v>2458015.3576600002</c:v>
                </c:pt>
                <c:pt idx="1144">
                  <c:v>2458015.3582199998</c:v>
                </c:pt>
                <c:pt idx="1145">
                  <c:v>2458015.35879</c:v>
                </c:pt>
                <c:pt idx="1146">
                  <c:v>2458015.35934</c:v>
                </c:pt>
                <c:pt idx="1147">
                  <c:v>2458015.3599</c:v>
                </c:pt>
                <c:pt idx="1148">
                  <c:v>2458015.36045</c:v>
                </c:pt>
                <c:pt idx="1149">
                  <c:v>2458015.3610100001</c:v>
                </c:pt>
                <c:pt idx="1150">
                  <c:v>2458015.3615600001</c:v>
                </c:pt>
                <c:pt idx="1151">
                  <c:v>2458015.3621200002</c:v>
                </c:pt>
                <c:pt idx="1152">
                  <c:v>2458015.3626700002</c:v>
                </c:pt>
                <c:pt idx="1153">
                  <c:v>2458015.3632299998</c:v>
                </c:pt>
                <c:pt idx="1154">
                  <c:v>2458015.3637899999</c:v>
                </c:pt>
                <c:pt idx="1155">
                  <c:v>2458015.3643399999</c:v>
                </c:pt>
                <c:pt idx="1156">
                  <c:v>2458015.3648999999</c:v>
                </c:pt>
                <c:pt idx="1157">
                  <c:v>2458015.3654499999</c:v>
                </c:pt>
                <c:pt idx="1158">
                  <c:v>2458015.36601</c:v>
                </c:pt>
                <c:pt idx="1159">
                  <c:v>2458015.3665499999</c:v>
                </c:pt>
                <c:pt idx="1160">
                  <c:v>2458015.36711</c:v>
                </c:pt>
                <c:pt idx="1161">
                  <c:v>2458015.36766</c:v>
                </c:pt>
                <c:pt idx="1162">
                  <c:v>2458015.3682200001</c:v>
                </c:pt>
                <c:pt idx="1163">
                  <c:v>2458015.3687700001</c:v>
                </c:pt>
                <c:pt idx="1164">
                  <c:v>2458015.3693300001</c:v>
                </c:pt>
                <c:pt idx="1165">
                  <c:v>2458015.3698800001</c:v>
                </c:pt>
                <c:pt idx="1166">
                  <c:v>2458015.3704400002</c:v>
                </c:pt>
                <c:pt idx="1167">
                  <c:v>2458015.3709999998</c:v>
                </c:pt>
                <c:pt idx="1168">
                  <c:v>2458015.3737699999</c:v>
                </c:pt>
                <c:pt idx="1169">
                  <c:v>2458015.37433</c:v>
                </c:pt>
                <c:pt idx="1170">
                  <c:v>2458015.37488</c:v>
                </c:pt>
                <c:pt idx="1171">
                  <c:v>2458015.3759900001</c:v>
                </c:pt>
                <c:pt idx="1172">
                  <c:v>2458015.3765500002</c:v>
                </c:pt>
                <c:pt idx="1173">
                  <c:v>2458015.3771099998</c:v>
                </c:pt>
                <c:pt idx="1174">
                  <c:v>2458015.3782199998</c:v>
                </c:pt>
                <c:pt idx="1175">
                  <c:v>2458015.3787699998</c:v>
                </c:pt>
                <c:pt idx="1176">
                  <c:v>2458015.3798799999</c:v>
                </c:pt>
                <c:pt idx="1177">
                  <c:v>2458015.3804299999</c:v>
                </c:pt>
                <c:pt idx="1178">
                  <c:v>2458015.3809799999</c:v>
                </c:pt>
                <c:pt idx="1179">
                  <c:v>2458015.38154</c:v>
                </c:pt>
                <c:pt idx="1180">
                  <c:v>2458015.38209</c:v>
                </c:pt>
                <c:pt idx="1181">
                  <c:v>2458015.38265</c:v>
                </c:pt>
                <c:pt idx="1182">
                  <c:v>2458015.3832100001</c:v>
                </c:pt>
                <c:pt idx="1183">
                  <c:v>2458015.3837600001</c:v>
                </c:pt>
                <c:pt idx="1184">
                  <c:v>2458015.3843200002</c:v>
                </c:pt>
                <c:pt idx="1185">
                  <c:v>2458015.3848700002</c:v>
                </c:pt>
                <c:pt idx="1186">
                  <c:v>2458015.3854299998</c:v>
                </c:pt>
                <c:pt idx="1187">
                  <c:v>2458015.3859700002</c:v>
                </c:pt>
                <c:pt idx="1188">
                  <c:v>2458015.3865299998</c:v>
                </c:pt>
                <c:pt idx="1189">
                  <c:v>2458015.3870799998</c:v>
                </c:pt>
                <c:pt idx="1190">
                  <c:v>2458015.3876399999</c:v>
                </c:pt>
                <c:pt idx="1191">
                  <c:v>2458015.3887499999</c:v>
                </c:pt>
                <c:pt idx="1192">
                  <c:v>2458015.38931</c:v>
                </c:pt>
                <c:pt idx="1193">
                  <c:v>2458015.38986</c:v>
                </c:pt>
                <c:pt idx="1194">
                  <c:v>2458015.3904200001</c:v>
                </c:pt>
                <c:pt idx="1195">
                  <c:v>2458015.3909700001</c:v>
                </c:pt>
                <c:pt idx="1196">
                  <c:v>2458000.5656099999</c:v>
                </c:pt>
                <c:pt idx="1197">
                  <c:v>2458000.58929</c:v>
                </c:pt>
                <c:pt idx="1198">
                  <c:v>2458000.6133099999</c:v>
                </c:pt>
                <c:pt idx="1199">
                  <c:v>2458005.5865000002</c:v>
                </c:pt>
                <c:pt idx="1200">
                  <c:v>2458005.5899</c:v>
                </c:pt>
                <c:pt idx="1201">
                  <c:v>2458005.5932900002</c:v>
                </c:pt>
                <c:pt idx="1202">
                  <c:v>2458005.59681</c:v>
                </c:pt>
                <c:pt idx="1203">
                  <c:v>2458005.6000999999</c:v>
                </c:pt>
                <c:pt idx="1204">
                  <c:v>2458058.5356100001</c:v>
                </c:pt>
                <c:pt idx="1205">
                  <c:v>2458058.5405199998</c:v>
                </c:pt>
                <c:pt idx="1206">
                  <c:v>2458058.5454299999</c:v>
                </c:pt>
                <c:pt idx="1207">
                  <c:v>2458058.5503400001</c:v>
                </c:pt>
                <c:pt idx="1208">
                  <c:v>2458058.5552400001</c:v>
                </c:pt>
                <c:pt idx="1209">
                  <c:v>2458058.5601400002</c:v>
                </c:pt>
                <c:pt idx="1210">
                  <c:v>2458058.5650499999</c:v>
                </c:pt>
                <c:pt idx="1211">
                  <c:v>2458058.5699499999</c:v>
                </c:pt>
                <c:pt idx="1212">
                  <c:v>2458058.5748600001</c:v>
                </c:pt>
                <c:pt idx="1213">
                  <c:v>2458058.5797700002</c:v>
                </c:pt>
                <c:pt idx="1214">
                  <c:v>2458196.6246500001</c:v>
                </c:pt>
                <c:pt idx="1215">
                  <c:v>2458196.62518</c:v>
                </c:pt>
                <c:pt idx="1216">
                  <c:v>2458196.6257199999</c:v>
                </c:pt>
                <c:pt idx="1217">
                  <c:v>2458196.6262599998</c:v>
                </c:pt>
                <c:pt idx="1218">
                  <c:v>2458196.6267900001</c:v>
                </c:pt>
                <c:pt idx="1219">
                  <c:v>2458196.62733</c:v>
                </c:pt>
                <c:pt idx="1220">
                  <c:v>2457856.4864599998</c:v>
                </c:pt>
                <c:pt idx="1221">
                  <c:v>2457853.5235600001</c:v>
                </c:pt>
                <c:pt idx="1222">
                  <c:v>2457853.5248400001</c:v>
                </c:pt>
                <c:pt idx="1223">
                  <c:v>2457853.5261599999</c:v>
                </c:pt>
                <c:pt idx="1224">
                  <c:v>2457853.5274499999</c:v>
                </c:pt>
                <c:pt idx="1225">
                  <c:v>2457853.5286900001</c:v>
                </c:pt>
                <c:pt idx="1226">
                  <c:v>2457853.5300500002</c:v>
                </c:pt>
                <c:pt idx="1227">
                  <c:v>2457853.5312899998</c:v>
                </c:pt>
                <c:pt idx="1228">
                  <c:v>2457853.53259</c:v>
                </c:pt>
                <c:pt idx="1229">
                  <c:v>2457853.5338699999</c:v>
                </c:pt>
                <c:pt idx="1230">
                  <c:v>2457853.53516</c:v>
                </c:pt>
                <c:pt idx="1231">
                  <c:v>2457853.53639</c:v>
                </c:pt>
                <c:pt idx="1232">
                  <c:v>2457853.5376800001</c:v>
                </c:pt>
                <c:pt idx="1233">
                  <c:v>2457853.5389100001</c:v>
                </c:pt>
                <c:pt idx="1234">
                  <c:v>2457853.5402099998</c:v>
                </c:pt>
                <c:pt idx="1235">
                  <c:v>2457853.54146</c:v>
                </c:pt>
                <c:pt idx="1236">
                  <c:v>2457853.5427700002</c:v>
                </c:pt>
                <c:pt idx="1237">
                  <c:v>2457853.5440099998</c:v>
                </c:pt>
                <c:pt idx="1238">
                  <c:v>2457853.5452999999</c:v>
                </c:pt>
                <c:pt idx="1239">
                  <c:v>2457853.5465500001</c:v>
                </c:pt>
                <c:pt idx="1240">
                  <c:v>2457853.5477800001</c:v>
                </c:pt>
                <c:pt idx="1241">
                  <c:v>2457853.54905</c:v>
                </c:pt>
                <c:pt idx="1242">
                  <c:v>2457853.5503099998</c:v>
                </c:pt>
                <c:pt idx="1243">
                  <c:v>2457853.55162</c:v>
                </c:pt>
                <c:pt idx="1244">
                  <c:v>2457853.5529200002</c:v>
                </c:pt>
                <c:pt idx="1245">
                  <c:v>2457853.5541900001</c:v>
                </c:pt>
                <c:pt idx="1246">
                  <c:v>2457853.55547</c:v>
                </c:pt>
                <c:pt idx="1247">
                  <c:v>2457853.55675</c:v>
                </c:pt>
                <c:pt idx="1248">
                  <c:v>2457853.5580600002</c:v>
                </c:pt>
                <c:pt idx="1249">
                  <c:v>2457853.5592899998</c:v>
                </c:pt>
                <c:pt idx="1250">
                  <c:v>2457853.5605700002</c:v>
                </c:pt>
                <c:pt idx="1251">
                  <c:v>2457853.5618099999</c:v>
                </c:pt>
                <c:pt idx="1252">
                  <c:v>2457853.5630899998</c:v>
                </c:pt>
                <c:pt idx="1253">
                  <c:v>2457853.5643600002</c:v>
                </c:pt>
                <c:pt idx="1254">
                  <c:v>2457853.5656099999</c:v>
                </c:pt>
                <c:pt idx="1255">
                  <c:v>2457853.5669200001</c:v>
                </c:pt>
                <c:pt idx="1256">
                  <c:v>2457853.5681699999</c:v>
                </c:pt>
                <c:pt idx="1257">
                  <c:v>2457853.5694200001</c:v>
                </c:pt>
                <c:pt idx="1258">
                  <c:v>2457853.57069</c:v>
                </c:pt>
                <c:pt idx="1259">
                  <c:v>2457853.5719599999</c:v>
                </c:pt>
                <c:pt idx="1260">
                  <c:v>2457853.5732399998</c:v>
                </c:pt>
                <c:pt idx="1261">
                  <c:v>2457853.5745000001</c:v>
                </c:pt>
                <c:pt idx="1262">
                  <c:v>2457853.5757599999</c:v>
                </c:pt>
                <c:pt idx="1263">
                  <c:v>2457853.57706</c:v>
                </c:pt>
                <c:pt idx="1264">
                  <c:v>2457853.57834</c:v>
                </c:pt>
                <c:pt idx="1265">
                  <c:v>2457853.5796099999</c:v>
                </c:pt>
                <c:pt idx="1266">
                  <c:v>2457853.58085</c:v>
                </c:pt>
                <c:pt idx="1267">
                  <c:v>2457853.5821099998</c:v>
                </c:pt>
                <c:pt idx="1268">
                  <c:v>2457853.5833800002</c:v>
                </c:pt>
                <c:pt idx="1269">
                  <c:v>2457853.5847100001</c:v>
                </c:pt>
                <c:pt idx="1270">
                  <c:v>2457855.5167100001</c:v>
                </c:pt>
                <c:pt idx="1271">
                  <c:v>2457855.5179900001</c:v>
                </c:pt>
                <c:pt idx="1272">
                  <c:v>2457855.5193400001</c:v>
                </c:pt>
                <c:pt idx="1273">
                  <c:v>2457855.5206800001</c:v>
                </c:pt>
                <c:pt idx="1274">
                  <c:v>2457855.5219200002</c:v>
                </c:pt>
                <c:pt idx="1275">
                  <c:v>2457855.52318</c:v>
                </c:pt>
                <c:pt idx="1276">
                  <c:v>2457855.5244900002</c:v>
                </c:pt>
                <c:pt idx="1277">
                  <c:v>2457855.52574</c:v>
                </c:pt>
                <c:pt idx="1278">
                  <c:v>2457855.5270099998</c:v>
                </c:pt>
                <c:pt idx="1279">
                  <c:v>2457855.5282899998</c:v>
                </c:pt>
                <c:pt idx="1280">
                  <c:v>2457855.5295299999</c:v>
                </c:pt>
                <c:pt idx="1281">
                  <c:v>2457855.5307999998</c:v>
                </c:pt>
                <c:pt idx="1282">
                  <c:v>2457855.53204</c:v>
                </c:pt>
                <c:pt idx="1283">
                  <c:v>2457855.5332900002</c:v>
                </c:pt>
                <c:pt idx="1284">
                  <c:v>2457855.5345800002</c:v>
                </c:pt>
                <c:pt idx="1285">
                  <c:v>2457855.5359</c:v>
                </c:pt>
                <c:pt idx="1286">
                  <c:v>2457855.5371500002</c:v>
                </c:pt>
                <c:pt idx="1287">
                  <c:v>2457855.53841</c:v>
                </c:pt>
                <c:pt idx="1288">
                  <c:v>2457855.5397000001</c:v>
                </c:pt>
                <c:pt idx="1289">
                  <c:v>2457855.54098</c:v>
                </c:pt>
                <c:pt idx="1290">
                  <c:v>2457855.5422700001</c:v>
                </c:pt>
                <c:pt idx="1291">
                  <c:v>2457855.5436</c:v>
                </c:pt>
                <c:pt idx="1292">
                  <c:v>2457855.5448500002</c:v>
                </c:pt>
                <c:pt idx="1293">
                  <c:v>2457855.5460999999</c:v>
                </c:pt>
                <c:pt idx="1294">
                  <c:v>2457855.5474299998</c:v>
                </c:pt>
                <c:pt idx="1295">
                  <c:v>2457855.5486699999</c:v>
                </c:pt>
                <c:pt idx="1296">
                  <c:v>2457855.5499399998</c:v>
                </c:pt>
                <c:pt idx="1297">
                  <c:v>2457855.5512399999</c:v>
                </c:pt>
                <c:pt idx="1298">
                  <c:v>2457855.5525099998</c:v>
                </c:pt>
                <c:pt idx="1299">
                  <c:v>2457855.5537999999</c:v>
                </c:pt>
                <c:pt idx="1300">
                  <c:v>2457855.5550899999</c:v>
                </c:pt>
                <c:pt idx="1301">
                  <c:v>2457855.5563300001</c:v>
                </c:pt>
                <c:pt idx="1302">
                  <c:v>2457855.5576499999</c:v>
                </c:pt>
                <c:pt idx="1303">
                  <c:v>2457855.5589000001</c:v>
                </c:pt>
                <c:pt idx="1304">
                  <c:v>2457855.5602000002</c:v>
                </c:pt>
                <c:pt idx="1305">
                  <c:v>2457855.5614</c:v>
                </c:pt>
                <c:pt idx="1306">
                  <c:v>2457855.5627000001</c:v>
                </c:pt>
                <c:pt idx="1307">
                  <c:v>2457855.56391</c:v>
                </c:pt>
                <c:pt idx="1308">
                  <c:v>2457855.5652100001</c:v>
                </c:pt>
                <c:pt idx="1309">
                  <c:v>2457855.56654</c:v>
                </c:pt>
                <c:pt idx="1310">
                  <c:v>2457855.56782</c:v>
                </c:pt>
                <c:pt idx="1311">
                  <c:v>2457855.5691</c:v>
                </c:pt>
                <c:pt idx="1312">
                  <c:v>2457855.57039</c:v>
                </c:pt>
                <c:pt idx="1313">
                  <c:v>2457855.5716400002</c:v>
                </c:pt>
                <c:pt idx="1314">
                  <c:v>2457855.5729499999</c:v>
                </c:pt>
                <c:pt idx="1315">
                  <c:v>2457855.5742100002</c:v>
                </c:pt>
                <c:pt idx="1316">
                  <c:v>2457855.5754999998</c:v>
                </c:pt>
                <c:pt idx="1317">
                  <c:v>2457855.57975</c:v>
                </c:pt>
                <c:pt idx="1318">
                  <c:v>2457980.4110099999</c:v>
                </c:pt>
                <c:pt idx="1319">
                  <c:v>2457981.3878600001</c:v>
                </c:pt>
                <c:pt idx="1320">
                  <c:v>2457982.3918400002</c:v>
                </c:pt>
                <c:pt idx="1321">
                  <c:v>2457983.3610100001</c:v>
                </c:pt>
                <c:pt idx="1322">
                  <c:v>2457985.3568799999</c:v>
                </c:pt>
                <c:pt idx="1323">
                  <c:v>2458008.31935</c:v>
                </c:pt>
                <c:pt idx="1324">
                  <c:v>2458030.2890499998</c:v>
                </c:pt>
                <c:pt idx="1325">
                  <c:v>2458032.2845800002</c:v>
                </c:pt>
                <c:pt idx="1326">
                  <c:v>2458035.2783400002</c:v>
                </c:pt>
                <c:pt idx="1327">
                  <c:v>2458040.2686600001</c:v>
                </c:pt>
                <c:pt idx="1328">
                  <c:v>2458041.2683000001</c:v>
                </c:pt>
                <c:pt idx="1329">
                  <c:v>2458233.54935</c:v>
                </c:pt>
                <c:pt idx="1330">
                  <c:v>2458242.5673600002</c:v>
                </c:pt>
                <c:pt idx="1331">
                  <c:v>2458244.54782</c:v>
                </c:pt>
                <c:pt idx="1332">
                  <c:v>2458245.54782</c:v>
                </c:pt>
                <c:pt idx="1333">
                  <c:v>2458246.5666999999</c:v>
                </c:pt>
                <c:pt idx="1334">
                  <c:v>2458249.54164</c:v>
                </c:pt>
                <c:pt idx="1335">
                  <c:v>2458254.5176200001</c:v>
                </c:pt>
                <c:pt idx="1336">
                  <c:v>2458255.5059000002</c:v>
                </c:pt>
                <c:pt idx="1337">
                  <c:v>2458260.42184</c:v>
                </c:pt>
                <c:pt idx="1338">
                  <c:v>2458262.5540399998</c:v>
                </c:pt>
                <c:pt idx="1339">
                  <c:v>2458263.48667</c:v>
                </c:pt>
                <c:pt idx="1340">
                  <c:v>2458268.5307399998</c:v>
                </c:pt>
                <c:pt idx="1341">
                  <c:v>2458271.54403</c:v>
                </c:pt>
                <c:pt idx="1342">
                  <c:v>2458288.4978499999</c:v>
                </c:pt>
                <c:pt idx="1343">
                  <c:v>2458292.49584</c:v>
                </c:pt>
                <c:pt idx="1344">
                  <c:v>2458292.49584</c:v>
                </c:pt>
                <c:pt idx="1345">
                  <c:v>2458292.49584</c:v>
                </c:pt>
                <c:pt idx="1346">
                  <c:v>2458293.4904399998</c:v>
                </c:pt>
                <c:pt idx="1347">
                  <c:v>2458296.4818199999</c:v>
                </c:pt>
                <c:pt idx="1348">
                  <c:v>2458297.4812500002</c:v>
                </c:pt>
                <c:pt idx="1349">
                  <c:v>2458298.5476899999</c:v>
                </c:pt>
                <c:pt idx="1350">
                  <c:v>2458306.4120900002</c:v>
                </c:pt>
                <c:pt idx="1351">
                  <c:v>2458307.4453199999</c:v>
                </c:pt>
                <c:pt idx="1352">
                  <c:v>2458310.4409099999</c:v>
                </c:pt>
                <c:pt idx="1353">
                  <c:v>2458311.4443100002</c:v>
                </c:pt>
                <c:pt idx="1354">
                  <c:v>2458313.4699400002</c:v>
                </c:pt>
                <c:pt idx="1355">
                  <c:v>2458317.4119899999</c:v>
                </c:pt>
                <c:pt idx="1356">
                  <c:v>2458387.29409</c:v>
                </c:pt>
                <c:pt idx="1357">
                  <c:v>2458389.2914</c:v>
                </c:pt>
                <c:pt idx="1358">
                  <c:v>2458390.2884800001</c:v>
                </c:pt>
                <c:pt idx="1359">
                  <c:v>2458393.2841400001</c:v>
                </c:pt>
                <c:pt idx="1360">
                  <c:v>2458394.2755700001</c:v>
                </c:pt>
                <c:pt idx="1361">
                  <c:v>2458395.2787700002</c:v>
                </c:pt>
                <c:pt idx="1362">
                  <c:v>2458396.2758900002</c:v>
                </c:pt>
                <c:pt idx="1363">
                  <c:v>2458397.2693400001</c:v>
                </c:pt>
                <c:pt idx="1364">
                  <c:v>2457900.7727999999</c:v>
                </c:pt>
                <c:pt idx="1365">
                  <c:v>2458194.7584199999</c:v>
                </c:pt>
                <c:pt idx="1366">
                  <c:v>2457960.5868299999</c:v>
                </c:pt>
                <c:pt idx="1367">
                  <c:v>2457960.5871600001</c:v>
                </c:pt>
                <c:pt idx="1368">
                  <c:v>2457960.5874800002</c:v>
                </c:pt>
                <c:pt idx="1369">
                  <c:v>2457960.5882000001</c:v>
                </c:pt>
                <c:pt idx="1370">
                  <c:v>2457960.5888700001</c:v>
                </c:pt>
                <c:pt idx="1371">
                  <c:v>2457960.5902</c:v>
                </c:pt>
                <c:pt idx="1372">
                  <c:v>2457960.59087</c:v>
                </c:pt>
                <c:pt idx="1373">
                  <c:v>2457960.5915299999</c:v>
                </c:pt>
                <c:pt idx="1374">
                  <c:v>2457960.5922099999</c:v>
                </c:pt>
                <c:pt idx="1375">
                  <c:v>2457960.5928799999</c:v>
                </c:pt>
                <c:pt idx="1376">
                  <c:v>2457960.5935399998</c:v>
                </c:pt>
                <c:pt idx="1377">
                  <c:v>2457960.5942099998</c:v>
                </c:pt>
                <c:pt idx="1378">
                  <c:v>2457960.5948800002</c:v>
                </c:pt>
                <c:pt idx="1379">
                  <c:v>2457960.5955400001</c:v>
                </c:pt>
                <c:pt idx="1380">
                  <c:v>2457960.5962100001</c:v>
                </c:pt>
                <c:pt idx="1381">
                  <c:v>2457960.5968800001</c:v>
                </c:pt>
                <c:pt idx="1382">
                  <c:v>2457960.59754</c:v>
                </c:pt>
                <c:pt idx="1383">
                  <c:v>2458020.5329100001</c:v>
                </c:pt>
                <c:pt idx="1384">
                  <c:v>2458020.5348299998</c:v>
                </c:pt>
                <c:pt idx="1385">
                  <c:v>2458020.53676</c:v>
                </c:pt>
                <c:pt idx="1386">
                  <c:v>2458020.5386999999</c:v>
                </c:pt>
                <c:pt idx="1387">
                  <c:v>2458020.5406200001</c:v>
                </c:pt>
                <c:pt idx="1388">
                  <c:v>2458020.5425499999</c:v>
                </c:pt>
                <c:pt idx="1389">
                  <c:v>2458020.5444800002</c:v>
                </c:pt>
                <c:pt idx="1390">
                  <c:v>2458020.54642</c:v>
                </c:pt>
                <c:pt idx="1391">
                  <c:v>2458030.4915300002</c:v>
                </c:pt>
                <c:pt idx="1392">
                  <c:v>2458030.5011399998</c:v>
                </c:pt>
                <c:pt idx="1393">
                  <c:v>2458030.5070500001</c:v>
                </c:pt>
                <c:pt idx="1394">
                  <c:v>2458030.52092</c:v>
                </c:pt>
                <c:pt idx="1395">
                  <c:v>2458030.52281</c:v>
                </c:pt>
                <c:pt idx="1396">
                  <c:v>2458030.52471</c:v>
                </c:pt>
                <c:pt idx="1397">
                  <c:v>2458030.5265899999</c:v>
                </c:pt>
                <c:pt idx="1398">
                  <c:v>2458285.8044400001</c:v>
                </c:pt>
                <c:pt idx="1399">
                  <c:v>2458285.8047600002</c:v>
                </c:pt>
                <c:pt idx="1400">
                  <c:v>2458285.80687</c:v>
                </c:pt>
                <c:pt idx="1401">
                  <c:v>2458285.80718</c:v>
                </c:pt>
                <c:pt idx="1402">
                  <c:v>2458285.8075100002</c:v>
                </c:pt>
                <c:pt idx="1403">
                  <c:v>2458285.8078299998</c:v>
                </c:pt>
                <c:pt idx="1404">
                  <c:v>2458285.8081499999</c:v>
                </c:pt>
                <c:pt idx="1405">
                  <c:v>2458285.80847</c:v>
                </c:pt>
                <c:pt idx="1406">
                  <c:v>2458285.8087900002</c:v>
                </c:pt>
                <c:pt idx="1407">
                  <c:v>2458285.8091199999</c:v>
                </c:pt>
                <c:pt idx="1408">
                  <c:v>2458289.72199</c:v>
                </c:pt>
                <c:pt idx="1409">
                  <c:v>2458289.7224099999</c:v>
                </c:pt>
                <c:pt idx="1410">
                  <c:v>2458289.72285</c:v>
                </c:pt>
                <c:pt idx="1411">
                  <c:v>2458289.7232900001</c:v>
                </c:pt>
                <c:pt idx="1412">
                  <c:v>2458289.7237300002</c:v>
                </c:pt>
                <c:pt idx="1413">
                  <c:v>2458289.7241600002</c:v>
                </c:pt>
                <c:pt idx="1414">
                  <c:v>2458289.7265699999</c:v>
                </c:pt>
                <c:pt idx="1415">
                  <c:v>2458289.72701</c:v>
                </c:pt>
                <c:pt idx="1416">
                  <c:v>2458289.7274500001</c:v>
                </c:pt>
                <c:pt idx="1417">
                  <c:v>2458289.7278800001</c:v>
                </c:pt>
                <c:pt idx="1418">
                  <c:v>2458289.7283200002</c:v>
                </c:pt>
                <c:pt idx="1419">
                  <c:v>2458289.7287599999</c:v>
                </c:pt>
                <c:pt idx="1420">
                  <c:v>2458289.7291999999</c:v>
                </c:pt>
                <c:pt idx="1421">
                  <c:v>2458289.7296199999</c:v>
                </c:pt>
                <c:pt idx="1422">
                  <c:v>2458289.73006</c:v>
                </c:pt>
                <c:pt idx="1423">
                  <c:v>2458289.7305000001</c:v>
                </c:pt>
                <c:pt idx="1424">
                  <c:v>2458289.7310100002</c:v>
                </c:pt>
                <c:pt idx="1425">
                  <c:v>2458289.7314499998</c:v>
                </c:pt>
                <c:pt idx="1426">
                  <c:v>2458289.7318899999</c:v>
                </c:pt>
                <c:pt idx="1427">
                  <c:v>2458289.73232</c:v>
                </c:pt>
                <c:pt idx="1428">
                  <c:v>2458289.73276</c:v>
                </c:pt>
                <c:pt idx="1429">
                  <c:v>2458311.70254</c:v>
                </c:pt>
                <c:pt idx="1430">
                  <c:v>2458311.7035400001</c:v>
                </c:pt>
                <c:pt idx="1431">
                  <c:v>2458311.7045200001</c:v>
                </c:pt>
                <c:pt idx="1432">
                  <c:v>2458311.7055199998</c:v>
                </c:pt>
                <c:pt idx="1433">
                  <c:v>2458311.7064999999</c:v>
                </c:pt>
                <c:pt idx="1434">
                  <c:v>2458321.6494399998</c:v>
                </c:pt>
                <c:pt idx="1435">
                  <c:v>2458321.6504600001</c:v>
                </c:pt>
                <c:pt idx="1436">
                  <c:v>2458321.6514599998</c:v>
                </c:pt>
                <c:pt idx="1437">
                  <c:v>2458321.6524700001</c:v>
                </c:pt>
                <c:pt idx="1438">
                  <c:v>2458321.6545000002</c:v>
                </c:pt>
                <c:pt idx="1439">
                  <c:v>2458321.6554999999</c:v>
                </c:pt>
                <c:pt idx="1440">
                  <c:v>2458321.6565200002</c:v>
                </c:pt>
                <c:pt idx="1441">
                  <c:v>2458392.5803899998</c:v>
                </c:pt>
                <c:pt idx="1442">
                  <c:v>2457868.8803900001</c:v>
                </c:pt>
                <c:pt idx="1443">
                  <c:v>2457870.6451699999</c:v>
                </c:pt>
                <c:pt idx="1444">
                  <c:v>2457874.6393499998</c:v>
                </c:pt>
                <c:pt idx="1445">
                  <c:v>2457897.7984699998</c:v>
                </c:pt>
                <c:pt idx="1446">
                  <c:v>2458251.3593199998</c:v>
                </c:pt>
                <c:pt idx="1447">
                  <c:v>2458251.3608599999</c:v>
                </c:pt>
                <c:pt idx="1448">
                  <c:v>2458251.3624</c:v>
                </c:pt>
                <c:pt idx="1449">
                  <c:v>2458251.36528</c:v>
                </c:pt>
                <c:pt idx="1450">
                  <c:v>2458251.3667700002</c:v>
                </c:pt>
                <c:pt idx="1451">
                  <c:v>2458251.3683000002</c:v>
                </c:pt>
                <c:pt idx="1452">
                  <c:v>2458385.3968699998</c:v>
                </c:pt>
                <c:pt idx="1453">
                  <c:v>2458385.39696</c:v>
                </c:pt>
                <c:pt idx="1454">
                  <c:v>2458385.3970499998</c:v>
                </c:pt>
                <c:pt idx="1455">
                  <c:v>2458385.3972399998</c:v>
                </c:pt>
                <c:pt idx="1456">
                  <c:v>2458385.3973300001</c:v>
                </c:pt>
                <c:pt idx="1457">
                  <c:v>2458385.3974299999</c:v>
                </c:pt>
                <c:pt idx="1458">
                  <c:v>2458385.3975200001</c:v>
                </c:pt>
                <c:pt idx="1459">
                  <c:v>2458385.3976099999</c:v>
                </c:pt>
                <c:pt idx="1460">
                  <c:v>2458385.3977000001</c:v>
                </c:pt>
                <c:pt idx="1461">
                  <c:v>2458416.4180700001</c:v>
                </c:pt>
                <c:pt idx="1462">
                  <c:v>2458416.41817</c:v>
                </c:pt>
                <c:pt idx="1463">
                  <c:v>2458416.4182600002</c:v>
                </c:pt>
                <c:pt idx="1464">
                  <c:v>2458416.4183499999</c:v>
                </c:pt>
                <c:pt idx="1465">
                  <c:v>2458416.4184400002</c:v>
                </c:pt>
                <c:pt idx="1466">
                  <c:v>2458416.41854</c:v>
                </c:pt>
                <c:pt idx="1467">
                  <c:v>2458416.4186300002</c:v>
                </c:pt>
                <c:pt idx="1468">
                  <c:v>2458416.4187099999</c:v>
                </c:pt>
                <c:pt idx="1469">
                  <c:v>2458416.4188000001</c:v>
                </c:pt>
                <c:pt idx="1470">
                  <c:v>2458416.4188999999</c:v>
                </c:pt>
                <c:pt idx="1471">
                  <c:v>2457859.87469</c:v>
                </c:pt>
                <c:pt idx="1472">
                  <c:v>2457859.8755000001</c:v>
                </c:pt>
                <c:pt idx="1473">
                  <c:v>2457859.8763100002</c:v>
                </c:pt>
                <c:pt idx="1474">
                  <c:v>2457859.8770499998</c:v>
                </c:pt>
                <c:pt idx="1475">
                  <c:v>2457859.8777200002</c:v>
                </c:pt>
                <c:pt idx="1476">
                  <c:v>2457864.8603699999</c:v>
                </c:pt>
                <c:pt idx="1477">
                  <c:v>2457864.8609699998</c:v>
                </c:pt>
                <c:pt idx="1478">
                  <c:v>2457864.8615700002</c:v>
                </c:pt>
                <c:pt idx="1479">
                  <c:v>2457864.8621800002</c:v>
                </c:pt>
                <c:pt idx="1480">
                  <c:v>2457864.86277</c:v>
                </c:pt>
                <c:pt idx="1481">
                  <c:v>2457865.8843299998</c:v>
                </c:pt>
                <c:pt idx="1482">
                  <c:v>2457865.8849300002</c:v>
                </c:pt>
                <c:pt idx="1483">
                  <c:v>2457865.8855300001</c:v>
                </c:pt>
                <c:pt idx="1484">
                  <c:v>2457865.88613</c:v>
                </c:pt>
                <c:pt idx="1485">
                  <c:v>2457865.88674</c:v>
                </c:pt>
                <c:pt idx="1486">
                  <c:v>2457867.83977</c:v>
                </c:pt>
                <c:pt idx="1487">
                  <c:v>2457867.8403699999</c:v>
                </c:pt>
                <c:pt idx="1488">
                  <c:v>2457867.8409699998</c:v>
                </c:pt>
                <c:pt idx="1489">
                  <c:v>2457867.8415700002</c:v>
                </c:pt>
                <c:pt idx="1490">
                  <c:v>2457867.84216</c:v>
                </c:pt>
                <c:pt idx="1491">
                  <c:v>2457869.9000300001</c:v>
                </c:pt>
                <c:pt idx="1492">
                  <c:v>2457869.9006400001</c:v>
                </c:pt>
                <c:pt idx="1493">
                  <c:v>2457869.90124</c:v>
                </c:pt>
                <c:pt idx="1494">
                  <c:v>2457869.9018399999</c:v>
                </c:pt>
                <c:pt idx="1495">
                  <c:v>2457869.9024399999</c:v>
                </c:pt>
                <c:pt idx="1496">
                  <c:v>2457872.8022099999</c:v>
                </c:pt>
                <c:pt idx="1497">
                  <c:v>2457872.8028000002</c:v>
                </c:pt>
                <c:pt idx="1498">
                  <c:v>2457872.8034000001</c:v>
                </c:pt>
                <c:pt idx="1499">
                  <c:v>2457872.8039899999</c:v>
                </c:pt>
                <c:pt idx="1500">
                  <c:v>2457872.8045899998</c:v>
                </c:pt>
                <c:pt idx="1501">
                  <c:v>2457873.8136</c:v>
                </c:pt>
                <c:pt idx="1502">
                  <c:v>2457873.8141999999</c:v>
                </c:pt>
                <c:pt idx="1503">
                  <c:v>2457873.8147999998</c:v>
                </c:pt>
                <c:pt idx="1504">
                  <c:v>2457873.8154099998</c:v>
                </c:pt>
                <c:pt idx="1505">
                  <c:v>2457873.8160100002</c:v>
                </c:pt>
                <c:pt idx="1506">
                  <c:v>2457891.80877</c:v>
                </c:pt>
                <c:pt idx="1507">
                  <c:v>2457891.80938</c:v>
                </c:pt>
                <c:pt idx="1508">
                  <c:v>2457891.8099699998</c:v>
                </c:pt>
                <c:pt idx="1509">
                  <c:v>2457891.8105700002</c:v>
                </c:pt>
                <c:pt idx="1510">
                  <c:v>2457891.8111800002</c:v>
                </c:pt>
                <c:pt idx="1511">
                  <c:v>2457893.7990000001</c:v>
                </c:pt>
                <c:pt idx="1512">
                  <c:v>2457893.7996100001</c:v>
                </c:pt>
                <c:pt idx="1513">
                  <c:v>2457893.80021</c:v>
                </c:pt>
                <c:pt idx="1514">
                  <c:v>2457893.8007999999</c:v>
                </c:pt>
                <c:pt idx="1515">
                  <c:v>2457893.8014000002</c:v>
                </c:pt>
                <c:pt idx="1516">
                  <c:v>2457894.8086000001</c:v>
                </c:pt>
                <c:pt idx="1517">
                  <c:v>2457894.8092899998</c:v>
                </c:pt>
                <c:pt idx="1518">
                  <c:v>2457894.8098800001</c:v>
                </c:pt>
                <c:pt idx="1519">
                  <c:v>2457894.8105000001</c:v>
                </c:pt>
                <c:pt idx="1520">
                  <c:v>2457894.81109</c:v>
                </c:pt>
                <c:pt idx="1521">
                  <c:v>2457895.78358</c:v>
                </c:pt>
                <c:pt idx="1522">
                  <c:v>2457895.78418</c:v>
                </c:pt>
                <c:pt idx="1523">
                  <c:v>2457895.7847799999</c:v>
                </c:pt>
                <c:pt idx="1524">
                  <c:v>2457895.7853799998</c:v>
                </c:pt>
                <c:pt idx="1525">
                  <c:v>2457895.7859700001</c:v>
                </c:pt>
                <c:pt idx="1526">
                  <c:v>2457896.8111200002</c:v>
                </c:pt>
                <c:pt idx="1527">
                  <c:v>2457896.8117200001</c:v>
                </c:pt>
                <c:pt idx="1528">
                  <c:v>2457896.8123300001</c:v>
                </c:pt>
                <c:pt idx="1529">
                  <c:v>2457896.81293</c:v>
                </c:pt>
                <c:pt idx="1530">
                  <c:v>2457896.8135299999</c:v>
                </c:pt>
                <c:pt idx="1531">
                  <c:v>2457897.7788399998</c:v>
                </c:pt>
                <c:pt idx="1532">
                  <c:v>2457897.7788399998</c:v>
                </c:pt>
                <c:pt idx="1533">
                  <c:v>2457897.7794400002</c:v>
                </c:pt>
                <c:pt idx="1534">
                  <c:v>2457897.7794400002</c:v>
                </c:pt>
                <c:pt idx="1535">
                  <c:v>2457897.78003</c:v>
                </c:pt>
                <c:pt idx="1536">
                  <c:v>2457897.7806299999</c:v>
                </c:pt>
                <c:pt idx="1537">
                  <c:v>2457897.7806299999</c:v>
                </c:pt>
                <c:pt idx="1538">
                  <c:v>2457897.7812299998</c:v>
                </c:pt>
                <c:pt idx="1539">
                  <c:v>2457897.7812299998</c:v>
                </c:pt>
                <c:pt idx="1540">
                  <c:v>2457901.7952899998</c:v>
                </c:pt>
                <c:pt idx="1541">
                  <c:v>2457901.7958800001</c:v>
                </c:pt>
                <c:pt idx="1542">
                  <c:v>2457901.79648</c:v>
                </c:pt>
                <c:pt idx="1543">
                  <c:v>2457901.7970699999</c:v>
                </c:pt>
                <c:pt idx="1544">
                  <c:v>2457901.7976600002</c:v>
                </c:pt>
                <c:pt idx="1545">
                  <c:v>2457902.8097299999</c:v>
                </c:pt>
                <c:pt idx="1546">
                  <c:v>2457902.8103700001</c:v>
                </c:pt>
                <c:pt idx="1547">
                  <c:v>2457902.8110099998</c:v>
                </c:pt>
                <c:pt idx="1548">
                  <c:v>2457902.8116299999</c:v>
                </c:pt>
                <c:pt idx="1549">
                  <c:v>2457906.7645100001</c:v>
                </c:pt>
                <c:pt idx="1550">
                  <c:v>2457906.7651200001</c:v>
                </c:pt>
                <c:pt idx="1551">
                  <c:v>2457906.7657099999</c:v>
                </c:pt>
                <c:pt idx="1552">
                  <c:v>2457906.7663099999</c:v>
                </c:pt>
                <c:pt idx="1553">
                  <c:v>2457906.7669099998</c:v>
                </c:pt>
                <c:pt idx="1554">
                  <c:v>2457909.7768899999</c:v>
                </c:pt>
                <c:pt idx="1555">
                  <c:v>2457909.7774800002</c:v>
                </c:pt>
                <c:pt idx="1556">
                  <c:v>2457909.77807</c:v>
                </c:pt>
                <c:pt idx="1557">
                  <c:v>2457909.7786699999</c:v>
                </c:pt>
                <c:pt idx="1558">
                  <c:v>2457909.7792600002</c:v>
                </c:pt>
                <c:pt idx="1559">
                  <c:v>2458243.4931899998</c:v>
                </c:pt>
                <c:pt idx="1560">
                  <c:v>2458243.4938699999</c:v>
                </c:pt>
                <c:pt idx="1561">
                  <c:v>2458243.4945399999</c:v>
                </c:pt>
                <c:pt idx="1562">
                  <c:v>2458243.4951999998</c:v>
                </c:pt>
                <c:pt idx="1563">
                  <c:v>2458243.4958700002</c:v>
                </c:pt>
                <c:pt idx="1564">
                  <c:v>2458243.4965300001</c:v>
                </c:pt>
                <c:pt idx="1565">
                  <c:v>2458243.4972000001</c:v>
                </c:pt>
                <c:pt idx="1566">
                  <c:v>2458243.49786</c:v>
                </c:pt>
                <c:pt idx="1567">
                  <c:v>2458243.49853</c:v>
                </c:pt>
                <c:pt idx="1568">
                  <c:v>2458243.4991899999</c:v>
                </c:pt>
                <c:pt idx="1569">
                  <c:v>2458243.4998499998</c:v>
                </c:pt>
                <c:pt idx="1570">
                  <c:v>2458243.5005199998</c:v>
                </c:pt>
                <c:pt idx="1571">
                  <c:v>2458243.5011800001</c:v>
                </c:pt>
                <c:pt idx="1572">
                  <c:v>2458243.5018500001</c:v>
                </c:pt>
                <c:pt idx="1573">
                  <c:v>2458243.50251</c:v>
                </c:pt>
                <c:pt idx="1574">
                  <c:v>2458243.50318</c:v>
                </c:pt>
                <c:pt idx="1575">
                  <c:v>2458243.5038399999</c:v>
                </c:pt>
                <c:pt idx="1576">
                  <c:v>2458243.5045099999</c:v>
                </c:pt>
                <c:pt idx="1577">
                  <c:v>2457860.7664100002</c:v>
                </c:pt>
                <c:pt idx="1578">
                  <c:v>2457887.8457300002</c:v>
                </c:pt>
                <c:pt idx="1579">
                  <c:v>2457888.89518</c:v>
                </c:pt>
                <c:pt idx="1580">
                  <c:v>2457890.5619700002</c:v>
                </c:pt>
                <c:pt idx="1581">
                  <c:v>2457894.5844299998</c:v>
                </c:pt>
                <c:pt idx="1582">
                  <c:v>2457900.6458100001</c:v>
                </c:pt>
                <c:pt idx="1583">
                  <c:v>2457901.68878</c:v>
                </c:pt>
                <c:pt idx="1584">
                  <c:v>2457902.6340800002</c:v>
                </c:pt>
                <c:pt idx="1585">
                  <c:v>2457914.8106</c:v>
                </c:pt>
                <c:pt idx="1586">
                  <c:v>2457922.83769</c:v>
                </c:pt>
                <c:pt idx="1587">
                  <c:v>2457928.8617099999</c:v>
                </c:pt>
                <c:pt idx="1588">
                  <c:v>2458198.7913600001</c:v>
                </c:pt>
                <c:pt idx="1589">
                  <c:v>2458200.7341100001</c:v>
                </c:pt>
                <c:pt idx="1590">
                  <c:v>2458215.74462</c:v>
                </c:pt>
                <c:pt idx="1591">
                  <c:v>2458233.7918600002</c:v>
                </c:pt>
                <c:pt idx="1592">
                  <c:v>2458233.9007100002</c:v>
                </c:pt>
                <c:pt idx="1593">
                  <c:v>2458234.8850799999</c:v>
                </c:pt>
                <c:pt idx="1594">
                  <c:v>2458235.7237399998</c:v>
                </c:pt>
                <c:pt idx="1595">
                  <c:v>2458487.9260900002</c:v>
                </c:pt>
                <c:pt idx="1596">
                  <c:v>2457879.6811600002</c:v>
                </c:pt>
                <c:pt idx="1597">
                  <c:v>2457887.7656</c:v>
                </c:pt>
                <c:pt idx="1598">
                  <c:v>2457887.7659300002</c:v>
                </c:pt>
                <c:pt idx="1599">
                  <c:v>2457887.7673300002</c:v>
                </c:pt>
                <c:pt idx="1600">
                  <c:v>2457887.7689800002</c:v>
                </c:pt>
                <c:pt idx="1601">
                  <c:v>2457887.7692900002</c:v>
                </c:pt>
                <c:pt idx="1602">
                  <c:v>2457887.7707400001</c:v>
                </c:pt>
                <c:pt idx="1603">
                  <c:v>2457887.7710799999</c:v>
                </c:pt>
                <c:pt idx="1604">
                  <c:v>2457887.7714</c:v>
                </c:pt>
                <c:pt idx="1605">
                  <c:v>2457887.7717200001</c:v>
                </c:pt>
                <c:pt idx="1606">
                  <c:v>2457887.7720499998</c:v>
                </c:pt>
                <c:pt idx="1607">
                  <c:v>2457887.7724899999</c:v>
                </c:pt>
                <c:pt idx="1608">
                  <c:v>2457887.77293</c:v>
                </c:pt>
                <c:pt idx="1609">
                  <c:v>2457887.77361</c:v>
                </c:pt>
                <c:pt idx="1610">
                  <c:v>2457887.7740699998</c:v>
                </c:pt>
                <c:pt idx="1611">
                  <c:v>2457887.7744</c:v>
                </c:pt>
                <c:pt idx="1612">
                  <c:v>2457887.7747999998</c:v>
                </c:pt>
                <c:pt idx="1613">
                  <c:v>2457887.7752399999</c:v>
                </c:pt>
                <c:pt idx="1614">
                  <c:v>2457887.7757999999</c:v>
                </c:pt>
                <c:pt idx="1615">
                  <c:v>2457887.7761200001</c:v>
                </c:pt>
                <c:pt idx="1616">
                  <c:v>2457887.7764499998</c:v>
                </c:pt>
                <c:pt idx="1617">
                  <c:v>2457887.7767699999</c:v>
                </c:pt>
                <c:pt idx="1618">
                  <c:v>2457887.77722</c:v>
                </c:pt>
                <c:pt idx="1619">
                  <c:v>2457887.7776600001</c:v>
                </c:pt>
                <c:pt idx="1620">
                  <c:v>2457887.7779899999</c:v>
                </c:pt>
                <c:pt idx="1621">
                  <c:v>2457887.77831</c:v>
                </c:pt>
                <c:pt idx="1622">
                  <c:v>2457887.7807200002</c:v>
                </c:pt>
                <c:pt idx="1623">
                  <c:v>2457887.7811599998</c:v>
                </c:pt>
                <c:pt idx="1624">
                  <c:v>2457887.7827900001</c:v>
                </c:pt>
                <c:pt idx="1625">
                  <c:v>2457887.7846900001</c:v>
                </c:pt>
                <c:pt idx="1626">
                  <c:v>2457887.7851</c:v>
                </c:pt>
                <c:pt idx="1627">
                  <c:v>2457887.7865399998</c:v>
                </c:pt>
                <c:pt idx="1628">
                  <c:v>2457887.7869799999</c:v>
                </c:pt>
                <c:pt idx="1629">
                  <c:v>2457887.78743</c:v>
                </c:pt>
                <c:pt idx="1630">
                  <c:v>2457887.7878700001</c:v>
                </c:pt>
                <c:pt idx="1631">
                  <c:v>2457887.7881900002</c:v>
                </c:pt>
                <c:pt idx="1632">
                  <c:v>2457887.7886299998</c:v>
                </c:pt>
                <c:pt idx="1633">
                  <c:v>2457887.7889700001</c:v>
                </c:pt>
                <c:pt idx="1634">
                  <c:v>2457887.7894100002</c:v>
                </c:pt>
                <c:pt idx="1635">
                  <c:v>2457887.7897299998</c:v>
                </c:pt>
                <c:pt idx="1636">
                  <c:v>2457887.79006</c:v>
                </c:pt>
                <c:pt idx="1637">
                  <c:v>2457887.7904699999</c:v>
                </c:pt>
                <c:pt idx="1638">
                  <c:v>2457887.79104</c:v>
                </c:pt>
                <c:pt idx="1639">
                  <c:v>2457887.7913799998</c:v>
                </c:pt>
                <c:pt idx="1640">
                  <c:v>2457887.7917800001</c:v>
                </c:pt>
                <c:pt idx="1641">
                  <c:v>2457887.7921099998</c:v>
                </c:pt>
                <c:pt idx="1642">
                  <c:v>2457887.7925499999</c:v>
                </c:pt>
                <c:pt idx="1643">
                  <c:v>2457887.7928800001</c:v>
                </c:pt>
                <c:pt idx="1644">
                  <c:v>2457887.7932199999</c:v>
                </c:pt>
                <c:pt idx="1645">
                  <c:v>2457887.79367</c:v>
                </c:pt>
                <c:pt idx="1646">
                  <c:v>2457887.7941200002</c:v>
                </c:pt>
                <c:pt idx="1647">
                  <c:v>2457887.7955700001</c:v>
                </c:pt>
                <c:pt idx="1648">
                  <c:v>2457887.7958900002</c:v>
                </c:pt>
                <c:pt idx="1649">
                  <c:v>2457887.7972599999</c:v>
                </c:pt>
                <c:pt idx="1650">
                  <c:v>2457887.7988700001</c:v>
                </c:pt>
                <c:pt idx="1651">
                  <c:v>2457887.7991900002</c:v>
                </c:pt>
                <c:pt idx="1652">
                  <c:v>2457887.80064</c:v>
                </c:pt>
                <c:pt idx="1653">
                  <c:v>2457887.8009600001</c:v>
                </c:pt>
                <c:pt idx="1654">
                  <c:v>2457887.8014000002</c:v>
                </c:pt>
                <c:pt idx="1655">
                  <c:v>2457887.8018499999</c:v>
                </c:pt>
                <c:pt idx="1656">
                  <c:v>2457887.8021800001</c:v>
                </c:pt>
                <c:pt idx="1657">
                  <c:v>2457887.8025000002</c:v>
                </c:pt>
                <c:pt idx="1658">
                  <c:v>2457887.8029700001</c:v>
                </c:pt>
                <c:pt idx="1659">
                  <c:v>2457887.8032999998</c:v>
                </c:pt>
                <c:pt idx="1660">
                  <c:v>2457887.8036199999</c:v>
                </c:pt>
                <c:pt idx="1661">
                  <c:v>2457887.8040700001</c:v>
                </c:pt>
                <c:pt idx="1662">
                  <c:v>2457887.80449</c:v>
                </c:pt>
                <c:pt idx="1663">
                  <c:v>2457887.8048100001</c:v>
                </c:pt>
                <c:pt idx="1664">
                  <c:v>2457887.8052500002</c:v>
                </c:pt>
                <c:pt idx="1665">
                  <c:v>2457887.8056600001</c:v>
                </c:pt>
                <c:pt idx="1666">
                  <c:v>2457887.8059800002</c:v>
                </c:pt>
                <c:pt idx="1667">
                  <c:v>2457887.8063099999</c:v>
                </c:pt>
                <c:pt idx="1668">
                  <c:v>2457887.80663</c:v>
                </c:pt>
                <c:pt idx="1669">
                  <c:v>2457887.8073100001</c:v>
                </c:pt>
                <c:pt idx="1670">
                  <c:v>2457887.8077699998</c:v>
                </c:pt>
                <c:pt idx="1671">
                  <c:v>2457887.80822</c:v>
                </c:pt>
                <c:pt idx="1672">
                  <c:v>2457887.8096599998</c:v>
                </c:pt>
                <c:pt idx="1673">
                  <c:v>2457887.8097100002</c:v>
                </c:pt>
                <c:pt idx="1674">
                  <c:v>2457887.81</c:v>
                </c:pt>
                <c:pt idx="1675">
                  <c:v>2457887.8189400001</c:v>
                </c:pt>
                <c:pt idx="1676">
                  <c:v>2457887.8192699999</c:v>
                </c:pt>
                <c:pt idx="1677">
                  <c:v>2457887.8206699998</c:v>
                </c:pt>
                <c:pt idx="1678">
                  <c:v>2457887.8223299999</c:v>
                </c:pt>
                <c:pt idx="1679">
                  <c:v>2457887.82265</c:v>
                </c:pt>
                <c:pt idx="1680">
                  <c:v>2457887.8244099999</c:v>
                </c:pt>
                <c:pt idx="1681">
                  <c:v>2457887.82473</c:v>
                </c:pt>
                <c:pt idx="1682">
                  <c:v>2457887.8253000001</c:v>
                </c:pt>
                <c:pt idx="1683">
                  <c:v>2457887.8256100002</c:v>
                </c:pt>
                <c:pt idx="1684">
                  <c:v>2457887.82595</c:v>
                </c:pt>
                <c:pt idx="1685">
                  <c:v>2457887.8262700001</c:v>
                </c:pt>
                <c:pt idx="1686">
                  <c:v>2457887.8265999998</c:v>
                </c:pt>
                <c:pt idx="1687">
                  <c:v>2457887.8271300001</c:v>
                </c:pt>
                <c:pt idx="1688">
                  <c:v>2457887.8276900002</c:v>
                </c:pt>
                <c:pt idx="1689">
                  <c:v>2457887.8281</c:v>
                </c:pt>
                <c:pt idx="1690">
                  <c:v>2457887.8286700002</c:v>
                </c:pt>
                <c:pt idx="1691">
                  <c:v>2457887.8289899998</c:v>
                </c:pt>
                <c:pt idx="1692">
                  <c:v>2457887.8293099999</c:v>
                </c:pt>
                <c:pt idx="1693">
                  <c:v>2457887.8296300001</c:v>
                </c:pt>
                <c:pt idx="1694">
                  <c:v>2457887.8299500002</c:v>
                </c:pt>
                <c:pt idx="1695">
                  <c:v>2457887.8302799999</c:v>
                </c:pt>
                <c:pt idx="1696">
                  <c:v>2457887.8309599999</c:v>
                </c:pt>
                <c:pt idx="1697">
                  <c:v>2457887.83164</c:v>
                </c:pt>
                <c:pt idx="1698">
                  <c:v>2457887.8320800001</c:v>
                </c:pt>
                <c:pt idx="1699">
                  <c:v>2457887.8325299998</c:v>
                </c:pt>
                <c:pt idx="1700">
                  <c:v>2457887.8341000001</c:v>
                </c:pt>
                <c:pt idx="1701">
                  <c:v>2457887.8344200002</c:v>
                </c:pt>
                <c:pt idx="1702">
                  <c:v>2457887.8358999998</c:v>
                </c:pt>
                <c:pt idx="1703">
                  <c:v>2457887.8374999999</c:v>
                </c:pt>
                <c:pt idx="1704">
                  <c:v>2457887.8379500001</c:v>
                </c:pt>
                <c:pt idx="1705">
                  <c:v>2457887.8393899999</c:v>
                </c:pt>
                <c:pt idx="1706">
                  <c:v>2457887.8399499999</c:v>
                </c:pt>
                <c:pt idx="1707">
                  <c:v>2457887.8404100002</c:v>
                </c:pt>
                <c:pt idx="1708">
                  <c:v>2457887.8407299998</c:v>
                </c:pt>
                <c:pt idx="1709">
                  <c:v>2457887.8411699999</c:v>
                </c:pt>
                <c:pt idx="1710">
                  <c:v>2457887.84149</c:v>
                </c:pt>
                <c:pt idx="1711">
                  <c:v>2457887.8418200002</c:v>
                </c:pt>
                <c:pt idx="1712">
                  <c:v>2457887.8423799998</c:v>
                </c:pt>
                <c:pt idx="1713">
                  <c:v>2457887.8428199999</c:v>
                </c:pt>
                <c:pt idx="1714">
                  <c:v>2457887.8431500001</c:v>
                </c:pt>
                <c:pt idx="1715">
                  <c:v>2457887.8435900002</c:v>
                </c:pt>
                <c:pt idx="1716">
                  <c:v>2457887.8441599999</c:v>
                </c:pt>
                <c:pt idx="1717">
                  <c:v>2457887.8445600001</c:v>
                </c:pt>
                <c:pt idx="1718">
                  <c:v>2457887.8449400002</c:v>
                </c:pt>
                <c:pt idx="1719">
                  <c:v>2457887.8453000002</c:v>
                </c:pt>
                <c:pt idx="1720">
                  <c:v>2457887.8457800001</c:v>
                </c:pt>
                <c:pt idx="1721">
                  <c:v>2457887.8461000002</c:v>
                </c:pt>
                <c:pt idx="1722">
                  <c:v>2457887.8464199998</c:v>
                </c:pt>
                <c:pt idx="1723">
                  <c:v>2457887.84675</c:v>
                </c:pt>
                <c:pt idx="1724">
                  <c:v>2457887.8472000002</c:v>
                </c:pt>
                <c:pt idx="1725">
                  <c:v>2457887.8486500001</c:v>
                </c:pt>
                <c:pt idx="1726">
                  <c:v>2457887.8490900001</c:v>
                </c:pt>
                <c:pt idx="1727">
                  <c:v>2457887.8505000002</c:v>
                </c:pt>
                <c:pt idx="1728">
                  <c:v>2457887.8521400001</c:v>
                </c:pt>
                <c:pt idx="1729">
                  <c:v>2457887.8525899998</c:v>
                </c:pt>
                <c:pt idx="1730">
                  <c:v>2457887.85402</c:v>
                </c:pt>
                <c:pt idx="1731">
                  <c:v>2457887.8546799999</c:v>
                </c:pt>
                <c:pt idx="1732">
                  <c:v>2457887.8550800001</c:v>
                </c:pt>
                <c:pt idx="1733">
                  <c:v>2457887.8554099998</c:v>
                </c:pt>
                <c:pt idx="1734">
                  <c:v>2457887.85573</c:v>
                </c:pt>
                <c:pt idx="1735">
                  <c:v>2457887.8560500001</c:v>
                </c:pt>
                <c:pt idx="1736">
                  <c:v>2457887.8564900002</c:v>
                </c:pt>
                <c:pt idx="1737">
                  <c:v>2457887.8569700001</c:v>
                </c:pt>
                <c:pt idx="1738">
                  <c:v>2457887.8572800001</c:v>
                </c:pt>
                <c:pt idx="1739">
                  <c:v>2457861.3276200001</c:v>
                </c:pt>
                <c:pt idx="1740">
                  <c:v>2457861.3280000002</c:v>
                </c:pt>
                <c:pt idx="1741">
                  <c:v>2457861.3289999999</c:v>
                </c:pt>
                <c:pt idx="1742">
                  <c:v>2457861.3289999999</c:v>
                </c:pt>
                <c:pt idx="1743">
                  <c:v>2457861.33</c:v>
                </c:pt>
                <c:pt idx="1744">
                  <c:v>2457862.3220000002</c:v>
                </c:pt>
                <c:pt idx="1745">
                  <c:v>2457862.3220000002</c:v>
                </c:pt>
                <c:pt idx="1746">
                  <c:v>2457862.3229999999</c:v>
                </c:pt>
                <c:pt idx="1747">
                  <c:v>2457862.324</c:v>
                </c:pt>
                <c:pt idx="1748">
                  <c:v>2457862.324</c:v>
                </c:pt>
                <c:pt idx="1749">
                  <c:v>2457901.46747</c:v>
                </c:pt>
                <c:pt idx="1750">
                  <c:v>2457901.46795</c:v>
                </c:pt>
                <c:pt idx="1751">
                  <c:v>2457901.46844</c:v>
                </c:pt>
                <c:pt idx="1752">
                  <c:v>2457873.70389</c:v>
                </c:pt>
                <c:pt idx="1753">
                  <c:v>2457873.70389</c:v>
                </c:pt>
                <c:pt idx="1754">
                  <c:v>2457877.7598299999</c:v>
                </c:pt>
                <c:pt idx="1755">
                  <c:v>2457888.7396200001</c:v>
                </c:pt>
                <c:pt idx="1756">
                  <c:v>2457892.7556599998</c:v>
                </c:pt>
                <c:pt idx="1757">
                  <c:v>2457893.6901600002</c:v>
                </c:pt>
                <c:pt idx="1758">
                  <c:v>2457910.6989600002</c:v>
                </c:pt>
                <c:pt idx="1759">
                  <c:v>2457917.6767199999</c:v>
                </c:pt>
                <c:pt idx="1760">
                  <c:v>2457924.6839700001</c:v>
                </c:pt>
                <c:pt idx="1761">
                  <c:v>2457927.6872800002</c:v>
                </c:pt>
                <c:pt idx="1762">
                  <c:v>2457950.6768299998</c:v>
                </c:pt>
                <c:pt idx="1763">
                  <c:v>2457975.7121899999</c:v>
                </c:pt>
                <c:pt idx="1764">
                  <c:v>2457976.6850299998</c:v>
                </c:pt>
                <c:pt idx="1765">
                  <c:v>2458019.7022199999</c:v>
                </c:pt>
                <c:pt idx="1766">
                  <c:v>2458242.7415399998</c:v>
                </c:pt>
                <c:pt idx="1767">
                  <c:v>2458252.68083</c:v>
                </c:pt>
                <c:pt idx="1768">
                  <c:v>2457865.4232600001</c:v>
                </c:pt>
                <c:pt idx="1769">
                  <c:v>2457868.4707599999</c:v>
                </c:pt>
                <c:pt idx="1770">
                  <c:v>2457868.5558699998</c:v>
                </c:pt>
                <c:pt idx="1771">
                  <c:v>2457868.5564799998</c:v>
                </c:pt>
                <c:pt idx="1772">
                  <c:v>2457882.5750899999</c:v>
                </c:pt>
                <c:pt idx="1773">
                  <c:v>2457887.5589100001</c:v>
                </c:pt>
                <c:pt idx="1774">
                  <c:v>2457890.6174300001</c:v>
                </c:pt>
                <c:pt idx="1775">
                  <c:v>2457892.6034300001</c:v>
                </c:pt>
                <c:pt idx="1776">
                  <c:v>2457894.5721200001</c:v>
                </c:pt>
                <c:pt idx="1777">
                  <c:v>2457895.56482</c:v>
                </c:pt>
                <c:pt idx="1778">
                  <c:v>2457895.56543</c:v>
                </c:pt>
                <c:pt idx="1779">
                  <c:v>2457898.7238400001</c:v>
                </c:pt>
                <c:pt idx="1780">
                  <c:v>2457908.5893700002</c:v>
                </c:pt>
                <c:pt idx="1781">
                  <c:v>2457912.5847</c:v>
                </c:pt>
                <c:pt idx="1782">
                  <c:v>2457913.5826300001</c:v>
                </c:pt>
                <c:pt idx="1783">
                  <c:v>2457915.5867499998</c:v>
                </c:pt>
                <c:pt idx="1784">
                  <c:v>2457916.6099299998</c:v>
                </c:pt>
                <c:pt idx="1785">
                  <c:v>2457927.5908400002</c:v>
                </c:pt>
                <c:pt idx="1786">
                  <c:v>2457930.5879199998</c:v>
                </c:pt>
                <c:pt idx="1787">
                  <c:v>2457931.5890899999</c:v>
                </c:pt>
                <c:pt idx="1788">
                  <c:v>2457938.6055999999</c:v>
                </c:pt>
                <c:pt idx="1789">
                  <c:v>2457940.5859599998</c:v>
                </c:pt>
                <c:pt idx="1790">
                  <c:v>2457945.6120799999</c:v>
                </c:pt>
                <c:pt idx="1791">
                  <c:v>2457948.5893199998</c:v>
                </c:pt>
                <c:pt idx="1792">
                  <c:v>2457954.6129399999</c:v>
                </c:pt>
                <c:pt idx="1793">
                  <c:v>2457956.65735</c:v>
                </c:pt>
                <c:pt idx="1794">
                  <c:v>2457958.5825399999</c:v>
                </c:pt>
                <c:pt idx="1795">
                  <c:v>2457960.5890199998</c:v>
                </c:pt>
                <c:pt idx="1796">
                  <c:v>2457961.6077700001</c:v>
                </c:pt>
                <c:pt idx="1797">
                  <c:v>2457972.5682700002</c:v>
                </c:pt>
                <c:pt idx="1798">
                  <c:v>2457974.7554600001</c:v>
                </c:pt>
                <c:pt idx="1799">
                  <c:v>2457975.69349</c:v>
                </c:pt>
                <c:pt idx="1800">
                  <c:v>2457976.6037599999</c:v>
                </c:pt>
                <c:pt idx="1801">
                  <c:v>2457990.5279999999</c:v>
                </c:pt>
                <c:pt idx="1802">
                  <c:v>2457991.6283800001</c:v>
                </c:pt>
                <c:pt idx="1803">
                  <c:v>2457992.5245300001</c:v>
                </c:pt>
                <c:pt idx="1804">
                  <c:v>2457992.5329399998</c:v>
                </c:pt>
                <c:pt idx="1805">
                  <c:v>2457994.5216700002</c:v>
                </c:pt>
                <c:pt idx="1806">
                  <c:v>2457995.5203200001</c:v>
                </c:pt>
                <c:pt idx="1807">
                  <c:v>2457997.6235000002</c:v>
                </c:pt>
                <c:pt idx="1808">
                  <c:v>2457999.61442</c:v>
                </c:pt>
                <c:pt idx="1809">
                  <c:v>2458001.7019799999</c:v>
                </c:pt>
                <c:pt idx="1810">
                  <c:v>2458005.6196599999</c:v>
                </c:pt>
                <c:pt idx="1811">
                  <c:v>2458006.6428</c:v>
                </c:pt>
                <c:pt idx="1812">
                  <c:v>2458007.6428700001</c:v>
                </c:pt>
                <c:pt idx="1813">
                  <c:v>2458008.6290199999</c:v>
                </c:pt>
                <c:pt idx="1814">
                  <c:v>2458009.65894</c:v>
                </c:pt>
                <c:pt idx="1815">
                  <c:v>2458010.55883</c:v>
                </c:pt>
                <c:pt idx="1816">
                  <c:v>2458018.5904899999</c:v>
                </c:pt>
                <c:pt idx="1817">
                  <c:v>2458019.60048</c:v>
                </c:pt>
                <c:pt idx="1818">
                  <c:v>2458560.67766</c:v>
                </c:pt>
                <c:pt idx="1819">
                  <c:v>2458563.51199</c:v>
                </c:pt>
                <c:pt idx="1820">
                  <c:v>2458001.6504700002</c:v>
                </c:pt>
                <c:pt idx="1821">
                  <c:v>2458001.6505300002</c:v>
                </c:pt>
                <c:pt idx="1822">
                  <c:v>2458001.6505999998</c:v>
                </c:pt>
                <c:pt idx="1823">
                  <c:v>2458001.6506699999</c:v>
                </c:pt>
                <c:pt idx="1824">
                  <c:v>2458001.6507299999</c:v>
                </c:pt>
                <c:pt idx="1825">
                  <c:v>2458001.6557100001</c:v>
                </c:pt>
                <c:pt idx="1826">
                  <c:v>2458001.6557800001</c:v>
                </c:pt>
                <c:pt idx="1827">
                  <c:v>2458001.6558599998</c:v>
                </c:pt>
                <c:pt idx="1828">
                  <c:v>2458001.65594</c:v>
                </c:pt>
                <c:pt idx="1829">
                  <c:v>2458001.65601</c:v>
                </c:pt>
                <c:pt idx="1830">
                  <c:v>2458001.6561599998</c:v>
                </c:pt>
                <c:pt idx="1831">
                  <c:v>2458001.6562399999</c:v>
                </c:pt>
                <c:pt idx="1832">
                  <c:v>2458001.6563200001</c:v>
                </c:pt>
                <c:pt idx="1833">
                  <c:v>2458001.6563900001</c:v>
                </c:pt>
                <c:pt idx="1834">
                  <c:v>2458001.6564699998</c:v>
                </c:pt>
                <c:pt idx="1835">
                  <c:v>2458001.65656</c:v>
                </c:pt>
                <c:pt idx="1836">
                  <c:v>2458001.6566400002</c:v>
                </c:pt>
                <c:pt idx="1837">
                  <c:v>2458001.6567199999</c:v>
                </c:pt>
                <c:pt idx="1838">
                  <c:v>2458001.6567899999</c:v>
                </c:pt>
                <c:pt idx="1839">
                  <c:v>2458001.6568800001</c:v>
                </c:pt>
                <c:pt idx="1840">
                  <c:v>2458001.6569400001</c:v>
                </c:pt>
                <c:pt idx="1841">
                  <c:v>2458001.6570299999</c:v>
                </c:pt>
                <c:pt idx="1842">
                  <c:v>2458001.6570899999</c:v>
                </c:pt>
                <c:pt idx="1843">
                  <c:v>2458001.6571800001</c:v>
                </c:pt>
                <c:pt idx="1844">
                  <c:v>2458001.6572599998</c:v>
                </c:pt>
                <c:pt idx="1845">
                  <c:v>2458001.6573299998</c:v>
                </c:pt>
                <c:pt idx="1846">
                  <c:v>2458001.65741</c:v>
                </c:pt>
                <c:pt idx="1847">
                  <c:v>2458001.6574800001</c:v>
                </c:pt>
                <c:pt idx="1848">
                  <c:v>2458001.6575799999</c:v>
                </c:pt>
                <c:pt idx="1849">
                  <c:v>2458001.65765</c:v>
                </c:pt>
                <c:pt idx="1850">
                  <c:v>2458001.6577300001</c:v>
                </c:pt>
                <c:pt idx="1851">
                  <c:v>2458001.6578099998</c:v>
                </c:pt>
                <c:pt idx="1852">
                  <c:v>2458001.6578899999</c:v>
                </c:pt>
                <c:pt idx="1853">
                  <c:v>2458001.65802</c:v>
                </c:pt>
                <c:pt idx="1854">
                  <c:v>2458049.6768499999</c:v>
                </c:pt>
                <c:pt idx="1855">
                  <c:v>2458049.6769900001</c:v>
                </c:pt>
                <c:pt idx="1856">
                  <c:v>2458049.6771300002</c:v>
                </c:pt>
                <c:pt idx="1857">
                  <c:v>2458049.6772699999</c:v>
                </c:pt>
                <c:pt idx="1858">
                  <c:v>2458049.67741</c:v>
                </c:pt>
                <c:pt idx="1859">
                  <c:v>2458049.6775500001</c:v>
                </c:pt>
                <c:pt idx="1860">
                  <c:v>2458049.6776899998</c:v>
                </c:pt>
                <c:pt idx="1861">
                  <c:v>2458049.6778199999</c:v>
                </c:pt>
                <c:pt idx="1862">
                  <c:v>2458049.67796</c:v>
                </c:pt>
                <c:pt idx="1863">
                  <c:v>2458049.6781000001</c:v>
                </c:pt>
                <c:pt idx="1864">
                  <c:v>2458049.6782399998</c:v>
                </c:pt>
                <c:pt idx="1865">
                  <c:v>2458049.6783799999</c:v>
                </c:pt>
                <c:pt idx="1866">
                  <c:v>2458049.6786600002</c:v>
                </c:pt>
                <c:pt idx="1867">
                  <c:v>2458049.6787999999</c:v>
                </c:pt>
                <c:pt idx="1868">
                  <c:v>2458049.67894</c:v>
                </c:pt>
                <c:pt idx="1869">
                  <c:v>2458049.6790700001</c:v>
                </c:pt>
                <c:pt idx="1870">
                  <c:v>2458049.6792100002</c:v>
                </c:pt>
                <c:pt idx="1871">
                  <c:v>2458049.6794099999</c:v>
                </c:pt>
                <c:pt idx="1872">
                  <c:v>2458049.67955</c:v>
                </c:pt>
                <c:pt idx="1873">
                  <c:v>2458049.6797500001</c:v>
                </c:pt>
                <c:pt idx="1874">
                  <c:v>2458049.6799400002</c:v>
                </c:pt>
                <c:pt idx="1875">
                  <c:v>2458049.6801399998</c:v>
                </c:pt>
                <c:pt idx="1876">
                  <c:v>2458049.68034</c:v>
                </c:pt>
                <c:pt idx="1877">
                  <c:v>2458049.6805599998</c:v>
                </c:pt>
                <c:pt idx="1878">
                  <c:v>2458049.6807499998</c:v>
                </c:pt>
                <c:pt idx="1879">
                  <c:v>2458049.6810099999</c:v>
                </c:pt>
                <c:pt idx="1880">
                  <c:v>2458049.68126</c:v>
                </c:pt>
                <c:pt idx="1881">
                  <c:v>2458049.6815200001</c:v>
                </c:pt>
                <c:pt idx="1882">
                  <c:v>2458049.6817700001</c:v>
                </c:pt>
                <c:pt idx="1883">
                  <c:v>2458049.6820100001</c:v>
                </c:pt>
                <c:pt idx="1884">
                  <c:v>2458049.6822700002</c:v>
                </c:pt>
                <c:pt idx="1885">
                  <c:v>2458049.6825199998</c:v>
                </c:pt>
                <c:pt idx="1886">
                  <c:v>2458049.6827799999</c:v>
                </c:pt>
                <c:pt idx="1887">
                  <c:v>2458049.68303</c:v>
                </c:pt>
                <c:pt idx="1888">
                  <c:v>2458049.68328</c:v>
                </c:pt>
                <c:pt idx="1889">
                  <c:v>2458049.68353</c:v>
                </c:pt>
                <c:pt idx="1890">
                  <c:v>2458049.6837800001</c:v>
                </c:pt>
                <c:pt idx="1891">
                  <c:v>2458049.6840400002</c:v>
                </c:pt>
                <c:pt idx="1892">
                  <c:v>2458049.6842899998</c:v>
                </c:pt>
                <c:pt idx="1893">
                  <c:v>2458049.6845399998</c:v>
                </c:pt>
                <c:pt idx="1894">
                  <c:v>2458049.6847899999</c:v>
                </c:pt>
                <c:pt idx="1895">
                  <c:v>2458049.68505</c:v>
                </c:pt>
                <c:pt idx="1896">
                  <c:v>2458049.6853</c:v>
                </c:pt>
                <c:pt idx="1897">
                  <c:v>2458049.6855600001</c:v>
                </c:pt>
                <c:pt idx="1898">
                  <c:v>2458049.6858100002</c:v>
                </c:pt>
                <c:pt idx="1899">
                  <c:v>2458049.6860600002</c:v>
                </c:pt>
                <c:pt idx="1900">
                  <c:v>2458049.6863099998</c:v>
                </c:pt>
                <c:pt idx="1901">
                  <c:v>2458049.6865599998</c:v>
                </c:pt>
                <c:pt idx="1902">
                  <c:v>2458049.6868199999</c:v>
                </c:pt>
                <c:pt idx="1903">
                  <c:v>2458225.7192600002</c:v>
                </c:pt>
                <c:pt idx="1904">
                  <c:v>2458225.7193800001</c:v>
                </c:pt>
                <c:pt idx="1905">
                  <c:v>2458225.71948</c:v>
                </c:pt>
                <c:pt idx="1906">
                  <c:v>2458225.7195899999</c:v>
                </c:pt>
                <c:pt idx="1907">
                  <c:v>2458225.7196999998</c:v>
                </c:pt>
                <c:pt idx="1908">
                  <c:v>2458225.7198100002</c:v>
                </c:pt>
                <c:pt idx="1909">
                  <c:v>2458225.7199200001</c:v>
                </c:pt>
                <c:pt idx="1910">
                  <c:v>2458225.7204200001</c:v>
                </c:pt>
                <c:pt idx="1911">
                  <c:v>2458225.72053</c:v>
                </c:pt>
                <c:pt idx="1912">
                  <c:v>2458225.72064</c:v>
                </c:pt>
                <c:pt idx="1913">
                  <c:v>2458225.7207499999</c:v>
                </c:pt>
                <c:pt idx="1914">
                  <c:v>2458225.7208599998</c:v>
                </c:pt>
                <c:pt idx="1915">
                  <c:v>2458225.7209700001</c:v>
                </c:pt>
                <c:pt idx="1916">
                  <c:v>2458225.72108</c:v>
                </c:pt>
                <c:pt idx="1917">
                  <c:v>2458225.72132</c:v>
                </c:pt>
                <c:pt idx="1918">
                  <c:v>2458225.7214199998</c:v>
                </c:pt>
                <c:pt idx="1919">
                  <c:v>2458225.7215399998</c:v>
                </c:pt>
                <c:pt idx="1920">
                  <c:v>2458225.7216400001</c:v>
                </c:pt>
                <c:pt idx="1921">
                  <c:v>2458225.7217600001</c:v>
                </c:pt>
                <c:pt idx="1922">
                  <c:v>2458225.7218599999</c:v>
                </c:pt>
                <c:pt idx="1923">
                  <c:v>2458225.7219699998</c:v>
                </c:pt>
                <c:pt idx="1924">
                  <c:v>2458225.7220700001</c:v>
                </c:pt>
                <c:pt idx="1925">
                  <c:v>2458225.7221900001</c:v>
                </c:pt>
                <c:pt idx="1926">
                  <c:v>2458225.7222899999</c:v>
                </c:pt>
                <c:pt idx="1927">
                  <c:v>2458225.7223999999</c:v>
                </c:pt>
                <c:pt idx="1928">
                  <c:v>2458225.7225100002</c:v>
                </c:pt>
                <c:pt idx="1929">
                  <c:v>2458225.7226200001</c:v>
                </c:pt>
                <c:pt idx="1930">
                  <c:v>2458225.72272</c:v>
                </c:pt>
                <c:pt idx="1931">
                  <c:v>2458225.7228399999</c:v>
                </c:pt>
                <c:pt idx="1932">
                  <c:v>2458225.7229399998</c:v>
                </c:pt>
                <c:pt idx="1933">
                  <c:v>2458225.7230600002</c:v>
                </c:pt>
                <c:pt idx="1934">
                  <c:v>2458225.7231600001</c:v>
                </c:pt>
                <c:pt idx="1935">
                  <c:v>2458225.7232900001</c:v>
                </c:pt>
                <c:pt idx="1936">
                  <c:v>2458225.7233899999</c:v>
                </c:pt>
                <c:pt idx="1937">
                  <c:v>2458225.7235099999</c:v>
                </c:pt>
                <c:pt idx="1938">
                  <c:v>2458225.7236100002</c:v>
                </c:pt>
                <c:pt idx="1939">
                  <c:v>2458225.7237300002</c:v>
                </c:pt>
                <c:pt idx="1940">
                  <c:v>2458225.72383</c:v>
                </c:pt>
                <c:pt idx="1941">
                  <c:v>2458225.72395</c:v>
                </c:pt>
                <c:pt idx="1942">
                  <c:v>2458225.7240499998</c:v>
                </c:pt>
                <c:pt idx="1943">
                  <c:v>2458225.7241600002</c:v>
                </c:pt>
                <c:pt idx="1944">
                  <c:v>2458225.7242700001</c:v>
                </c:pt>
                <c:pt idx="1945">
                  <c:v>2458225.72438</c:v>
                </c:pt>
                <c:pt idx="1946">
                  <c:v>2458225.7244799999</c:v>
                </c:pt>
                <c:pt idx="1947">
                  <c:v>2458225.7245900002</c:v>
                </c:pt>
                <c:pt idx="1948">
                  <c:v>2458225.7247000001</c:v>
                </c:pt>
                <c:pt idx="1949">
                  <c:v>2458225.7248</c:v>
                </c:pt>
                <c:pt idx="1950">
                  <c:v>2458225.7249199999</c:v>
                </c:pt>
                <c:pt idx="1951">
                  <c:v>2458225.7250199998</c:v>
                </c:pt>
                <c:pt idx="1952">
                  <c:v>2458234.7021400002</c:v>
                </c:pt>
                <c:pt idx="1953">
                  <c:v>2458234.7022600002</c:v>
                </c:pt>
                <c:pt idx="1954">
                  <c:v>2458234.70236</c:v>
                </c:pt>
                <c:pt idx="1955">
                  <c:v>2458234.7024699999</c:v>
                </c:pt>
                <c:pt idx="1956">
                  <c:v>2458234.7025799998</c:v>
                </c:pt>
                <c:pt idx="1957">
                  <c:v>2458234.7026999998</c:v>
                </c:pt>
                <c:pt idx="1958">
                  <c:v>2458234.7028000001</c:v>
                </c:pt>
                <c:pt idx="1959">
                  <c:v>2458234.70291</c:v>
                </c:pt>
                <c:pt idx="1960">
                  <c:v>2458234.7030199999</c:v>
                </c:pt>
                <c:pt idx="1961">
                  <c:v>2458234.7031299998</c:v>
                </c:pt>
                <c:pt idx="1962">
                  <c:v>2458234.7032400002</c:v>
                </c:pt>
                <c:pt idx="1963">
                  <c:v>2458234.70334</c:v>
                </c:pt>
                <c:pt idx="1964">
                  <c:v>2458234.7034499999</c:v>
                </c:pt>
                <c:pt idx="1965">
                  <c:v>2458234.7035599998</c:v>
                </c:pt>
                <c:pt idx="1966">
                  <c:v>2458234.7036700002</c:v>
                </c:pt>
                <c:pt idx="1967">
                  <c:v>2458234.70377</c:v>
                </c:pt>
                <c:pt idx="1968">
                  <c:v>2458234.70389</c:v>
                </c:pt>
                <c:pt idx="1969">
                  <c:v>2458234.7039899998</c:v>
                </c:pt>
                <c:pt idx="1970">
                  <c:v>2458234.7041000002</c:v>
                </c:pt>
                <c:pt idx="1971">
                  <c:v>2458234.7042</c:v>
                </c:pt>
                <c:pt idx="1972">
                  <c:v>2458234.70432</c:v>
                </c:pt>
                <c:pt idx="1973">
                  <c:v>2458234.7044199998</c:v>
                </c:pt>
                <c:pt idx="1974">
                  <c:v>2458234.7045399998</c:v>
                </c:pt>
                <c:pt idx="1975">
                  <c:v>2458234.7046400001</c:v>
                </c:pt>
                <c:pt idx="1976">
                  <c:v>2458234.70475</c:v>
                </c:pt>
                <c:pt idx="1977">
                  <c:v>2458234.7048599999</c:v>
                </c:pt>
                <c:pt idx="1978">
                  <c:v>2458234.7049699998</c:v>
                </c:pt>
                <c:pt idx="1979">
                  <c:v>2458234.7050800002</c:v>
                </c:pt>
                <c:pt idx="1980">
                  <c:v>2458234.7052000002</c:v>
                </c:pt>
                <c:pt idx="1981">
                  <c:v>2458234.7053</c:v>
                </c:pt>
                <c:pt idx="1982">
                  <c:v>2458234.70542</c:v>
                </c:pt>
                <c:pt idx="1983">
                  <c:v>2458234.7055199998</c:v>
                </c:pt>
                <c:pt idx="1984">
                  <c:v>2458234.7056300002</c:v>
                </c:pt>
                <c:pt idx="1985">
                  <c:v>2458234.70573</c:v>
                </c:pt>
                <c:pt idx="1986">
                  <c:v>2458234.70584</c:v>
                </c:pt>
                <c:pt idx="1987">
                  <c:v>2458234.7059499999</c:v>
                </c:pt>
                <c:pt idx="1988">
                  <c:v>2458234.7060600002</c:v>
                </c:pt>
                <c:pt idx="1989">
                  <c:v>2458234.7061700001</c:v>
                </c:pt>
                <c:pt idx="1990">
                  <c:v>2458234.70627</c:v>
                </c:pt>
                <c:pt idx="1991">
                  <c:v>2458234.7063799999</c:v>
                </c:pt>
                <c:pt idx="1992">
                  <c:v>2458234.7064899998</c:v>
                </c:pt>
                <c:pt idx="1993">
                  <c:v>2458234.7066000002</c:v>
                </c:pt>
                <c:pt idx="1994">
                  <c:v>2458234.7067</c:v>
                </c:pt>
                <c:pt idx="1995">
                  <c:v>2458234.70682</c:v>
                </c:pt>
                <c:pt idx="1996">
                  <c:v>2458234.7069199998</c:v>
                </c:pt>
                <c:pt idx="1997">
                  <c:v>2458234.7070399998</c:v>
                </c:pt>
                <c:pt idx="1998">
                  <c:v>2458234.7071400001</c:v>
                </c:pt>
                <c:pt idx="1999">
                  <c:v>2458234.70725</c:v>
                </c:pt>
                <c:pt idx="2000">
                  <c:v>2458234.7073599999</c:v>
                </c:pt>
                <c:pt idx="2001">
                  <c:v>2458234.7074699998</c:v>
                </c:pt>
                <c:pt idx="2002">
                  <c:v>2458234.7075800002</c:v>
                </c:pt>
                <c:pt idx="2003">
                  <c:v>2458234.7077000001</c:v>
                </c:pt>
                <c:pt idx="2004">
                  <c:v>2458234.7078</c:v>
                </c:pt>
                <c:pt idx="2005">
                  <c:v>2458234.7079099999</c:v>
                </c:pt>
                <c:pt idx="2006">
                  <c:v>2458234.7080199998</c:v>
                </c:pt>
                <c:pt idx="2007">
                  <c:v>2458234.7081300002</c:v>
                </c:pt>
                <c:pt idx="2008">
                  <c:v>2458234.7082400001</c:v>
                </c:pt>
                <c:pt idx="2009">
                  <c:v>2458234.7083399999</c:v>
                </c:pt>
                <c:pt idx="2010">
                  <c:v>2458234.7084599999</c:v>
                </c:pt>
                <c:pt idx="2011">
                  <c:v>2458234.7085600002</c:v>
                </c:pt>
                <c:pt idx="2012">
                  <c:v>2458234.7086800002</c:v>
                </c:pt>
                <c:pt idx="2013">
                  <c:v>2458234.7088000001</c:v>
                </c:pt>
                <c:pt idx="2014">
                  <c:v>2458234.7089</c:v>
                </c:pt>
                <c:pt idx="2015">
                  <c:v>2458234.70903</c:v>
                </c:pt>
                <c:pt idx="2016">
                  <c:v>2458234.7091399999</c:v>
                </c:pt>
                <c:pt idx="2017">
                  <c:v>2458234.7093500001</c:v>
                </c:pt>
                <c:pt idx="2018">
                  <c:v>2458234.7094700001</c:v>
                </c:pt>
                <c:pt idx="2019">
                  <c:v>2458234.7095699999</c:v>
                </c:pt>
                <c:pt idx="2020">
                  <c:v>2458234.7096799999</c:v>
                </c:pt>
                <c:pt idx="2021">
                  <c:v>2458234.7097900002</c:v>
                </c:pt>
                <c:pt idx="2022">
                  <c:v>2458234.7099000001</c:v>
                </c:pt>
                <c:pt idx="2023">
                  <c:v>2458234.7105299998</c:v>
                </c:pt>
                <c:pt idx="2024">
                  <c:v>2458234.7106400002</c:v>
                </c:pt>
                <c:pt idx="2025">
                  <c:v>2458234.7107500001</c:v>
                </c:pt>
                <c:pt idx="2026">
                  <c:v>2458234.71086</c:v>
                </c:pt>
                <c:pt idx="2027">
                  <c:v>2458234.7109599998</c:v>
                </c:pt>
                <c:pt idx="2028">
                  <c:v>2458234.7110600001</c:v>
                </c:pt>
                <c:pt idx="2029">
                  <c:v>2458234.7111800001</c:v>
                </c:pt>
                <c:pt idx="2030">
                  <c:v>2458234.7112799999</c:v>
                </c:pt>
                <c:pt idx="2031">
                  <c:v>2458234.7113899998</c:v>
                </c:pt>
                <c:pt idx="2032">
                  <c:v>2458234.7115000002</c:v>
                </c:pt>
                <c:pt idx="2033">
                  <c:v>2458234.7116100001</c:v>
                </c:pt>
                <c:pt idx="2034">
                  <c:v>2458234.71172</c:v>
                </c:pt>
                <c:pt idx="2035">
                  <c:v>2458234.7118299999</c:v>
                </c:pt>
                <c:pt idx="2036">
                  <c:v>2458234.7119300002</c:v>
                </c:pt>
                <c:pt idx="2037">
                  <c:v>2458234.7120500002</c:v>
                </c:pt>
                <c:pt idx="2038">
                  <c:v>2458234.71215</c:v>
                </c:pt>
                <c:pt idx="2039">
                  <c:v>2458234.71227</c:v>
                </c:pt>
                <c:pt idx="2040">
                  <c:v>2458234.7123699998</c:v>
                </c:pt>
                <c:pt idx="2041">
                  <c:v>2458234.7124899998</c:v>
                </c:pt>
                <c:pt idx="2042">
                  <c:v>2458234.7125900001</c:v>
                </c:pt>
                <c:pt idx="2043">
                  <c:v>2458234.7127200002</c:v>
                </c:pt>
                <c:pt idx="2044">
                  <c:v>2458234.71282</c:v>
                </c:pt>
                <c:pt idx="2045">
                  <c:v>2458234.7129299999</c:v>
                </c:pt>
                <c:pt idx="2046">
                  <c:v>2458234.7130300002</c:v>
                </c:pt>
                <c:pt idx="2047">
                  <c:v>2458234.7131400001</c:v>
                </c:pt>
                <c:pt idx="2048">
                  <c:v>2458234.71325</c:v>
                </c:pt>
                <c:pt idx="2049">
                  <c:v>2458234.7133599999</c:v>
                </c:pt>
                <c:pt idx="2050">
                  <c:v>2458235.6888000001</c:v>
                </c:pt>
                <c:pt idx="2051">
                  <c:v>2458235.6889</c:v>
                </c:pt>
                <c:pt idx="2052">
                  <c:v>2458235.6889999998</c:v>
                </c:pt>
                <c:pt idx="2053">
                  <c:v>2458235.6891200002</c:v>
                </c:pt>
                <c:pt idx="2054">
                  <c:v>2458235.6892499998</c:v>
                </c:pt>
                <c:pt idx="2055">
                  <c:v>2458235.6893500001</c:v>
                </c:pt>
                <c:pt idx="2056">
                  <c:v>2458235.6894700001</c:v>
                </c:pt>
                <c:pt idx="2057">
                  <c:v>2458235.6895699999</c:v>
                </c:pt>
                <c:pt idx="2058">
                  <c:v>2458235.6896799998</c:v>
                </c:pt>
                <c:pt idx="2059">
                  <c:v>2458235.6897800001</c:v>
                </c:pt>
                <c:pt idx="2060">
                  <c:v>2458235.6899000001</c:v>
                </c:pt>
                <c:pt idx="2061">
                  <c:v>2458235.69</c:v>
                </c:pt>
                <c:pt idx="2062">
                  <c:v>2458235.6900999998</c:v>
                </c:pt>
                <c:pt idx="2063">
                  <c:v>2458235.6902100001</c:v>
                </c:pt>
                <c:pt idx="2064">
                  <c:v>2458235.6903200001</c:v>
                </c:pt>
                <c:pt idx="2065">
                  <c:v>2458235.69043</c:v>
                </c:pt>
                <c:pt idx="2066">
                  <c:v>2458235.6905299998</c:v>
                </c:pt>
                <c:pt idx="2067">
                  <c:v>2458235.6906499998</c:v>
                </c:pt>
                <c:pt idx="2068">
                  <c:v>2458235.6907500001</c:v>
                </c:pt>
                <c:pt idx="2069">
                  <c:v>2458235.69086</c:v>
                </c:pt>
                <c:pt idx="2070">
                  <c:v>2458235.6909699999</c:v>
                </c:pt>
                <c:pt idx="2071">
                  <c:v>2458235.6910799998</c:v>
                </c:pt>
                <c:pt idx="2072">
                  <c:v>2458235.6911999998</c:v>
                </c:pt>
                <c:pt idx="2073">
                  <c:v>2458235.6913100001</c:v>
                </c:pt>
                <c:pt idx="2074">
                  <c:v>2458235.6914400002</c:v>
                </c:pt>
                <c:pt idx="2075">
                  <c:v>2458235.6915500001</c:v>
                </c:pt>
                <c:pt idx="2076">
                  <c:v>2458235.69166</c:v>
                </c:pt>
                <c:pt idx="2077">
                  <c:v>2458235.6917599998</c:v>
                </c:pt>
                <c:pt idx="2078">
                  <c:v>2458235.6918799998</c:v>
                </c:pt>
                <c:pt idx="2079">
                  <c:v>2458235.6919800001</c:v>
                </c:pt>
                <c:pt idx="2080">
                  <c:v>2458235.69209</c:v>
                </c:pt>
                <c:pt idx="2081">
                  <c:v>2458235.6921999999</c:v>
                </c:pt>
                <c:pt idx="2082">
                  <c:v>2458235.6923000002</c:v>
                </c:pt>
                <c:pt idx="2083">
                  <c:v>2458235.6924100001</c:v>
                </c:pt>
                <c:pt idx="2084">
                  <c:v>2458235.69251</c:v>
                </c:pt>
                <c:pt idx="2085">
                  <c:v>2458235.6926299999</c:v>
                </c:pt>
                <c:pt idx="2086">
                  <c:v>2458235.6927299998</c:v>
                </c:pt>
                <c:pt idx="2087">
                  <c:v>2458235.6928400001</c:v>
                </c:pt>
                <c:pt idx="2088">
                  <c:v>2458235.69294</c:v>
                </c:pt>
                <c:pt idx="2089">
                  <c:v>2458235.69306</c:v>
                </c:pt>
                <c:pt idx="2090">
                  <c:v>2458235.6931699999</c:v>
                </c:pt>
                <c:pt idx="2091">
                  <c:v>2458235.6932799998</c:v>
                </c:pt>
                <c:pt idx="2092">
                  <c:v>2458235.6933900001</c:v>
                </c:pt>
                <c:pt idx="2093">
                  <c:v>2458235.6935000001</c:v>
                </c:pt>
                <c:pt idx="2094">
                  <c:v>2458235.6935999999</c:v>
                </c:pt>
                <c:pt idx="2095">
                  <c:v>2458235.6937000002</c:v>
                </c:pt>
                <c:pt idx="2096">
                  <c:v>2458235.6938200002</c:v>
                </c:pt>
                <c:pt idx="2097">
                  <c:v>2458235.69392</c:v>
                </c:pt>
                <c:pt idx="2098">
                  <c:v>2458235.6940299999</c:v>
                </c:pt>
                <c:pt idx="2099">
                  <c:v>2458235.6941300002</c:v>
                </c:pt>
                <c:pt idx="2100">
                  <c:v>2458235.6942400001</c:v>
                </c:pt>
                <c:pt idx="2101">
                  <c:v>2458235.69435</c:v>
                </c:pt>
                <c:pt idx="2102">
                  <c:v>2458235.6944599999</c:v>
                </c:pt>
                <c:pt idx="2103">
                  <c:v>2458235.6945600002</c:v>
                </c:pt>
                <c:pt idx="2104">
                  <c:v>2458235.69466</c:v>
                </c:pt>
                <c:pt idx="2105">
                  <c:v>2458235.6947900001</c:v>
                </c:pt>
                <c:pt idx="2106">
                  <c:v>2458235.6949</c:v>
                </c:pt>
                <c:pt idx="2107">
                  <c:v>2458235.6949999998</c:v>
                </c:pt>
                <c:pt idx="2108">
                  <c:v>2458235.6951000001</c:v>
                </c:pt>
                <c:pt idx="2109">
                  <c:v>2458235.6952200001</c:v>
                </c:pt>
                <c:pt idx="2110">
                  <c:v>2458235.6953199999</c:v>
                </c:pt>
                <c:pt idx="2111">
                  <c:v>2458235.6954299998</c:v>
                </c:pt>
                <c:pt idx="2112">
                  <c:v>2458235.6955300001</c:v>
                </c:pt>
                <c:pt idx="2113">
                  <c:v>2458235.6956500001</c:v>
                </c:pt>
                <c:pt idx="2114">
                  <c:v>2458235.69575</c:v>
                </c:pt>
                <c:pt idx="2115">
                  <c:v>2458235.6958599999</c:v>
                </c:pt>
                <c:pt idx="2116">
                  <c:v>2458235.6959600002</c:v>
                </c:pt>
                <c:pt idx="2117">
                  <c:v>2458235.6960800001</c:v>
                </c:pt>
                <c:pt idx="2118">
                  <c:v>2458235.69619</c:v>
                </c:pt>
                <c:pt idx="2119">
                  <c:v>2458235.6963</c:v>
                </c:pt>
                <c:pt idx="2120">
                  <c:v>2458235.6963999998</c:v>
                </c:pt>
                <c:pt idx="2121">
                  <c:v>2458235.6965000001</c:v>
                </c:pt>
                <c:pt idx="2122">
                  <c:v>2458235.6966200001</c:v>
                </c:pt>
                <c:pt idx="2123">
                  <c:v>2458235.6967199999</c:v>
                </c:pt>
                <c:pt idx="2124">
                  <c:v>2458235.6968299998</c:v>
                </c:pt>
                <c:pt idx="2125">
                  <c:v>2458235.6969300001</c:v>
                </c:pt>
                <c:pt idx="2126">
                  <c:v>2458235.69704</c:v>
                </c:pt>
                <c:pt idx="2127">
                  <c:v>2458235.6971399998</c:v>
                </c:pt>
                <c:pt idx="2128">
                  <c:v>2458235.6972599998</c:v>
                </c:pt>
                <c:pt idx="2129">
                  <c:v>2458235.6973600001</c:v>
                </c:pt>
                <c:pt idx="2130">
                  <c:v>2458235.69747</c:v>
                </c:pt>
                <c:pt idx="2131">
                  <c:v>2458235.6975799999</c:v>
                </c:pt>
                <c:pt idx="2132">
                  <c:v>2458235.6976899998</c:v>
                </c:pt>
                <c:pt idx="2133">
                  <c:v>2458235.6977900001</c:v>
                </c:pt>
                <c:pt idx="2134">
                  <c:v>2458235.6979100001</c:v>
                </c:pt>
                <c:pt idx="2135">
                  <c:v>2458235.6980099999</c:v>
                </c:pt>
                <c:pt idx="2136">
                  <c:v>2458235.6981100002</c:v>
                </c:pt>
                <c:pt idx="2137">
                  <c:v>2458235.6982200001</c:v>
                </c:pt>
                <c:pt idx="2138">
                  <c:v>2458235.69832</c:v>
                </c:pt>
                <c:pt idx="2139">
                  <c:v>2458235.6984399999</c:v>
                </c:pt>
                <c:pt idx="2140">
                  <c:v>2458235.6985399998</c:v>
                </c:pt>
                <c:pt idx="2141">
                  <c:v>2458235.6986500002</c:v>
                </c:pt>
                <c:pt idx="2142">
                  <c:v>2458235.6987600001</c:v>
                </c:pt>
                <c:pt idx="2143">
                  <c:v>2458235.69887</c:v>
                </c:pt>
                <c:pt idx="2144">
                  <c:v>2458235.6989699998</c:v>
                </c:pt>
                <c:pt idx="2145">
                  <c:v>2458235.6990700001</c:v>
                </c:pt>
                <c:pt idx="2146">
                  <c:v>2458235.6991900001</c:v>
                </c:pt>
                <c:pt idx="2147">
                  <c:v>2458235.6992899999</c:v>
                </c:pt>
                <c:pt idx="2148">
                  <c:v>2458235.6993999998</c:v>
                </c:pt>
                <c:pt idx="2149">
                  <c:v>2458235.6995000001</c:v>
                </c:pt>
                <c:pt idx="2150">
                  <c:v>2457859.6020499999</c:v>
                </c:pt>
                <c:pt idx="2151">
                  <c:v>2457962.3515300001</c:v>
                </c:pt>
                <c:pt idx="2152">
                  <c:v>2457962.3588800002</c:v>
                </c:pt>
                <c:pt idx="2153">
                  <c:v>2458230.4245199999</c:v>
                </c:pt>
                <c:pt idx="2154">
                  <c:v>2458230.4245199999</c:v>
                </c:pt>
                <c:pt idx="2155">
                  <c:v>2458233.4353399999</c:v>
                </c:pt>
                <c:pt idx="2156">
                  <c:v>2458233.4353399999</c:v>
                </c:pt>
                <c:pt idx="2157">
                  <c:v>2458235.3495299998</c:v>
                </c:pt>
                <c:pt idx="2158">
                  <c:v>2458235.3495299998</c:v>
                </c:pt>
                <c:pt idx="2159">
                  <c:v>2458236.3440200002</c:v>
                </c:pt>
                <c:pt idx="2160">
                  <c:v>2458236.3440200002</c:v>
                </c:pt>
                <c:pt idx="2161">
                  <c:v>2458239.35408</c:v>
                </c:pt>
                <c:pt idx="2162">
                  <c:v>2458239.35408</c:v>
                </c:pt>
                <c:pt idx="2163">
                  <c:v>2458240.3719000001</c:v>
                </c:pt>
                <c:pt idx="2164">
                  <c:v>2458240.3719000001</c:v>
                </c:pt>
                <c:pt idx="2165">
                  <c:v>2458242.3711600001</c:v>
                </c:pt>
                <c:pt idx="2166">
                  <c:v>2458242.3711600001</c:v>
                </c:pt>
                <c:pt idx="2167">
                  <c:v>2458243.3558200002</c:v>
                </c:pt>
                <c:pt idx="2168">
                  <c:v>2458243.3558200002</c:v>
                </c:pt>
                <c:pt idx="2169">
                  <c:v>2458244.3646499999</c:v>
                </c:pt>
                <c:pt idx="2170">
                  <c:v>2458244.3646499999</c:v>
                </c:pt>
                <c:pt idx="2171">
                  <c:v>2458245.36051</c:v>
                </c:pt>
                <c:pt idx="2172">
                  <c:v>2458245.36051</c:v>
                </c:pt>
                <c:pt idx="2173">
                  <c:v>2458246.3566700001</c:v>
                </c:pt>
                <c:pt idx="2174">
                  <c:v>2458246.3566700001</c:v>
                </c:pt>
                <c:pt idx="2175">
                  <c:v>2458247.3627399998</c:v>
                </c:pt>
                <c:pt idx="2176">
                  <c:v>2458247.3631500001</c:v>
                </c:pt>
                <c:pt idx="2177">
                  <c:v>2458248.3612600002</c:v>
                </c:pt>
                <c:pt idx="2178">
                  <c:v>2458248.3612600002</c:v>
                </c:pt>
                <c:pt idx="2179">
                  <c:v>2458250.4401199999</c:v>
                </c:pt>
                <c:pt idx="2180">
                  <c:v>2458250.4401199999</c:v>
                </c:pt>
                <c:pt idx="2181">
                  <c:v>2458253.3808499998</c:v>
                </c:pt>
                <c:pt idx="2182">
                  <c:v>2458253.3809699998</c:v>
                </c:pt>
                <c:pt idx="2183">
                  <c:v>2458256.3662</c:v>
                </c:pt>
                <c:pt idx="2184">
                  <c:v>2458256.3662</c:v>
                </c:pt>
                <c:pt idx="2185">
                  <c:v>2458257.36876</c:v>
                </c:pt>
                <c:pt idx="2186">
                  <c:v>2458257.36876</c:v>
                </c:pt>
                <c:pt idx="2187">
                  <c:v>2458258.3631799999</c:v>
                </c:pt>
                <c:pt idx="2188">
                  <c:v>2458258.3631799999</c:v>
                </c:pt>
                <c:pt idx="2189">
                  <c:v>2458260.3734499998</c:v>
                </c:pt>
                <c:pt idx="2190">
                  <c:v>2458265.37029</c:v>
                </c:pt>
                <c:pt idx="2191">
                  <c:v>2458267.37904</c:v>
                </c:pt>
                <c:pt idx="2192">
                  <c:v>2458270.3627599999</c:v>
                </c:pt>
                <c:pt idx="2193">
                  <c:v>2458271.36778</c:v>
                </c:pt>
                <c:pt idx="2194">
                  <c:v>2458272.3731900002</c:v>
                </c:pt>
                <c:pt idx="2195">
                  <c:v>2458273.37335</c:v>
                </c:pt>
                <c:pt idx="2196">
                  <c:v>2458274.3698700001</c:v>
                </c:pt>
                <c:pt idx="2197">
                  <c:v>2458275.3777399999</c:v>
                </c:pt>
                <c:pt idx="2198">
                  <c:v>2458285.4083500002</c:v>
                </c:pt>
                <c:pt idx="2199">
                  <c:v>2458286.37585</c:v>
                </c:pt>
                <c:pt idx="2200">
                  <c:v>2458288.3697500001</c:v>
                </c:pt>
                <c:pt idx="2201">
                  <c:v>2458289.3824800001</c:v>
                </c:pt>
                <c:pt idx="2202">
                  <c:v>2458290.38106</c:v>
                </c:pt>
                <c:pt idx="2203">
                  <c:v>2458291.37384</c:v>
                </c:pt>
                <c:pt idx="2204">
                  <c:v>2458292.3839199999</c:v>
                </c:pt>
                <c:pt idx="2205">
                  <c:v>2458293.3764399998</c:v>
                </c:pt>
                <c:pt idx="2206">
                  <c:v>2458295.4030800001</c:v>
                </c:pt>
                <c:pt idx="2207">
                  <c:v>2458296.3829700002</c:v>
                </c:pt>
                <c:pt idx="2208">
                  <c:v>2458297.3903899998</c:v>
                </c:pt>
                <c:pt idx="2209">
                  <c:v>2458299.3774600001</c:v>
                </c:pt>
                <c:pt idx="2210">
                  <c:v>2458300.3741600001</c:v>
                </c:pt>
                <c:pt idx="2211">
                  <c:v>2458301.3813100001</c:v>
                </c:pt>
                <c:pt idx="2212">
                  <c:v>2458302.37579</c:v>
                </c:pt>
                <c:pt idx="2213">
                  <c:v>2458303.3734599999</c:v>
                </c:pt>
                <c:pt idx="2214">
                  <c:v>2458306.3847099999</c:v>
                </c:pt>
                <c:pt idx="2215">
                  <c:v>2458307.38051</c:v>
                </c:pt>
                <c:pt idx="2216">
                  <c:v>2458308.3755700001</c:v>
                </c:pt>
                <c:pt idx="2217">
                  <c:v>2458312.4005300002</c:v>
                </c:pt>
                <c:pt idx="2218">
                  <c:v>2458314.37959</c:v>
                </c:pt>
                <c:pt idx="2219">
                  <c:v>2458316.3862800002</c:v>
                </c:pt>
                <c:pt idx="2220">
                  <c:v>2458317.3815000001</c:v>
                </c:pt>
                <c:pt idx="2221">
                  <c:v>2458318.3666500002</c:v>
                </c:pt>
                <c:pt idx="2222">
                  <c:v>2458319.3720499999</c:v>
                </c:pt>
                <c:pt idx="2223">
                  <c:v>2458323.37579</c:v>
                </c:pt>
                <c:pt idx="2224">
                  <c:v>2458324.3747200002</c:v>
                </c:pt>
                <c:pt idx="2225">
                  <c:v>2458326.37317</c:v>
                </c:pt>
                <c:pt idx="2226">
                  <c:v>2458328.3627300002</c:v>
                </c:pt>
                <c:pt idx="2227">
                  <c:v>2458329.3701200001</c:v>
                </c:pt>
                <c:pt idx="2228">
                  <c:v>2458330.3740500002</c:v>
                </c:pt>
                <c:pt idx="2229">
                  <c:v>2458331.35886</c:v>
                </c:pt>
                <c:pt idx="2230">
                  <c:v>2458333.36387</c:v>
                </c:pt>
                <c:pt idx="2231">
                  <c:v>2458334.3638200001</c:v>
                </c:pt>
                <c:pt idx="2232">
                  <c:v>2458335.3568899999</c:v>
                </c:pt>
                <c:pt idx="2233">
                  <c:v>2458336.3566700001</c:v>
                </c:pt>
                <c:pt idx="2234">
                  <c:v>2458337.3818299999</c:v>
                </c:pt>
                <c:pt idx="2235">
                  <c:v>2458346.3232300002</c:v>
                </c:pt>
                <c:pt idx="2236">
                  <c:v>2458349.3241300001</c:v>
                </c:pt>
                <c:pt idx="2237">
                  <c:v>2458371.36362</c:v>
                </c:pt>
                <c:pt idx="2238">
                  <c:v>2458396.2988900002</c:v>
                </c:pt>
                <c:pt idx="2239">
                  <c:v>2458574.40166</c:v>
                </c:pt>
                <c:pt idx="2240">
                  <c:v>2458575.3415399999</c:v>
                </c:pt>
                <c:pt idx="2241">
                  <c:v>2457988.4312800001</c:v>
                </c:pt>
                <c:pt idx="2242">
                  <c:v>2458441.7419099999</c:v>
                </c:pt>
                <c:pt idx="2243">
                  <c:v>2458441.7441599998</c:v>
                </c:pt>
                <c:pt idx="2244">
                  <c:v>2458441.74915</c:v>
                </c:pt>
                <c:pt idx="2245">
                  <c:v>2458441.75079</c:v>
                </c:pt>
                <c:pt idx="2246">
                  <c:v>2458238.6637200001</c:v>
                </c:pt>
                <c:pt idx="2247">
                  <c:v>2458239.65338</c:v>
                </c:pt>
                <c:pt idx="2248">
                  <c:v>2458239.4166000001</c:v>
                </c:pt>
                <c:pt idx="2249">
                  <c:v>2458264.4212000002</c:v>
                </c:pt>
                <c:pt idx="2250">
                  <c:v>2458266.4</c:v>
                </c:pt>
                <c:pt idx="2251">
                  <c:v>2458229.4227</c:v>
                </c:pt>
                <c:pt idx="2252">
                  <c:v>2458229.4241900002</c:v>
                </c:pt>
                <c:pt idx="2253">
                  <c:v>2458229.4256899999</c:v>
                </c:pt>
                <c:pt idx="2254">
                  <c:v>2458229.4271800001</c:v>
                </c:pt>
                <c:pt idx="2255">
                  <c:v>2458229.4286699998</c:v>
                </c:pt>
                <c:pt idx="2256">
                  <c:v>2458230.38846</c:v>
                </c:pt>
                <c:pt idx="2257">
                  <c:v>2458230.3903199998</c:v>
                </c:pt>
                <c:pt idx="2258">
                  <c:v>2458230.39219</c:v>
                </c:pt>
                <c:pt idx="2259">
                  <c:v>2458230.3940499998</c:v>
                </c:pt>
                <c:pt idx="2260">
                  <c:v>2458230.39592</c:v>
                </c:pt>
                <c:pt idx="2261">
                  <c:v>2458233.3938899999</c:v>
                </c:pt>
                <c:pt idx="2262">
                  <c:v>2458233.3953900002</c:v>
                </c:pt>
                <c:pt idx="2263">
                  <c:v>2458233.3968799999</c:v>
                </c:pt>
                <c:pt idx="2264">
                  <c:v>2458233.3983700001</c:v>
                </c:pt>
                <c:pt idx="2265">
                  <c:v>2458233.3998599998</c:v>
                </c:pt>
                <c:pt idx="2266">
                  <c:v>2458245.3604100002</c:v>
                </c:pt>
                <c:pt idx="2267">
                  <c:v>2458245.3618899998</c:v>
                </c:pt>
                <c:pt idx="2268">
                  <c:v>2458245.36338</c:v>
                </c:pt>
                <c:pt idx="2269">
                  <c:v>2458245.3648600001</c:v>
                </c:pt>
                <c:pt idx="2270">
                  <c:v>2458245.3663400002</c:v>
                </c:pt>
                <c:pt idx="2271">
                  <c:v>2458246.3840000001</c:v>
                </c:pt>
                <c:pt idx="2272">
                  <c:v>2458246.3858699999</c:v>
                </c:pt>
                <c:pt idx="2273">
                  <c:v>2458246.3877300001</c:v>
                </c:pt>
                <c:pt idx="2274">
                  <c:v>2458246.3895999999</c:v>
                </c:pt>
                <c:pt idx="2275">
                  <c:v>2458246.3914600001</c:v>
                </c:pt>
                <c:pt idx="2276">
                  <c:v>2458256.4001199999</c:v>
                </c:pt>
                <c:pt idx="2277">
                  <c:v>2458256.4019800001</c:v>
                </c:pt>
                <c:pt idx="2278">
                  <c:v>2458256.4038499999</c:v>
                </c:pt>
                <c:pt idx="2279">
                  <c:v>2458256.4057100001</c:v>
                </c:pt>
                <c:pt idx="2280">
                  <c:v>2458256.4075799999</c:v>
                </c:pt>
                <c:pt idx="2281">
                  <c:v>2458257.43591</c:v>
                </c:pt>
                <c:pt idx="2282">
                  <c:v>2458257.4373900001</c:v>
                </c:pt>
                <c:pt idx="2283">
                  <c:v>2458257.4388700002</c:v>
                </c:pt>
                <c:pt idx="2284">
                  <c:v>2458257.4403599999</c:v>
                </c:pt>
                <c:pt idx="2285">
                  <c:v>2458257.44184</c:v>
                </c:pt>
                <c:pt idx="2286">
                  <c:v>2458258.38919</c:v>
                </c:pt>
                <c:pt idx="2287">
                  <c:v>2458258.3918900001</c:v>
                </c:pt>
                <c:pt idx="2288">
                  <c:v>2458258.3937599999</c:v>
                </c:pt>
                <c:pt idx="2289">
                  <c:v>2458258.3956200001</c:v>
                </c:pt>
                <c:pt idx="2290">
                  <c:v>2458258.3974899999</c:v>
                </c:pt>
                <c:pt idx="2291">
                  <c:v>2458259.3960600002</c:v>
                </c:pt>
                <c:pt idx="2292">
                  <c:v>2458259.39793</c:v>
                </c:pt>
                <c:pt idx="2293">
                  <c:v>2458259.3997900002</c:v>
                </c:pt>
                <c:pt idx="2294">
                  <c:v>2458259.40166</c:v>
                </c:pt>
                <c:pt idx="2295">
                  <c:v>2458259.4035299998</c:v>
                </c:pt>
                <c:pt idx="2296">
                  <c:v>2458260.4204600002</c:v>
                </c:pt>
                <c:pt idx="2297">
                  <c:v>2458260.42233</c:v>
                </c:pt>
                <c:pt idx="2298">
                  <c:v>2458260.4241900002</c:v>
                </c:pt>
                <c:pt idx="2299">
                  <c:v>2458260.42606</c:v>
                </c:pt>
                <c:pt idx="2300">
                  <c:v>2458260.4279200002</c:v>
                </c:pt>
                <c:pt idx="2301">
                  <c:v>2458263.4696599999</c:v>
                </c:pt>
                <c:pt idx="2302">
                  <c:v>2458263.4722899999</c:v>
                </c:pt>
                <c:pt idx="2303">
                  <c:v>2458263.4741600002</c:v>
                </c:pt>
                <c:pt idx="2304">
                  <c:v>2458263.4760199999</c:v>
                </c:pt>
                <c:pt idx="2305">
                  <c:v>2458263.4778900002</c:v>
                </c:pt>
                <c:pt idx="2306">
                  <c:v>2458263.4872099999</c:v>
                </c:pt>
                <c:pt idx="2307">
                  <c:v>2458263.4890800002</c:v>
                </c:pt>
                <c:pt idx="2308">
                  <c:v>2458263.49095</c:v>
                </c:pt>
                <c:pt idx="2309">
                  <c:v>2458263.4928100002</c:v>
                </c:pt>
                <c:pt idx="2310">
                  <c:v>2458263.49468</c:v>
                </c:pt>
                <c:pt idx="2311">
                  <c:v>2457889.6206800002</c:v>
                </c:pt>
                <c:pt idx="2312">
                  <c:v>2457890.56611</c:v>
                </c:pt>
                <c:pt idx="2313">
                  <c:v>2457926.5942299999</c:v>
                </c:pt>
                <c:pt idx="2314">
                  <c:v>2457939.6025200002</c:v>
                </c:pt>
                <c:pt idx="2315">
                  <c:v>2457943.5864400002</c:v>
                </c:pt>
                <c:pt idx="2316">
                  <c:v>2457943.6041199998</c:v>
                </c:pt>
                <c:pt idx="2317">
                  <c:v>2457953.6561500002</c:v>
                </c:pt>
                <c:pt idx="2318">
                  <c:v>2457991.5456699999</c:v>
                </c:pt>
                <c:pt idx="2319">
                  <c:v>2458007.5901700002</c:v>
                </c:pt>
                <c:pt idx="2320">
                  <c:v>2458019.5211</c:v>
                </c:pt>
                <c:pt idx="2321">
                  <c:v>2458234.85745</c:v>
                </c:pt>
                <c:pt idx="2322">
                  <c:v>2458242.9209799999</c:v>
                </c:pt>
                <c:pt idx="2323">
                  <c:v>2458243.8478799998</c:v>
                </c:pt>
                <c:pt idx="2324">
                  <c:v>2458245.85507</c:v>
                </c:pt>
                <c:pt idx="2325">
                  <c:v>2458247.83133</c:v>
                </c:pt>
                <c:pt idx="2326">
                  <c:v>2458262.7892100001</c:v>
                </c:pt>
                <c:pt idx="2327">
                  <c:v>2458267.7942599999</c:v>
                </c:pt>
                <c:pt idx="2328">
                  <c:v>2458269.7994400002</c:v>
                </c:pt>
                <c:pt idx="2329">
                  <c:v>2458270.7703800001</c:v>
                </c:pt>
                <c:pt idx="2330">
                  <c:v>2458273.76229</c:v>
                </c:pt>
                <c:pt idx="2331">
                  <c:v>2458279.8178599998</c:v>
                </c:pt>
                <c:pt idx="2332">
                  <c:v>2458280.7569800001</c:v>
                </c:pt>
                <c:pt idx="2333">
                  <c:v>2458281.7930899998</c:v>
                </c:pt>
                <c:pt idx="2334">
                  <c:v>2458290.8351699999</c:v>
                </c:pt>
                <c:pt idx="2335">
                  <c:v>2458327.6591699999</c:v>
                </c:pt>
                <c:pt idx="2336">
                  <c:v>2458330.6505</c:v>
                </c:pt>
                <c:pt idx="2337">
                  <c:v>2458331.78737</c:v>
                </c:pt>
                <c:pt idx="2338">
                  <c:v>2458342.7190999999</c:v>
                </c:pt>
                <c:pt idx="2339">
                  <c:v>2458343.6303400001</c:v>
                </c:pt>
                <c:pt idx="2340">
                  <c:v>2458354.6658299998</c:v>
                </c:pt>
                <c:pt idx="2341">
                  <c:v>2458359.62047</c:v>
                </c:pt>
                <c:pt idx="2342">
                  <c:v>2458371.6142899999</c:v>
                </c:pt>
                <c:pt idx="2343">
                  <c:v>2458372.6866000001</c:v>
                </c:pt>
                <c:pt idx="2344">
                  <c:v>2458374.59509</c:v>
                </c:pt>
                <c:pt idx="2345">
                  <c:v>2458375.5938300001</c:v>
                </c:pt>
                <c:pt idx="2346">
                  <c:v>2458376.5931600002</c:v>
                </c:pt>
                <c:pt idx="2347">
                  <c:v>2458377.5926600001</c:v>
                </c:pt>
                <c:pt idx="2348">
                  <c:v>2458380.6342699998</c:v>
                </c:pt>
                <c:pt idx="2349">
                  <c:v>2458382.6361500002</c:v>
                </c:pt>
                <c:pt idx="2350">
                  <c:v>2458383.6190599999</c:v>
                </c:pt>
                <c:pt idx="2351">
                  <c:v>2458384.58378</c:v>
                </c:pt>
                <c:pt idx="2352">
                  <c:v>2458392.5746399998</c:v>
                </c:pt>
                <c:pt idx="2353">
                  <c:v>2458404.6367600001</c:v>
                </c:pt>
                <c:pt idx="2354">
                  <c:v>2457877.40307</c:v>
                </c:pt>
                <c:pt idx="2355">
                  <c:v>2457892.4233900001</c:v>
                </c:pt>
                <c:pt idx="2356">
                  <c:v>2457859.8543400001</c:v>
                </c:pt>
                <c:pt idx="2357">
                  <c:v>2457860.74652</c:v>
                </c:pt>
                <c:pt idx="2358">
                  <c:v>2457861.7766999998</c:v>
                </c:pt>
                <c:pt idx="2359">
                  <c:v>2457862.95328</c:v>
                </c:pt>
                <c:pt idx="2360">
                  <c:v>2457863.7666099998</c:v>
                </c:pt>
                <c:pt idx="2361">
                  <c:v>2457864.7573500001</c:v>
                </c:pt>
                <c:pt idx="2362">
                  <c:v>2457865.6684599998</c:v>
                </c:pt>
                <c:pt idx="2363">
                  <c:v>2457866.9145800001</c:v>
                </c:pt>
                <c:pt idx="2364">
                  <c:v>2457867.66922</c:v>
                </c:pt>
                <c:pt idx="2365">
                  <c:v>2457873.6625899998</c:v>
                </c:pt>
                <c:pt idx="2366">
                  <c:v>2457874.6633600001</c:v>
                </c:pt>
                <c:pt idx="2367">
                  <c:v>2457876.7385100001</c:v>
                </c:pt>
                <c:pt idx="2368">
                  <c:v>2457877.6651699999</c:v>
                </c:pt>
                <c:pt idx="2369">
                  <c:v>2457878.6656900002</c:v>
                </c:pt>
                <c:pt idx="2370">
                  <c:v>2457879.7521199998</c:v>
                </c:pt>
                <c:pt idx="2371">
                  <c:v>2457880.7607499999</c:v>
                </c:pt>
                <c:pt idx="2372">
                  <c:v>2457884.7513100002</c:v>
                </c:pt>
                <c:pt idx="2373">
                  <c:v>2457886.6756899999</c:v>
                </c:pt>
                <c:pt idx="2374">
                  <c:v>2457891.74639</c:v>
                </c:pt>
                <c:pt idx="2375">
                  <c:v>2457892.7028700002</c:v>
                </c:pt>
                <c:pt idx="2376">
                  <c:v>2457896.7250899998</c:v>
                </c:pt>
                <c:pt idx="2377">
                  <c:v>2457898.6834300002</c:v>
                </c:pt>
                <c:pt idx="2378">
                  <c:v>2457899.7717599999</c:v>
                </c:pt>
                <c:pt idx="2379">
                  <c:v>2457908.7594400002</c:v>
                </c:pt>
                <c:pt idx="2380">
                  <c:v>2457909.69955</c:v>
                </c:pt>
                <c:pt idx="2381">
                  <c:v>2457917.6797099998</c:v>
                </c:pt>
                <c:pt idx="2382">
                  <c:v>2457918.8007800002</c:v>
                </c:pt>
                <c:pt idx="2383">
                  <c:v>2457921.7941000001</c:v>
                </c:pt>
                <c:pt idx="2384">
                  <c:v>2457922.8120300001</c:v>
                </c:pt>
                <c:pt idx="2385">
                  <c:v>2457923.7426499999</c:v>
                </c:pt>
                <c:pt idx="2386">
                  <c:v>2458095.0318999998</c:v>
                </c:pt>
                <c:pt idx="2387">
                  <c:v>2458104.05021</c:v>
                </c:pt>
                <c:pt idx="2388">
                  <c:v>2458109.0244</c:v>
                </c:pt>
                <c:pt idx="2389">
                  <c:v>2458110.0286500002</c:v>
                </c:pt>
                <c:pt idx="2390">
                  <c:v>2458111.0521900002</c:v>
                </c:pt>
                <c:pt idx="2391">
                  <c:v>2458111.9866800001</c:v>
                </c:pt>
                <c:pt idx="2392">
                  <c:v>2458114.0108099999</c:v>
                </c:pt>
                <c:pt idx="2393">
                  <c:v>2458115.9945100001</c:v>
                </c:pt>
                <c:pt idx="2394">
                  <c:v>2458120.01596</c:v>
                </c:pt>
                <c:pt idx="2395">
                  <c:v>2458123.9820400001</c:v>
                </c:pt>
                <c:pt idx="2396">
                  <c:v>2458129.9646299998</c:v>
                </c:pt>
                <c:pt idx="2397">
                  <c:v>2458131.9730699998</c:v>
                </c:pt>
                <c:pt idx="2398">
                  <c:v>2458133.95688</c:v>
                </c:pt>
                <c:pt idx="2399">
                  <c:v>2458137.9603499998</c:v>
                </c:pt>
                <c:pt idx="2400">
                  <c:v>2458140.9475099999</c:v>
                </c:pt>
                <c:pt idx="2401">
                  <c:v>2458141.9525199998</c:v>
                </c:pt>
                <c:pt idx="2402">
                  <c:v>2458143.9611800001</c:v>
                </c:pt>
                <c:pt idx="2403">
                  <c:v>2458144.9228599998</c:v>
                </c:pt>
                <c:pt idx="2404">
                  <c:v>2458145.9315399998</c:v>
                </c:pt>
                <c:pt idx="2405">
                  <c:v>2458153.97963</c:v>
                </c:pt>
                <c:pt idx="2406">
                  <c:v>2458156.9305599998</c:v>
                </c:pt>
                <c:pt idx="2407">
                  <c:v>2458159.8975499999</c:v>
                </c:pt>
                <c:pt idx="2408">
                  <c:v>2458162.9150700001</c:v>
                </c:pt>
                <c:pt idx="2409">
                  <c:v>2458170.8697000002</c:v>
                </c:pt>
                <c:pt idx="2410">
                  <c:v>2458173.8783100001</c:v>
                </c:pt>
                <c:pt idx="2411">
                  <c:v>2458175.9757900001</c:v>
                </c:pt>
                <c:pt idx="2412">
                  <c:v>2458178.9684600001</c:v>
                </c:pt>
                <c:pt idx="2413">
                  <c:v>2458179.8975800001</c:v>
                </c:pt>
                <c:pt idx="2414">
                  <c:v>2458180.9493300002</c:v>
                </c:pt>
                <c:pt idx="2415">
                  <c:v>2458181.8379600001</c:v>
                </c:pt>
                <c:pt idx="2416">
                  <c:v>2458182.9150999999</c:v>
                </c:pt>
                <c:pt idx="2417">
                  <c:v>2458184.90655</c:v>
                </c:pt>
                <c:pt idx="2418">
                  <c:v>2458210.8692000001</c:v>
                </c:pt>
                <c:pt idx="2419">
                  <c:v>2458211.8656799998</c:v>
                </c:pt>
                <c:pt idx="2420">
                  <c:v>2458212.8009700002</c:v>
                </c:pt>
                <c:pt idx="2421">
                  <c:v>2458213.8148400001</c:v>
                </c:pt>
                <c:pt idx="2422">
                  <c:v>2458216.7811099999</c:v>
                </c:pt>
                <c:pt idx="2423">
                  <c:v>2458218.8103700001</c:v>
                </c:pt>
                <c:pt idx="2424">
                  <c:v>2458219.79293</c:v>
                </c:pt>
                <c:pt idx="2425">
                  <c:v>2458220.8146600001</c:v>
                </c:pt>
                <c:pt idx="2426">
                  <c:v>2458222.7966300002</c:v>
                </c:pt>
                <c:pt idx="2427">
                  <c:v>2458227.7660400001</c:v>
                </c:pt>
                <c:pt idx="2428">
                  <c:v>2457876.5689900001</c:v>
                </c:pt>
                <c:pt idx="2429">
                  <c:v>2457882.6112199998</c:v>
                </c:pt>
                <c:pt idx="2430">
                  <c:v>2457887.5750699998</c:v>
                </c:pt>
                <c:pt idx="2431">
                  <c:v>2457907.6060600001</c:v>
                </c:pt>
                <c:pt idx="2432">
                  <c:v>2457914.5755799999</c:v>
                </c:pt>
                <c:pt idx="2433">
                  <c:v>2457930.6074000001</c:v>
                </c:pt>
                <c:pt idx="2434">
                  <c:v>2457937.6631800001</c:v>
                </c:pt>
                <c:pt idx="2435">
                  <c:v>2457969.67178</c:v>
                </c:pt>
                <c:pt idx="2436">
                  <c:v>2457975.5720500001</c:v>
                </c:pt>
                <c:pt idx="2437">
                  <c:v>2457982.5857799998</c:v>
                </c:pt>
                <c:pt idx="2438">
                  <c:v>2457985.5599500001</c:v>
                </c:pt>
                <c:pt idx="2439">
                  <c:v>2457989.5476000002</c:v>
                </c:pt>
                <c:pt idx="2440">
                  <c:v>2458005.5274200002</c:v>
                </c:pt>
                <c:pt idx="2441">
                  <c:v>2458006.5319599998</c:v>
                </c:pt>
                <c:pt idx="2442">
                  <c:v>2458016.5230200002</c:v>
                </c:pt>
                <c:pt idx="2443">
                  <c:v>2458020.5303099998</c:v>
                </c:pt>
                <c:pt idx="2444">
                  <c:v>2458023.5281500001</c:v>
                </c:pt>
                <c:pt idx="2445">
                  <c:v>2458029.55736</c:v>
                </c:pt>
                <c:pt idx="2446">
                  <c:v>2458229.5752900001</c:v>
                </c:pt>
                <c:pt idx="2447">
                  <c:v>2458236.5839</c:v>
                </c:pt>
                <c:pt idx="2448">
                  <c:v>2458239.5590300001</c:v>
                </c:pt>
                <c:pt idx="2449">
                  <c:v>2458248.6186899999</c:v>
                </c:pt>
                <c:pt idx="2450">
                  <c:v>2458263.59497</c:v>
                </c:pt>
                <c:pt idx="2451">
                  <c:v>2458274.5861999998</c:v>
                </c:pt>
                <c:pt idx="2452">
                  <c:v>2458276.5963699999</c:v>
                </c:pt>
                <c:pt idx="2453">
                  <c:v>2458284.6283200001</c:v>
                </c:pt>
                <c:pt idx="2454">
                  <c:v>2458577.59889</c:v>
                </c:pt>
                <c:pt idx="2455">
                  <c:v>2458003.5599699998</c:v>
                </c:pt>
                <c:pt idx="2456">
                  <c:v>2458003.5602500001</c:v>
                </c:pt>
                <c:pt idx="2457">
                  <c:v>2458003.56054</c:v>
                </c:pt>
                <c:pt idx="2458">
                  <c:v>2458003.5608299999</c:v>
                </c:pt>
                <c:pt idx="2459">
                  <c:v>2458003.5611100001</c:v>
                </c:pt>
                <c:pt idx="2460">
                  <c:v>2458003.5614</c:v>
                </c:pt>
                <c:pt idx="2461">
                  <c:v>2458003.5616899999</c:v>
                </c:pt>
                <c:pt idx="2462">
                  <c:v>2458003.5619800002</c:v>
                </c:pt>
                <c:pt idx="2463">
                  <c:v>2458003.5622700001</c:v>
                </c:pt>
                <c:pt idx="2464">
                  <c:v>2458003.56256</c:v>
                </c:pt>
                <c:pt idx="2465">
                  <c:v>2458003.5628499999</c:v>
                </c:pt>
                <c:pt idx="2466">
                  <c:v>2458003.5631400002</c:v>
                </c:pt>
                <c:pt idx="2467">
                  <c:v>2458003.5634099999</c:v>
                </c:pt>
                <c:pt idx="2468">
                  <c:v>2458003.5636999998</c:v>
                </c:pt>
                <c:pt idx="2469">
                  <c:v>2458003.5639900002</c:v>
                </c:pt>
                <c:pt idx="2470">
                  <c:v>2458003.56427</c:v>
                </c:pt>
                <c:pt idx="2471">
                  <c:v>2458003.5645599999</c:v>
                </c:pt>
                <c:pt idx="2472">
                  <c:v>2458003.5648500002</c:v>
                </c:pt>
                <c:pt idx="2473">
                  <c:v>2458003.5651400001</c:v>
                </c:pt>
                <c:pt idx="2474">
                  <c:v>2458003.5654199999</c:v>
                </c:pt>
                <c:pt idx="2475">
                  <c:v>2458003.5657100002</c:v>
                </c:pt>
                <c:pt idx="2476">
                  <c:v>2458003.5660000001</c:v>
                </c:pt>
                <c:pt idx="2477">
                  <c:v>2458003.5662799999</c:v>
                </c:pt>
                <c:pt idx="2478">
                  <c:v>2458003.5668600001</c:v>
                </c:pt>
                <c:pt idx="2479">
                  <c:v>2458003.56715</c:v>
                </c:pt>
                <c:pt idx="2480">
                  <c:v>2458003.5673400001</c:v>
                </c:pt>
                <c:pt idx="2481">
                  <c:v>2458003.5677200002</c:v>
                </c:pt>
                <c:pt idx="2482">
                  <c:v>2458003.56801</c:v>
                </c:pt>
                <c:pt idx="2483">
                  <c:v>2458003.5682899999</c:v>
                </c:pt>
                <c:pt idx="2484">
                  <c:v>2458003.5685800002</c:v>
                </c:pt>
                <c:pt idx="2485">
                  <c:v>2458003.5688700001</c:v>
                </c:pt>
                <c:pt idx="2486">
                  <c:v>2458003.56916</c:v>
                </c:pt>
                <c:pt idx="2487">
                  <c:v>2458003.5694400002</c:v>
                </c:pt>
                <c:pt idx="2488">
                  <c:v>2458003.56972</c:v>
                </c:pt>
                <c:pt idx="2489">
                  <c:v>2458003.5700099999</c:v>
                </c:pt>
                <c:pt idx="2490">
                  <c:v>2458003.5702999998</c:v>
                </c:pt>
                <c:pt idx="2491">
                  <c:v>2458003.5705900001</c:v>
                </c:pt>
                <c:pt idx="2492">
                  <c:v>2458003.5709000002</c:v>
                </c:pt>
                <c:pt idx="2493">
                  <c:v>2458003.5711599998</c:v>
                </c:pt>
                <c:pt idx="2494">
                  <c:v>2458003.5714500002</c:v>
                </c:pt>
                <c:pt idx="2495">
                  <c:v>2458003.57174</c:v>
                </c:pt>
                <c:pt idx="2496">
                  <c:v>2458003.5720299999</c:v>
                </c:pt>
                <c:pt idx="2497">
                  <c:v>2458003.5723100002</c:v>
                </c:pt>
                <c:pt idx="2498">
                  <c:v>2458003.57259</c:v>
                </c:pt>
                <c:pt idx="2499">
                  <c:v>2458003.5728799999</c:v>
                </c:pt>
                <c:pt idx="2500">
                  <c:v>2458003.5731700002</c:v>
                </c:pt>
                <c:pt idx="2501">
                  <c:v>2458003.5734600001</c:v>
                </c:pt>
                <c:pt idx="2502">
                  <c:v>2458003.57375</c:v>
                </c:pt>
                <c:pt idx="2503">
                  <c:v>2458003.5740399999</c:v>
                </c:pt>
                <c:pt idx="2504">
                  <c:v>2458004.5852999999</c:v>
                </c:pt>
                <c:pt idx="2505">
                  <c:v>2458014.54978</c:v>
                </c:pt>
                <c:pt idx="2506">
                  <c:v>2458232.0022100001</c:v>
                </c:pt>
                <c:pt idx="2507">
                  <c:v>2458233.9963199999</c:v>
                </c:pt>
                <c:pt idx="2508">
                  <c:v>2458234.9926900002</c:v>
                </c:pt>
                <c:pt idx="2509">
                  <c:v>2458242.74755</c:v>
                </c:pt>
                <c:pt idx="2510">
                  <c:v>2458243.7364500002</c:v>
                </c:pt>
                <c:pt idx="2511">
                  <c:v>2458244.7095499998</c:v>
                </c:pt>
                <c:pt idx="2512">
                  <c:v>2458246.7387000001</c:v>
                </c:pt>
                <c:pt idx="2513">
                  <c:v>2458247.7332299999</c:v>
                </c:pt>
                <c:pt idx="2514">
                  <c:v>2458248.7160399999</c:v>
                </c:pt>
                <c:pt idx="2515">
                  <c:v>2458249.69894</c:v>
                </c:pt>
                <c:pt idx="2516">
                  <c:v>2458250.6998600001</c:v>
                </c:pt>
                <c:pt idx="2517">
                  <c:v>2458251.7363200001</c:v>
                </c:pt>
                <c:pt idx="2518">
                  <c:v>2458253.7176899998</c:v>
                </c:pt>
                <c:pt idx="2519">
                  <c:v>2458255.7031800002</c:v>
                </c:pt>
                <c:pt idx="2520">
                  <c:v>2458270.6734500001</c:v>
                </c:pt>
                <c:pt idx="2521">
                  <c:v>2458271.6776000001</c:v>
                </c:pt>
                <c:pt idx="2522">
                  <c:v>2458272.6965000001</c:v>
                </c:pt>
                <c:pt idx="2523">
                  <c:v>2458273.7099100002</c:v>
                </c:pt>
                <c:pt idx="2524">
                  <c:v>2458274.6774300002</c:v>
                </c:pt>
                <c:pt idx="2525">
                  <c:v>2458275.6869999999</c:v>
                </c:pt>
                <c:pt idx="2526">
                  <c:v>2458276.79727</c:v>
                </c:pt>
                <c:pt idx="2527">
                  <c:v>2458277.8013800001</c:v>
                </c:pt>
                <c:pt idx="2528">
                  <c:v>2458281.7986900001</c:v>
                </c:pt>
                <c:pt idx="2529">
                  <c:v>2458282.8036099998</c:v>
                </c:pt>
                <c:pt idx="2530">
                  <c:v>2458299.67906</c:v>
                </c:pt>
                <c:pt idx="2531">
                  <c:v>2458306.73569</c:v>
                </c:pt>
                <c:pt idx="2532">
                  <c:v>2458308.6850299998</c:v>
                </c:pt>
                <c:pt idx="2533">
                  <c:v>2458310.6825299999</c:v>
                </c:pt>
                <c:pt idx="2534">
                  <c:v>2458310.6825299999</c:v>
                </c:pt>
                <c:pt idx="2535">
                  <c:v>2458311.6839100001</c:v>
                </c:pt>
                <c:pt idx="2536">
                  <c:v>2458313.7166400002</c:v>
                </c:pt>
                <c:pt idx="2537">
                  <c:v>2458332.66469</c:v>
                </c:pt>
                <c:pt idx="2538">
                  <c:v>2458334.6661499999</c:v>
                </c:pt>
                <c:pt idx="2539">
                  <c:v>2458369.6316</c:v>
                </c:pt>
                <c:pt idx="2540">
                  <c:v>2458369.6316</c:v>
                </c:pt>
                <c:pt idx="2541">
                  <c:v>2458218.9654199998</c:v>
                </c:pt>
                <c:pt idx="2542">
                  <c:v>2458233.8911700002</c:v>
                </c:pt>
                <c:pt idx="2543">
                  <c:v>2458242.8664699998</c:v>
                </c:pt>
                <c:pt idx="2544">
                  <c:v>2458242.8664699998</c:v>
                </c:pt>
                <c:pt idx="2545">
                  <c:v>2458253.83586</c:v>
                </c:pt>
                <c:pt idx="2546">
                  <c:v>2458320.6864999998</c:v>
                </c:pt>
                <c:pt idx="2547">
                  <c:v>2458325.6957399999</c:v>
                </c:pt>
                <c:pt idx="2548">
                  <c:v>2458325.6957399999</c:v>
                </c:pt>
                <c:pt idx="2549">
                  <c:v>2458345.8172300002</c:v>
                </c:pt>
                <c:pt idx="2550">
                  <c:v>2458236.6597600002</c:v>
                </c:pt>
                <c:pt idx="2551">
                  <c:v>2458552.9338400001</c:v>
                </c:pt>
                <c:pt idx="2552">
                  <c:v>2458554.023</c:v>
                </c:pt>
                <c:pt idx="2553">
                  <c:v>2458436.60145</c:v>
                </c:pt>
                <c:pt idx="2554">
                  <c:v>2458159.9274800001</c:v>
                </c:pt>
                <c:pt idx="2555">
                  <c:v>2458161.9217900001</c:v>
                </c:pt>
                <c:pt idx="2556">
                  <c:v>2458171.7772599999</c:v>
                </c:pt>
                <c:pt idx="2557">
                  <c:v>2458173.7759500002</c:v>
                </c:pt>
                <c:pt idx="2558">
                  <c:v>2458175.798</c:v>
                </c:pt>
                <c:pt idx="2559">
                  <c:v>2458176.7980200001</c:v>
                </c:pt>
                <c:pt idx="2560">
                  <c:v>2458179.7943600002</c:v>
                </c:pt>
                <c:pt idx="2561">
                  <c:v>2458186.9406300001</c:v>
                </c:pt>
                <c:pt idx="2562">
                  <c:v>2458187.9617499998</c:v>
                </c:pt>
                <c:pt idx="2563">
                  <c:v>2458190.8777000001</c:v>
                </c:pt>
                <c:pt idx="2564">
                  <c:v>2458197.8777399999</c:v>
                </c:pt>
                <c:pt idx="2565">
                  <c:v>2458198.8774999999</c:v>
                </c:pt>
                <c:pt idx="2566">
                  <c:v>2458207.8785399999</c:v>
                </c:pt>
                <c:pt idx="2567">
                  <c:v>2458210.8786200001</c:v>
                </c:pt>
                <c:pt idx="2568">
                  <c:v>2458211.8798000002</c:v>
                </c:pt>
                <c:pt idx="2569">
                  <c:v>2458212.8781900001</c:v>
                </c:pt>
                <c:pt idx="2570">
                  <c:v>2458213.8784500002</c:v>
                </c:pt>
                <c:pt idx="2571">
                  <c:v>2458214.8802299998</c:v>
                </c:pt>
                <c:pt idx="2572">
                  <c:v>2458215.8782799998</c:v>
                </c:pt>
                <c:pt idx="2573">
                  <c:v>2458233.6384700001</c:v>
                </c:pt>
                <c:pt idx="2574">
                  <c:v>2458234.6384299998</c:v>
                </c:pt>
                <c:pt idx="2575">
                  <c:v>2458236.6385599999</c:v>
                </c:pt>
                <c:pt idx="2576">
                  <c:v>2458241.83727</c:v>
                </c:pt>
                <c:pt idx="2577">
                  <c:v>2458242.8369300002</c:v>
                </c:pt>
                <c:pt idx="2578">
                  <c:v>2458266.8245399999</c:v>
                </c:pt>
                <c:pt idx="2579">
                  <c:v>2458266.8251700001</c:v>
                </c:pt>
                <c:pt idx="2580">
                  <c:v>2458266.8258199999</c:v>
                </c:pt>
                <c:pt idx="2581">
                  <c:v>2458266.8264600001</c:v>
                </c:pt>
                <c:pt idx="2582">
                  <c:v>2458539.8088000002</c:v>
                </c:pt>
                <c:pt idx="2583">
                  <c:v>2457881.88907</c:v>
                </c:pt>
                <c:pt idx="2584">
                  <c:v>2457881.8903100002</c:v>
                </c:pt>
                <c:pt idx="2585">
                  <c:v>2457881.8914600001</c:v>
                </c:pt>
                <c:pt idx="2586">
                  <c:v>2457990.6909099999</c:v>
                </c:pt>
                <c:pt idx="2587">
                  <c:v>2458007.6033000001</c:v>
                </c:pt>
                <c:pt idx="2588">
                  <c:v>2458007.6060799998</c:v>
                </c:pt>
                <c:pt idx="2589">
                  <c:v>2458007.60965</c:v>
                </c:pt>
                <c:pt idx="2590">
                  <c:v>2458007.6243500002</c:v>
                </c:pt>
                <c:pt idx="2591">
                  <c:v>2458007.63</c:v>
                </c:pt>
                <c:pt idx="2592">
                  <c:v>2458007.6328400001</c:v>
                </c:pt>
                <c:pt idx="2593">
                  <c:v>2458007.6357100001</c:v>
                </c:pt>
                <c:pt idx="2594">
                  <c:v>2458007.6414399999</c:v>
                </c:pt>
                <c:pt idx="2595">
                  <c:v>2458007.64432</c:v>
                </c:pt>
                <c:pt idx="2596">
                  <c:v>2458007.6500300001</c:v>
                </c:pt>
                <c:pt idx="2597">
                  <c:v>2458007.6528699999</c:v>
                </c:pt>
                <c:pt idx="2598">
                  <c:v>2458007.6675499999</c:v>
                </c:pt>
                <c:pt idx="2599">
                  <c:v>2458007.6703599999</c:v>
                </c:pt>
                <c:pt idx="2600">
                  <c:v>2458007.6731799999</c:v>
                </c:pt>
                <c:pt idx="2601">
                  <c:v>2458007.676</c:v>
                </c:pt>
                <c:pt idx="2602">
                  <c:v>2458007.6788400002</c:v>
                </c:pt>
                <c:pt idx="2603">
                  <c:v>2458007.6816400001</c:v>
                </c:pt>
                <c:pt idx="2604">
                  <c:v>2458007.6844799998</c:v>
                </c:pt>
                <c:pt idx="2605">
                  <c:v>2458234.9236300001</c:v>
                </c:pt>
                <c:pt idx="2606">
                  <c:v>2458234.9251600001</c:v>
                </c:pt>
                <c:pt idx="2607">
                  <c:v>2458234.9260399998</c:v>
                </c:pt>
                <c:pt idx="2608">
                  <c:v>2458237.6569599998</c:v>
                </c:pt>
                <c:pt idx="2609">
                  <c:v>2458261.69686</c:v>
                </c:pt>
                <c:pt idx="2610">
                  <c:v>2458265.8390700002</c:v>
                </c:pt>
                <c:pt idx="2611">
                  <c:v>2458265.8409799999</c:v>
                </c:pt>
                <c:pt idx="2612">
                  <c:v>2458265.84186</c:v>
                </c:pt>
                <c:pt idx="2613">
                  <c:v>2458265.8427400002</c:v>
                </c:pt>
                <c:pt idx="2614">
                  <c:v>2458265.8445299999</c:v>
                </c:pt>
                <c:pt idx="2615">
                  <c:v>2458265.84736</c:v>
                </c:pt>
                <c:pt idx="2616">
                  <c:v>2458265.8482400002</c:v>
                </c:pt>
                <c:pt idx="2617">
                  <c:v>2458265.8491199999</c:v>
                </c:pt>
                <c:pt idx="2618">
                  <c:v>2458265.85</c:v>
                </c:pt>
                <c:pt idx="2619">
                  <c:v>2458265.8508899999</c:v>
                </c:pt>
                <c:pt idx="2620">
                  <c:v>2458265.8537300001</c:v>
                </c:pt>
                <c:pt idx="2621">
                  <c:v>2458265.8546099998</c:v>
                </c:pt>
                <c:pt idx="2622">
                  <c:v>2458265.8554500001</c:v>
                </c:pt>
                <c:pt idx="2623">
                  <c:v>2458265.8563199998</c:v>
                </c:pt>
                <c:pt idx="2624">
                  <c:v>2458265.8572</c:v>
                </c:pt>
                <c:pt idx="2625">
                  <c:v>2458265.8600300001</c:v>
                </c:pt>
                <c:pt idx="2626">
                  <c:v>2458265.86179</c:v>
                </c:pt>
                <c:pt idx="2627">
                  <c:v>2458265.8626899999</c:v>
                </c:pt>
                <c:pt idx="2628">
                  <c:v>2458265.86356</c:v>
                </c:pt>
                <c:pt idx="2629">
                  <c:v>2458265.8664000002</c:v>
                </c:pt>
                <c:pt idx="2630">
                  <c:v>2458265.8672500001</c:v>
                </c:pt>
                <c:pt idx="2631">
                  <c:v>2458265.8681100002</c:v>
                </c:pt>
                <c:pt idx="2632">
                  <c:v>2458265.8689899999</c:v>
                </c:pt>
                <c:pt idx="2633">
                  <c:v>2458265.8698700001</c:v>
                </c:pt>
                <c:pt idx="2634">
                  <c:v>2458265.87359</c:v>
                </c:pt>
                <c:pt idx="2635">
                  <c:v>2458265.8744700002</c:v>
                </c:pt>
                <c:pt idx="2636">
                  <c:v>2458265.8762500002</c:v>
                </c:pt>
                <c:pt idx="2637">
                  <c:v>2458265.8790899999</c:v>
                </c:pt>
                <c:pt idx="2638">
                  <c:v>2458265.8799700001</c:v>
                </c:pt>
                <c:pt idx="2639">
                  <c:v>2458265.8808400002</c:v>
                </c:pt>
                <c:pt idx="2640">
                  <c:v>2458265.8817400001</c:v>
                </c:pt>
                <c:pt idx="2641">
                  <c:v>2458265.8826199998</c:v>
                </c:pt>
                <c:pt idx="2642">
                  <c:v>2458265.8854499999</c:v>
                </c:pt>
                <c:pt idx="2643">
                  <c:v>2458266.84534</c:v>
                </c:pt>
                <c:pt idx="2644">
                  <c:v>2458266.84534</c:v>
                </c:pt>
                <c:pt idx="2645">
                  <c:v>2458271.8451899998</c:v>
                </c:pt>
                <c:pt idx="2646">
                  <c:v>2458271.8566800002</c:v>
                </c:pt>
                <c:pt idx="2647">
                  <c:v>2458271.8709399998</c:v>
                </c:pt>
                <c:pt idx="2648">
                  <c:v>2458273.83598</c:v>
                </c:pt>
                <c:pt idx="2649">
                  <c:v>2458273.8399899998</c:v>
                </c:pt>
                <c:pt idx="2650">
                  <c:v>2458273.8437199998</c:v>
                </c:pt>
                <c:pt idx="2651">
                  <c:v>2458273.84822</c:v>
                </c:pt>
                <c:pt idx="2652">
                  <c:v>2458273.8518099999</c:v>
                </c:pt>
                <c:pt idx="2653">
                  <c:v>2458273.85635</c:v>
                </c:pt>
                <c:pt idx="2654">
                  <c:v>2458273.85984</c:v>
                </c:pt>
                <c:pt idx="2655">
                  <c:v>2458273.8635200001</c:v>
                </c:pt>
                <c:pt idx="2656">
                  <c:v>2458273.86803</c:v>
                </c:pt>
                <c:pt idx="2657">
                  <c:v>2458273.8725299998</c:v>
                </c:pt>
                <c:pt idx="2658">
                  <c:v>2458273.8788700001</c:v>
                </c:pt>
                <c:pt idx="2659">
                  <c:v>2458302.7297100001</c:v>
                </c:pt>
                <c:pt idx="2660">
                  <c:v>2458302.7363900002</c:v>
                </c:pt>
                <c:pt idx="2661">
                  <c:v>2458302.73954</c:v>
                </c:pt>
                <c:pt idx="2662">
                  <c:v>2458302.7462499999</c:v>
                </c:pt>
                <c:pt idx="2663">
                  <c:v>2458302.7494100002</c:v>
                </c:pt>
                <c:pt idx="2664">
                  <c:v>2458302.7527299998</c:v>
                </c:pt>
                <c:pt idx="2665">
                  <c:v>2458302.7601399999</c:v>
                </c:pt>
                <c:pt idx="2666">
                  <c:v>2457857.62628</c:v>
                </c:pt>
                <c:pt idx="2667">
                  <c:v>2457857.6278400002</c:v>
                </c:pt>
                <c:pt idx="2668">
                  <c:v>2457857.6293500001</c:v>
                </c:pt>
                <c:pt idx="2669">
                  <c:v>2457857.6307799998</c:v>
                </c:pt>
                <c:pt idx="2670">
                  <c:v>2457857.63221</c:v>
                </c:pt>
                <c:pt idx="2671">
                  <c:v>2457857.6336300001</c:v>
                </c:pt>
                <c:pt idx="2672">
                  <c:v>2457857.6350699998</c:v>
                </c:pt>
                <c:pt idx="2673">
                  <c:v>2457857.6365</c:v>
                </c:pt>
                <c:pt idx="2674">
                  <c:v>2457857.6379300002</c:v>
                </c:pt>
                <c:pt idx="2675">
                  <c:v>2457857.6393599999</c:v>
                </c:pt>
                <c:pt idx="2676">
                  <c:v>2457857.6407900001</c:v>
                </c:pt>
                <c:pt idx="2677">
                  <c:v>2457857.6422199998</c:v>
                </c:pt>
                <c:pt idx="2678">
                  <c:v>2457857.64365</c:v>
                </c:pt>
                <c:pt idx="2679">
                  <c:v>2457857.6450800002</c:v>
                </c:pt>
                <c:pt idx="2680">
                  <c:v>2457857.64653</c:v>
                </c:pt>
                <c:pt idx="2681">
                  <c:v>2457862.6400899999</c:v>
                </c:pt>
                <c:pt idx="2682">
                  <c:v>2457862.6415400002</c:v>
                </c:pt>
                <c:pt idx="2683">
                  <c:v>2457862.6429599999</c:v>
                </c:pt>
                <c:pt idx="2684">
                  <c:v>2457862.64433</c:v>
                </c:pt>
                <c:pt idx="2685">
                  <c:v>2457862.6456900002</c:v>
                </c:pt>
                <c:pt idx="2686">
                  <c:v>2458244.3571600001</c:v>
                </c:pt>
                <c:pt idx="2687">
                  <c:v>2458244.3575800001</c:v>
                </c:pt>
                <c:pt idx="2688">
                  <c:v>2458244.358</c:v>
                </c:pt>
                <c:pt idx="2689">
                  <c:v>2458244.3584099999</c:v>
                </c:pt>
                <c:pt idx="2690">
                  <c:v>2458244.3588200002</c:v>
                </c:pt>
                <c:pt idx="2691">
                  <c:v>2458244.3592400001</c:v>
                </c:pt>
                <c:pt idx="2692">
                  <c:v>2458244.35965</c:v>
                </c:pt>
                <c:pt idx="2693">
                  <c:v>2458244.3600699999</c:v>
                </c:pt>
                <c:pt idx="2694">
                  <c:v>2458244.3604899999</c:v>
                </c:pt>
                <c:pt idx="2695">
                  <c:v>2458244.3608900001</c:v>
                </c:pt>
                <c:pt idx="2696">
                  <c:v>2458244.3613100001</c:v>
                </c:pt>
                <c:pt idx="2697">
                  <c:v>2458244.3617199999</c:v>
                </c:pt>
                <c:pt idx="2698">
                  <c:v>2458244.3621399999</c:v>
                </c:pt>
                <c:pt idx="2699">
                  <c:v>2458244.3625599998</c:v>
                </c:pt>
                <c:pt idx="2700">
                  <c:v>2458244.3629600001</c:v>
                </c:pt>
                <c:pt idx="2701">
                  <c:v>2458244.36338</c:v>
                </c:pt>
                <c:pt idx="2702">
                  <c:v>2458244.3637999999</c:v>
                </c:pt>
                <c:pt idx="2703">
                  <c:v>2458244.3642099998</c:v>
                </c:pt>
                <c:pt idx="2704">
                  <c:v>2458244.3646300002</c:v>
                </c:pt>
                <c:pt idx="2705">
                  <c:v>2458244.36503</c:v>
                </c:pt>
                <c:pt idx="2706">
                  <c:v>2458249.3770900001</c:v>
                </c:pt>
                <c:pt idx="2707">
                  <c:v>2458249.37751</c:v>
                </c:pt>
                <c:pt idx="2708">
                  <c:v>2458249.37793</c:v>
                </c:pt>
                <c:pt idx="2709">
                  <c:v>2458249.3783399998</c:v>
                </c:pt>
                <c:pt idx="2710">
                  <c:v>2458249.3787600002</c:v>
                </c:pt>
                <c:pt idx="2711">
                  <c:v>2458249.3791700001</c:v>
                </c:pt>
                <c:pt idx="2712">
                  <c:v>2458249.3795799999</c:v>
                </c:pt>
                <c:pt idx="2713">
                  <c:v>2458249.38</c:v>
                </c:pt>
                <c:pt idx="2714">
                  <c:v>2458249.3804199998</c:v>
                </c:pt>
                <c:pt idx="2715">
                  <c:v>2458249.3808300002</c:v>
                </c:pt>
                <c:pt idx="2716">
                  <c:v>2458339.3649300002</c:v>
                </c:pt>
                <c:pt idx="2717">
                  <c:v>2458339.3654399998</c:v>
                </c:pt>
                <c:pt idx="2718">
                  <c:v>2458339.3658599998</c:v>
                </c:pt>
                <c:pt idx="2719">
                  <c:v>2458339.36626</c:v>
                </c:pt>
                <c:pt idx="2720">
                  <c:v>2458339.36668</c:v>
                </c:pt>
                <c:pt idx="2721">
                  <c:v>2458339.3670899998</c:v>
                </c:pt>
                <c:pt idx="2722">
                  <c:v>2458339.3675099998</c:v>
                </c:pt>
                <c:pt idx="2723">
                  <c:v>2458339.3679300002</c:v>
                </c:pt>
                <c:pt idx="2724">
                  <c:v>2458339.36833</c:v>
                </c:pt>
                <c:pt idx="2725">
                  <c:v>2458339.3687499999</c:v>
                </c:pt>
                <c:pt idx="2726">
                  <c:v>2458339.3691699998</c:v>
                </c:pt>
                <c:pt idx="2727">
                  <c:v>2458339.3695800002</c:v>
                </c:pt>
                <c:pt idx="2728">
                  <c:v>2458339.37</c:v>
                </c:pt>
                <c:pt idx="2729">
                  <c:v>2458339.37041</c:v>
                </c:pt>
                <c:pt idx="2730">
                  <c:v>2458339.3708199998</c:v>
                </c:pt>
                <c:pt idx="2731">
                  <c:v>2458339.3712399998</c:v>
                </c:pt>
                <c:pt idx="2732">
                  <c:v>2458339.3716600002</c:v>
                </c:pt>
                <c:pt idx="2733">
                  <c:v>2458339.37207</c:v>
                </c:pt>
                <c:pt idx="2734">
                  <c:v>2458339.3724799999</c:v>
                </c:pt>
                <c:pt idx="2735">
                  <c:v>2458339.3728900002</c:v>
                </c:pt>
                <c:pt idx="2736">
                  <c:v>2458339.3733100002</c:v>
                </c:pt>
                <c:pt idx="2737">
                  <c:v>2458339.3737699999</c:v>
                </c:pt>
                <c:pt idx="2738">
                  <c:v>2458339.3741899999</c:v>
                </c:pt>
                <c:pt idx="2739">
                  <c:v>2458339.3745900001</c:v>
                </c:pt>
                <c:pt idx="2740">
                  <c:v>2458339.3750100001</c:v>
                </c:pt>
                <c:pt idx="2741">
                  <c:v>2458339.37543</c:v>
                </c:pt>
                <c:pt idx="2742">
                  <c:v>2458339.3758399999</c:v>
                </c:pt>
                <c:pt idx="2743">
                  <c:v>2458339.3762599998</c:v>
                </c:pt>
                <c:pt idx="2744">
                  <c:v>2458339.3766700001</c:v>
                </c:pt>
                <c:pt idx="2745">
                  <c:v>2458339.37708</c:v>
                </c:pt>
                <c:pt idx="2746">
                  <c:v>2458339.3774999999</c:v>
                </c:pt>
                <c:pt idx="2747">
                  <c:v>2458339.3779199999</c:v>
                </c:pt>
                <c:pt idx="2748">
                  <c:v>2458339.3783300002</c:v>
                </c:pt>
                <c:pt idx="2749">
                  <c:v>2458339.3787400001</c:v>
                </c:pt>
                <c:pt idx="2750">
                  <c:v>2458339.37916</c:v>
                </c:pt>
                <c:pt idx="2751">
                  <c:v>2458339.3795699999</c:v>
                </c:pt>
                <c:pt idx="2752">
                  <c:v>2458339.3799899998</c:v>
                </c:pt>
                <c:pt idx="2753">
                  <c:v>2458339.3804100002</c:v>
                </c:pt>
                <c:pt idx="2754">
                  <c:v>2458339.38081</c:v>
                </c:pt>
                <c:pt idx="2755">
                  <c:v>2458339.3812299999</c:v>
                </c:pt>
                <c:pt idx="2756">
                  <c:v>2458339.3816399998</c:v>
                </c:pt>
                <c:pt idx="2757">
                  <c:v>2458345.3548699999</c:v>
                </c:pt>
                <c:pt idx="2758">
                  <c:v>2458345.3552899999</c:v>
                </c:pt>
                <c:pt idx="2759">
                  <c:v>2458345.3557099998</c:v>
                </c:pt>
                <c:pt idx="2760">
                  <c:v>2458345.3561200001</c:v>
                </c:pt>
                <c:pt idx="2761">
                  <c:v>2458345.3565400001</c:v>
                </c:pt>
                <c:pt idx="2762">
                  <c:v>2458345.3569399999</c:v>
                </c:pt>
                <c:pt idx="2763">
                  <c:v>2458345.3573599998</c:v>
                </c:pt>
                <c:pt idx="2764">
                  <c:v>2458345.3577800002</c:v>
                </c:pt>
                <c:pt idx="2765">
                  <c:v>2458345.3581900001</c:v>
                </c:pt>
                <c:pt idx="2766">
                  <c:v>2458345.35861</c:v>
                </c:pt>
                <c:pt idx="2767">
                  <c:v>2458345.3590199999</c:v>
                </c:pt>
                <c:pt idx="2768">
                  <c:v>2458345.3594300002</c:v>
                </c:pt>
                <c:pt idx="2769">
                  <c:v>2458345.3598500001</c:v>
                </c:pt>
                <c:pt idx="2770">
                  <c:v>2458345.3602700001</c:v>
                </c:pt>
                <c:pt idx="2771">
                  <c:v>2458345.3606799999</c:v>
                </c:pt>
                <c:pt idx="2772">
                  <c:v>2458345.3610899998</c:v>
                </c:pt>
                <c:pt idx="2773">
                  <c:v>2458345.3615000001</c:v>
                </c:pt>
                <c:pt idx="2774">
                  <c:v>2458345.3619200001</c:v>
                </c:pt>
                <c:pt idx="2775">
                  <c:v>2458345.36234</c:v>
                </c:pt>
                <c:pt idx="2776">
                  <c:v>2458345.3627499999</c:v>
                </c:pt>
                <c:pt idx="2777">
                  <c:v>2458345.3631600002</c:v>
                </c:pt>
                <c:pt idx="2778">
                  <c:v>2458345.3635800001</c:v>
                </c:pt>
                <c:pt idx="2779">
                  <c:v>2458345.36399</c:v>
                </c:pt>
                <c:pt idx="2780">
                  <c:v>2458345.3644099999</c:v>
                </c:pt>
                <c:pt idx="2781">
                  <c:v>2458345.3648299999</c:v>
                </c:pt>
                <c:pt idx="2782">
                  <c:v>2458345.3652300001</c:v>
                </c:pt>
                <c:pt idx="2783">
                  <c:v>2458345.3656500001</c:v>
                </c:pt>
                <c:pt idx="2784">
                  <c:v>2458345.3660599999</c:v>
                </c:pt>
                <c:pt idx="2785">
                  <c:v>2458345.3664799999</c:v>
                </c:pt>
                <c:pt idx="2786">
                  <c:v>2458345.3668999998</c:v>
                </c:pt>
                <c:pt idx="2787">
                  <c:v>2458346.3627300002</c:v>
                </c:pt>
                <c:pt idx="2788">
                  <c:v>2458346.3631500001</c:v>
                </c:pt>
                <c:pt idx="2789">
                  <c:v>2458346.36356</c:v>
                </c:pt>
                <c:pt idx="2790">
                  <c:v>2458346.3639799999</c:v>
                </c:pt>
                <c:pt idx="2791">
                  <c:v>2458346.3643899998</c:v>
                </c:pt>
                <c:pt idx="2792">
                  <c:v>2458346.3648000001</c:v>
                </c:pt>
                <c:pt idx="2793">
                  <c:v>2458346.36522</c:v>
                </c:pt>
                <c:pt idx="2794">
                  <c:v>2458346.36564</c:v>
                </c:pt>
                <c:pt idx="2795">
                  <c:v>2458348.36369</c:v>
                </c:pt>
                <c:pt idx="2796">
                  <c:v>2458348.36411</c:v>
                </c:pt>
                <c:pt idx="2797">
                  <c:v>2458348.3645299999</c:v>
                </c:pt>
                <c:pt idx="2798">
                  <c:v>2458348.3649300002</c:v>
                </c:pt>
                <c:pt idx="2799">
                  <c:v>2458348.3653500001</c:v>
                </c:pt>
                <c:pt idx="2800">
                  <c:v>2458348.36576</c:v>
                </c:pt>
                <c:pt idx="2801">
                  <c:v>2458348.3661799999</c:v>
                </c:pt>
                <c:pt idx="2802">
                  <c:v>2458348.3665999998</c:v>
                </c:pt>
                <c:pt idx="2803">
                  <c:v>2458348.3670000001</c:v>
                </c:pt>
                <c:pt idx="2804">
                  <c:v>2458362.3547800002</c:v>
                </c:pt>
                <c:pt idx="2805">
                  <c:v>2458362.3552000001</c:v>
                </c:pt>
                <c:pt idx="2806">
                  <c:v>2458362.3555999999</c:v>
                </c:pt>
                <c:pt idx="2807">
                  <c:v>2458362.3560199998</c:v>
                </c:pt>
                <c:pt idx="2808">
                  <c:v>2458362.3564399998</c:v>
                </c:pt>
                <c:pt idx="2809">
                  <c:v>2458362.3568500001</c:v>
                </c:pt>
                <c:pt idx="2810">
                  <c:v>2458362.35727</c:v>
                </c:pt>
                <c:pt idx="2811">
                  <c:v>2458362.3576699998</c:v>
                </c:pt>
                <c:pt idx="2812">
                  <c:v>2458243.44141</c:v>
                </c:pt>
                <c:pt idx="2813">
                  <c:v>2458243.44356</c:v>
                </c:pt>
                <c:pt idx="2814">
                  <c:v>2458243.4457800002</c:v>
                </c:pt>
                <c:pt idx="2815">
                  <c:v>2458243.4479299998</c:v>
                </c:pt>
                <c:pt idx="2816">
                  <c:v>2458243.4501899998</c:v>
                </c:pt>
                <c:pt idx="2817">
                  <c:v>2458243.4523399998</c:v>
                </c:pt>
                <c:pt idx="2818">
                  <c:v>2458243.4544899999</c:v>
                </c:pt>
                <c:pt idx="2819">
                  <c:v>2458243.45664</c:v>
                </c:pt>
                <c:pt idx="2820">
                  <c:v>2458243.4588299999</c:v>
                </c:pt>
                <c:pt idx="2821">
                  <c:v>2458243.4610000001</c:v>
                </c:pt>
                <c:pt idx="2822">
                  <c:v>2458243.4631500002</c:v>
                </c:pt>
                <c:pt idx="2823">
                  <c:v>2458243.4653400001</c:v>
                </c:pt>
                <c:pt idx="2824">
                  <c:v>2458243.4674999998</c:v>
                </c:pt>
                <c:pt idx="2825">
                  <c:v>2458243.4696900002</c:v>
                </c:pt>
                <c:pt idx="2826">
                  <c:v>2458243.4718900002</c:v>
                </c:pt>
                <c:pt idx="2827">
                  <c:v>2458243.4740599999</c:v>
                </c:pt>
                <c:pt idx="2828">
                  <c:v>2458243.4762599999</c:v>
                </c:pt>
                <c:pt idx="2829">
                  <c:v>2458243.47847</c:v>
                </c:pt>
                <c:pt idx="2830">
                  <c:v>2458243.4828499998</c:v>
                </c:pt>
                <c:pt idx="2831">
                  <c:v>2458243.4849999999</c:v>
                </c:pt>
                <c:pt idx="2832">
                  <c:v>2458243.4872499998</c:v>
                </c:pt>
                <c:pt idx="2833">
                  <c:v>2458243.4893999998</c:v>
                </c:pt>
                <c:pt idx="2834">
                  <c:v>2458243.49162</c:v>
                </c:pt>
                <c:pt idx="2835">
                  <c:v>2458243.49382</c:v>
                </c:pt>
                <c:pt idx="2836">
                  <c:v>2458243.4960099999</c:v>
                </c:pt>
                <c:pt idx="2837">
                  <c:v>2458243.4981800001</c:v>
                </c:pt>
                <c:pt idx="2838">
                  <c:v>2458243.5003399998</c:v>
                </c:pt>
                <c:pt idx="2839">
                  <c:v>2458243.5024899999</c:v>
                </c:pt>
                <c:pt idx="2840">
                  <c:v>2458243.5047200001</c:v>
                </c:pt>
                <c:pt idx="2841">
                  <c:v>2458243.5068999999</c:v>
                </c:pt>
                <c:pt idx="2842">
                  <c:v>2458243.5090999999</c:v>
                </c:pt>
                <c:pt idx="2843">
                  <c:v>2458243.5112700001</c:v>
                </c:pt>
                <c:pt idx="2844">
                  <c:v>2458243.5134700001</c:v>
                </c:pt>
                <c:pt idx="2845">
                  <c:v>2458243.51565</c:v>
                </c:pt>
                <c:pt idx="2846">
                  <c:v>2458243.5178</c:v>
                </c:pt>
                <c:pt idx="2847">
                  <c:v>2458243.52006</c:v>
                </c:pt>
                <c:pt idx="2848">
                  <c:v>2458243.5222100001</c:v>
                </c:pt>
                <c:pt idx="2849">
                  <c:v>2458243.5244700001</c:v>
                </c:pt>
                <c:pt idx="2850">
                  <c:v>2458243.5266200001</c:v>
                </c:pt>
                <c:pt idx="2851">
                  <c:v>2458243.5288399998</c:v>
                </c:pt>
                <c:pt idx="2852">
                  <c:v>2458243.531</c:v>
                </c:pt>
                <c:pt idx="2853">
                  <c:v>2458243.5331799998</c:v>
                </c:pt>
                <c:pt idx="2854">
                  <c:v>2458243.53535</c:v>
                </c:pt>
                <c:pt idx="2855">
                  <c:v>2458243.5375299999</c:v>
                </c:pt>
                <c:pt idx="2856">
                  <c:v>2458243.53969</c:v>
                </c:pt>
                <c:pt idx="2857">
                  <c:v>2458243.5419299998</c:v>
                </c:pt>
                <c:pt idx="2858">
                  <c:v>2458243.5441000001</c:v>
                </c:pt>
                <c:pt idx="2859">
                  <c:v>2458243.5463</c:v>
                </c:pt>
                <c:pt idx="2860">
                  <c:v>2458243.5484799999</c:v>
                </c:pt>
                <c:pt idx="2861">
                  <c:v>2458243.5506699998</c:v>
                </c:pt>
                <c:pt idx="2862">
                  <c:v>2458243.5528500001</c:v>
                </c:pt>
                <c:pt idx="2863">
                  <c:v>2458243.5550099998</c:v>
                </c:pt>
                <c:pt idx="2864">
                  <c:v>2458243.5572299999</c:v>
                </c:pt>
                <c:pt idx="2865">
                  <c:v>2458243.5593900001</c:v>
                </c:pt>
                <c:pt idx="2866">
                  <c:v>2458243.5616000001</c:v>
                </c:pt>
                <c:pt idx="2867">
                  <c:v>2458243.5637599998</c:v>
                </c:pt>
                <c:pt idx="2868">
                  <c:v>2458243.5659699999</c:v>
                </c:pt>
                <c:pt idx="2869">
                  <c:v>2458243.56813</c:v>
                </c:pt>
                <c:pt idx="2870">
                  <c:v>2458243.5703099999</c:v>
                </c:pt>
                <c:pt idx="2871">
                  <c:v>2458245.4370800001</c:v>
                </c:pt>
                <c:pt idx="2872">
                  <c:v>2458245.4392400002</c:v>
                </c:pt>
                <c:pt idx="2873">
                  <c:v>2458245.4414400002</c:v>
                </c:pt>
                <c:pt idx="2874">
                  <c:v>2458245.4435899998</c:v>
                </c:pt>
                <c:pt idx="2875">
                  <c:v>2458245.44576</c:v>
                </c:pt>
                <c:pt idx="2876">
                  <c:v>2458245.4479299998</c:v>
                </c:pt>
                <c:pt idx="2877">
                  <c:v>2458245.4501</c:v>
                </c:pt>
                <c:pt idx="2878">
                  <c:v>2458245.4522699998</c:v>
                </c:pt>
                <c:pt idx="2879">
                  <c:v>2458245.4544199998</c:v>
                </c:pt>
                <c:pt idx="2880">
                  <c:v>2458245.4566299999</c:v>
                </c:pt>
                <c:pt idx="2881">
                  <c:v>2458245.4588000001</c:v>
                </c:pt>
                <c:pt idx="2882">
                  <c:v>2458245.4609699999</c:v>
                </c:pt>
                <c:pt idx="2883">
                  <c:v>2458245.4631599998</c:v>
                </c:pt>
                <c:pt idx="2884">
                  <c:v>2458245.46557</c:v>
                </c:pt>
                <c:pt idx="2885">
                  <c:v>2458245.4677400002</c:v>
                </c:pt>
                <c:pt idx="2886">
                  <c:v>2458245.46991</c:v>
                </c:pt>
                <c:pt idx="2887">
                  <c:v>2458245.47212</c:v>
                </c:pt>
                <c:pt idx="2888">
                  <c:v>2458245.4743499998</c:v>
                </c:pt>
                <c:pt idx="2889">
                  <c:v>2458245.47872</c:v>
                </c:pt>
                <c:pt idx="2890">
                  <c:v>2458245.4808800002</c:v>
                </c:pt>
                <c:pt idx="2891">
                  <c:v>2458245.4830900002</c:v>
                </c:pt>
                <c:pt idx="2892">
                  <c:v>2458245.4852399998</c:v>
                </c:pt>
                <c:pt idx="2893">
                  <c:v>2458245.4896399998</c:v>
                </c:pt>
                <c:pt idx="2894">
                  <c:v>2458245.4918999998</c:v>
                </c:pt>
                <c:pt idx="2895">
                  <c:v>2458245.4940900002</c:v>
                </c:pt>
                <c:pt idx="2896">
                  <c:v>2458245.4962399998</c:v>
                </c:pt>
                <c:pt idx="2897">
                  <c:v>2458245.49841</c:v>
                </c:pt>
                <c:pt idx="2898">
                  <c:v>2458245.5005899998</c:v>
                </c:pt>
                <c:pt idx="2899">
                  <c:v>2458245.5027899998</c:v>
                </c:pt>
                <c:pt idx="2900">
                  <c:v>2458245.5049700001</c:v>
                </c:pt>
                <c:pt idx="2901">
                  <c:v>2458245.5071399999</c:v>
                </c:pt>
                <c:pt idx="2902">
                  <c:v>2458245.5093100001</c:v>
                </c:pt>
                <c:pt idx="2903">
                  <c:v>2458245.5117000001</c:v>
                </c:pt>
                <c:pt idx="2904">
                  <c:v>2458245.5139000001</c:v>
                </c:pt>
                <c:pt idx="2905">
                  <c:v>2458245.5161000001</c:v>
                </c:pt>
                <c:pt idx="2906">
                  <c:v>2458245.5182599998</c:v>
                </c:pt>
                <c:pt idx="2907">
                  <c:v>2458245.5225900002</c:v>
                </c:pt>
                <c:pt idx="2908">
                  <c:v>2458245.5249200002</c:v>
                </c:pt>
                <c:pt idx="2909">
                  <c:v>2458245.5271299998</c:v>
                </c:pt>
                <c:pt idx="2910">
                  <c:v>2458245.5293100001</c:v>
                </c:pt>
                <c:pt idx="2911">
                  <c:v>2458245.53363</c:v>
                </c:pt>
                <c:pt idx="2912">
                  <c:v>2458245.5358099998</c:v>
                </c:pt>
                <c:pt idx="2913">
                  <c:v>2458245.5379699999</c:v>
                </c:pt>
                <c:pt idx="2914">
                  <c:v>2458245.5401900001</c:v>
                </c:pt>
                <c:pt idx="2915">
                  <c:v>2458245.5423599998</c:v>
                </c:pt>
                <c:pt idx="2916">
                  <c:v>2458245.5447499999</c:v>
                </c:pt>
                <c:pt idx="2917">
                  <c:v>2458245.5469999998</c:v>
                </c:pt>
                <c:pt idx="2918">
                  <c:v>2458245.5491999998</c:v>
                </c:pt>
                <c:pt idx="2919">
                  <c:v>2458245.5513800001</c:v>
                </c:pt>
                <c:pt idx="2920">
                  <c:v>2458245.5535499998</c:v>
                </c:pt>
                <c:pt idx="2921">
                  <c:v>2458245.5560099999</c:v>
                </c:pt>
                <c:pt idx="2922">
                  <c:v>2458245.5581700001</c:v>
                </c:pt>
                <c:pt idx="2923">
                  <c:v>2458245.5625900002</c:v>
                </c:pt>
                <c:pt idx="2924">
                  <c:v>2458245.5647900002</c:v>
                </c:pt>
                <c:pt idx="2925">
                  <c:v>2458247.4434799999</c:v>
                </c:pt>
                <c:pt idx="2926">
                  <c:v>2458247.4456699998</c:v>
                </c:pt>
                <c:pt idx="2927">
                  <c:v>2458247.4478799999</c:v>
                </c:pt>
                <c:pt idx="2928">
                  <c:v>2458247.4501</c:v>
                </c:pt>
                <c:pt idx="2929">
                  <c:v>2458247.4523499999</c:v>
                </c:pt>
                <c:pt idx="2930">
                  <c:v>2458247.4547600001</c:v>
                </c:pt>
                <c:pt idx="2931">
                  <c:v>2458247.4591100002</c:v>
                </c:pt>
                <c:pt idx="2932">
                  <c:v>2458247.4613000001</c:v>
                </c:pt>
                <c:pt idx="2933">
                  <c:v>2458247.4635299998</c:v>
                </c:pt>
                <c:pt idx="2934">
                  <c:v>2458247.4659000002</c:v>
                </c:pt>
                <c:pt idx="2935">
                  <c:v>2458247.4681000002</c:v>
                </c:pt>
                <c:pt idx="2936">
                  <c:v>2458247.4724900001</c:v>
                </c:pt>
                <c:pt idx="2937">
                  <c:v>2458247.4746900001</c:v>
                </c:pt>
                <c:pt idx="2938">
                  <c:v>2458247.47694</c:v>
                </c:pt>
                <c:pt idx="2939">
                  <c:v>2458247.48172</c:v>
                </c:pt>
                <c:pt idx="2940">
                  <c:v>2458247.4863700001</c:v>
                </c:pt>
                <c:pt idx="2941">
                  <c:v>2458247.4885399998</c:v>
                </c:pt>
                <c:pt idx="2942">
                  <c:v>2458247.4907200001</c:v>
                </c:pt>
                <c:pt idx="2943">
                  <c:v>2458247.4928799998</c:v>
                </c:pt>
                <c:pt idx="2944">
                  <c:v>2458247.4950600001</c:v>
                </c:pt>
                <c:pt idx="2945">
                  <c:v>2458247.4972299999</c:v>
                </c:pt>
                <c:pt idx="2946">
                  <c:v>2458247.4994000001</c:v>
                </c:pt>
                <c:pt idx="2947">
                  <c:v>2458247.5015699998</c:v>
                </c:pt>
                <c:pt idx="2948">
                  <c:v>2458247.5037500001</c:v>
                </c:pt>
                <c:pt idx="2949">
                  <c:v>2458247.5059099998</c:v>
                </c:pt>
                <c:pt idx="2950">
                  <c:v>2458247.5080900001</c:v>
                </c:pt>
                <c:pt idx="2951">
                  <c:v>2458247.5102499998</c:v>
                </c:pt>
                <c:pt idx="2952">
                  <c:v>2458247.5124300001</c:v>
                </c:pt>
                <c:pt idx="2953">
                  <c:v>2458247.51461</c:v>
                </c:pt>
                <c:pt idx="2954">
                  <c:v>2458247.5167700001</c:v>
                </c:pt>
                <c:pt idx="2955">
                  <c:v>2458247.5189499999</c:v>
                </c:pt>
                <c:pt idx="2956">
                  <c:v>2458247.5211200002</c:v>
                </c:pt>
                <c:pt idx="2957">
                  <c:v>2458247.5232899999</c:v>
                </c:pt>
                <c:pt idx="2958">
                  <c:v>2458247.5254600001</c:v>
                </c:pt>
                <c:pt idx="2959">
                  <c:v>2458247.5276299999</c:v>
                </c:pt>
                <c:pt idx="2960">
                  <c:v>2458247.5298000001</c:v>
                </c:pt>
                <c:pt idx="2961">
                  <c:v>2458247.53198</c:v>
                </c:pt>
                <c:pt idx="2962">
                  <c:v>2458247.5341400001</c:v>
                </c:pt>
                <c:pt idx="2963">
                  <c:v>2458247.53632</c:v>
                </c:pt>
                <c:pt idx="2964">
                  <c:v>2458247.5384800001</c:v>
                </c:pt>
                <c:pt idx="2965">
                  <c:v>2458247.5406599999</c:v>
                </c:pt>
                <c:pt idx="2966">
                  <c:v>2458247.5428399998</c:v>
                </c:pt>
                <c:pt idx="2967">
                  <c:v>2458247.54501</c:v>
                </c:pt>
                <c:pt idx="2968">
                  <c:v>2458247.5471800002</c:v>
                </c:pt>
                <c:pt idx="2969">
                  <c:v>2458247.54935</c:v>
                </c:pt>
                <c:pt idx="2970">
                  <c:v>2458247.5515200002</c:v>
                </c:pt>
                <c:pt idx="2971">
                  <c:v>2458247.55369</c:v>
                </c:pt>
                <c:pt idx="2972">
                  <c:v>2458247.5558699998</c:v>
                </c:pt>
                <c:pt idx="2973">
                  <c:v>2458247.55803</c:v>
                </c:pt>
                <c:pt idx="2974">
                  <c:v>2458247.5602099998</c:v>
                </c:pt>
                <c:pt idx="2975">
                  <c:v>2458247.56244</c:v>
                </c:pt>
                <c:pt idx="2976">
                  <c:v>2458247.5674000001</c:v>
                </c:pt>
                <c:pt idx="2977">
                  <c:v>2458247.57179</c:v>
                </c:pt>
                <c:pt idx="2978">
                  <c:v>2458253.3914800002</c:v>
                </c:pt>
                <c:pt idx="2979">
                  <c:v>2458253.3936600001</c:v>
                </c:pt>
                <c:pt idx="2980">
                  <c:v>2458253.3958800002</c:v>
                </c:pt>
                <c:pt idx="2981">
                  <c:v>2458253.3981400002</c:v>
                </c:pt>
                <c:pt idx="2982">
                  <c:v>2458253.40038</c:v>
                </c:pt>
                <c:pt idx="2983">
                  <c:v>2458253.4026000001</c:v>
                </c:pt>
                <c:pt idx="2984">
                  <c:v>2458253.40478</c:v>
                </c:pt>
                <c:pt idx="2985">
                  <c:v>2458253.40705</c:v>
                </c:pt>
                <c:pt idx="2986">
                  <c:v>2458253.4092199998</c:v>
                </c:pt>
                <c:pt idx="2987">
                  <c:v>2458253.41139</c:v>
                </c:pt>
                <c:pt idx="2988">
                  <c:v>2458253.41365</c:v>
                </c:pt>
                <c:pt idx="2989">
                  <c:v>2458253.4158000001</c:v>
                </c:pt>
                <c:pt idx="2990">
                  <c:v>2458253.4180100001</c:v>
                </c:pt>
                <c:pt idx="2991">
                  <c:v>2458253.4201600002</c:v>
                </c:pt>
                <c:pt idx="2992">
                  <c:v>2458253.42245</c:v>
                </c:pt>
                <c:pt idx="2993">
                  <c:v>2458253.4246800002</c:v>
                </c:pt>
                <c:pt idx="2994">
                  <c:v>2458253.4268999998</c:v>
                </c:pt>
                <c:pt idx="2995">
                  <c:v>2458253.4290700001</c:v>
                </c:pt>
                <c:pt idx="2996">
                  <c:v>2458253.4312999998</c:v>
                </c:pt>
                <c:pt idx="2997">
                  <c:v>2458253.4335099999</c:v>
                </c:pt>
                <c:pt idx="2998">
                  <c:v>2458253.4357799999</c:v>
                </c:pt>
                <c:pt idx="2999">
                  <c:v>2458253.43799</c:v>
                </c:pt>
                <c:pt idx="3000">
                  <c:v>2458253.4402100001</c:v>
                </c:pt>
                <c:pt idx="3001">
                  <c:v>2458253.4423799999</c:v>
                </c:pt>
                <c:pt idx="3002">
                  <c:v>2458253.4446399999</c:v>
                </c:pt>
                <c:pt idx="3003">
                  <c:v>2458253.4468499999</c:v>
                </c:pt>
                <c:pt idx="3004">
                  <c:v>2458253.4490399999</c:v>
                </c:pt>
                <c:pt idx="3005">
                  <c:v>2458253.4512999998</c:v>
                </c:pt>
                <c:pt idx="3006">
                  <c:v>2458253.4534800001</c:v>
                </c:pt>
                <c:pt idx="3007">
                  <c:v>2458253.45573</c:v>
                </c:pt>
                <c:pt idx="3008">
                  <c:v>2458253.4579500002</c:v>
                </c:pt>
                <c:pt idx="3009">
                  <c:v>2458253.4601699999</c:v>
                </c:pt>
                <c:pt idx="3010">
                  <c:v>2458253.4624200002</c:v>
                </c:pt>
                <c:pt idx="3011">
                  <c:v>2458253.46472</c:v>
                </c:pt>
                <c:pt idx="3012">
                  <c:v>2458253.4668999999</c:v>
                </c:pt>
                <c:pt idx="3013">
                  <c:v>2458253.4692000002</c:v>
                </c:pt>
                <c:pt idx="3014">
                  <c:v>2458253.4714000002</c:v>
                </c:pt>
                <c:pt idx="3015">
                  <c:v>2458253.4736000001</c:v>
                </c:pt>
                <c:pt idx="3016">
                  <c:v>2458253.47578</c:v>
                </c:pt>
                <c:pt idx="3017">
                  <c:v>2458253.4779300001</c:v>
                </c:pt>
                <c:pt idx="3018">
                  <c:v>2458253.4801599998</c:v>
                </c:pt>
                <c:pt idx="3019">
                  <c:v>2458253.4823699999</c:v>
                </c:pt>
                <c:pt idx="3020">
                  <c:v>2458253.48459</c:v>
                </c:pt>
                <c:pt idx="3021">
                  <c:v>2458253.4867799999</c:v>
                </c:pt>
                <c:pt idx="3022">
                  <c:v>2458253.4890700001</c:v>
                </c:pt>
                <c:pt idx="3023">
                  <c:v>2458253.4912800002</c:v>
                </c:pt>
                <c:pt idx="3024">
                  <c:v>2458253.4935499998</c:v>
                </c:pt>
                <c:pt idx="3025">
                  <c:v>2458253.4957300001</c:v>
                </c:pt>
                <c:pt idx="3026">
                  <c:v>2458253.4979500002</c:v>
                </c:pt>
                <c:pt idx="3027">
                  <c:v>2458253.5001300001</c:v>
                </c:pt>
                <c:pt idx="3028">
                  <c:v>2458253.5023599998</c:v>
                </c:pt>
                <c:pt idx="3029">
                  <c:v>2458253.5046100002</c:v>
                </c:pt>
                <c:pt idx="3030">
                  <c:v>2458253.5067599998</c:v>
                </c:pt>
                <c:pt idx="3031">
                  <c:v>2458253.5090000001</c:v>
                </c:pt>
                <c:pt idx="3032">
                  <c:v>2458253.5112299998</c:v>
                </c:pt>
                <c:pt idx="3033">
                  <c:v>2458253.5134800002</c:v>
                </c:pt>
                <c:pt idx="3034">
                  <c:v>2458253.5157400002</c:v>
                </c:pt>
                <c:pt idx="3035">
                  <c:v>2458253.5180000002</c:v>
                </c:pt>
                <c:pt idx="3036">
                  <c:v>2458253.5201699999</c:v>
                </c:pt>
                <c:pt idx="3037">
                  <c:v>2458253.52244</c:v>
                </c:pt>
                <c:pt idx="3038">
                  <c:v>2458253.5246100002</c:v>
                </c:pt>
                <c:pt idx="3039">
                  <c:v>2458253.5290399999</c:v>
                </c:pt>
                <c:pt idx="3040">
                  <c:v>2458253.5312600001</c:v>
                </c:pt>
                <c:pt idx="3041">
                  <c:v>2458253.5334700001</c:v>
                </c:pt>
                <c:pt idx="3042">
                  <c:v>2458253.5356299998</c:v>
                </c:pt>
                <c:pt idx="3043">
                  <c:v>2458253.53785</c:v>
                </c:pt>
                <c:pt idx="3044">
                  <c:v>2458253.54006</c:v>
                </c:pt>
                <c:pt idx="3045">
                  <c:v>2458253.5423400002</c:v>
                </c:pt>
                <c:pt idx="3046">
                  <c:v>2458253.5445500002</c:v>
                </c:pt>
              </c:numCache>
            </c:numRef>
          </c:xVal>
          <c:yVal>
            <c:numRef>
              <c:f>Vf!$C$1:$C$3075</c:f>
              <c:numCache>
                <c:formatCode>General</c:formatCode>
                <c:ptCount val="3075"/>
                <c:pt idx="0">
                  <c:v>9.9510000000000005</c:v>
                </c:pt>
                <c:pt idx="1">
                  <c:v>9.6910000000000007</c:v>
                </c:pt>
                <c:pt idx="2">
                  <c:v>9.6639999999999997</c:v>
                </c:pt>
                <c:pt idx="3">
                  <c:v>9.64</c:v>
                </c:pt>
                <c:pt idx="4">
                  <c:v>9.61</c:v>
                </c:pt>
                <c:pt idx="5">
                  <c:v>9.6229999999999993</c:v>
                </c:pt>
                <c:pt idx="6">
                  <c:v>9.6829999999999998</c:v>
                </c:pt>
                <c:pt idx="7">
                  <c:v>9.7349999999999994</c:v>
                </c:pt>
                <c:pt idx="8">
                  <c:v>9.7810000000000006</c:v>
                </c:pt>
                <c:pt idx="9">
                  <c:v>9.7810000000000006</c:v>
                </c:pt>
                <c:pt idx="10">
                  <c:v>9.7680000000000007</c:v>
                </c:pt>
                <c:pt idx="11">
                  <c:v>9.7230000000000008</c:v>
                </c:pt>
                <c:pt idx="12">
                  <c:v>9.73</c:v>
                </c:pt>
                <c:pt idx="13">
                  <c:v>9.7159999999999993</c:v>
                </c:pt>
                <c:pt idx="14">
                  <c:v>9.7189999999999994</c:v>
                </c:pt>
                <c:pt idx="15">
                  <c:v>9.7089999999999996</c:v>
                </c:pt>
                <c:pt idx="16">
                  <c:v>9.7089999999999996</c:v>
                </c:pt>
                <c:pt idx="17">
                  <c:v>9.7149999999999999</c:v>
                </c:pt>
                <c:pt idx="18">
                  <c:v>9.7260000000000009</c:v>
                </c:pt>
                <c:pt idx="19">
                  <c:v>9.7230000000000008</c:v>
                </c:pt>
                <c:pt idx="20">
                  <c:v>9.7110000000000003</c:v>
                </c:pt>
                <c:pt idx="21">
                  <c:v>9.7509999999999994</c:v>
                </c:pt>
                <c:pt idx="22">
                  <c:v>9.73</c:v>
                </c:pt>
                <c:pt idx="23">
                  <c:v>9.7129999999999992</c:v>
                </c:pt>
                <c:pt idx="24">
                  <c:v>9.7200000000000006</c:v>
                </c:pt>
                <c:pt idx="25">
                  <c:v>9.7080000000000002</c:v>
                </c:pt>
                <c:pt idx="26">
                  <c:v>9.7140000000000004</c:v>
                </c:pt>
                <c:pt idx="27">
                  <c:v>9.7149999999999999</c:v>
                </c:pt>
                <c:pt idx="28">
                  <c:v>9.6989999999999998</c:v>
                </c:pt>
                <c:pt idx="29">
                  <c:v>9.7089999999999996</c:v>
                </c:pt>
                <c:pt idx="30">
                  <c:v>9.7149999999999999</c:v>
                </c:pt>
                <c:pt idx="31">
                  <c:v>9.7279999999999998</c:v>
                </c:pt>
                <c:pt idx="32">
                  <c:v>9.7129999999999992</c:v>
                </c:pt>
                <c:pt idx="33">
                  <c:v>9.7010000000000005</c:v>
                </c:pt>
                <c:pt idx="34">
                  <c:v>9.7360000000000007</c:v>
                </c:pt>
                <c:pt idx="35">
                  <c:v>9.7490000000000006</c:v>
                </c:pt>
                <c:pt idx="36">
                  <c:v>9.6980000000000004</c:v>
                </c:pt>
                <c:pt idx="37">
                  <c:v>9.7200000000000006</c:v>
                </c:pt>
                <c:pt idx="38">
                  <c:v>9.7240000000000002</c:v>
                </c:pt>
                <c:pt idx="39">
                  <c:v>9.7249999999999996</c:v>
                </c:pt>
                <c:pt idx="40">
                  <c:v>9.702</c:v>
                </c:pt>
                <c:pt idx="41">
                  <c:v>9.7260000000000009</c:v>
                </c:pt>
                <c:pt idx="42">
                  <c:v>9.7449999999999992</c:v>
                </c:pt>
                <c:pt idx="43">
                  <c:v>9.718</c:v>
                </c:pt>
                <c:pt idx="44">
                  <c:v>9.7200000000000006</c:v>
                </c:pt>
                <c:pt idx="45">
                  <c:v>9.7080000000000002</c:v>
                </c:pt>
                <c:pt idx="46">
                  <c:v>9.7260000000000009</c:v>
                </c:pt>
                <c:pt idx="47">
                  <c:v>9.7029999999999994</c:v>
                </c:pt>
                <c:pt idx="48">
                  <c:v>9.7100000000000009</c:v>
                </c:pt>
                <c:pt idx="49">
                  <c:v>9.7270000000000003</c:v>
                </c:pt>
                <c:pt idx="50">
                  <c:v>9.6980000000000004</c:v>
                </c:pt>
                <c:pt idx="51">
                  <c:v>9.7029999999999994</c:v>
                </c:pt>
                <c:pt idx="52">
                  <c:v>9.7260000000000009</c:v>
                </c:pt>
                <c:pt idx="53">
                  <c:v>9.7260000000000009</c:v>
                </c:pt>
                <c:pt idx="54">
                  <c:v>9.7129999999999992</c:v>
                </c:pt>
                <c:pt idx="55">
                  <c:v>9.7010000000000005</c:v>
                </c:pt>
                <c:pt idx="56">
                  <c:v>9.6869999999999994</c:v>
                </c:pt>
                <c:pt idx="57">
                  <c:v>9.7089999999999996</c:v>
                </c:pt>
                <c:pt idx="58">
                  <c:v>9.34</c:v>
                </c:pt>
                <c:pt idx="59">
                  <c:v>9.43</c:v>
                </c:pt>
                <c:pt idx="60">
                  <c:v>9.3919999999999995</c:v>
                </c:pt>
                <c:pt idx="61">
                  <c:v>9.2170000000000005</c:v>
                </c:pt>
                <c:pt idx="62">
                  <c:v>9.2550000000000008</c:v>
                </c:pt>
                <c:pt idx="63">
                  <c:v>9.343</c:v>
                </c:pt>
                <c:pt idx="64">
                  <c:v>9.4369999999999994</c:v>
                </c:pt>
                <c:pt idx="65">
                  <c:v>9.4380000000000006</c:v>
                </c:pt>
                <c:pt idx="66">
                  <c:v>9.5380000000000003</c:v>
                </c:pt>
                <c:pt idx="67">
                  <c:v>9.5419999999999998</c:v>
                </c:pt>
                <c:pt idx="68">
                  <c:v>9.5470000000000006</c:v>
                </c:pt>
                <c:pt idx="69">
                  <c:v>9.6</c:v>
                </c:pt>
                <c:pt idx="70">
                  <c:v>9.6639999999999997</c:v>
                </c:pt>
                <c:pt idx="71">
                  <c:v>9.6259999999999994</c:v>
                </c:pt>
                <c:pt idx="72">
                  <c:v>9.6370000000000005</c:v>
                </c:pt>
                <c:pt idx="73">
                  <c:v>9.6590000000000007</c:v>
                </c:pt>
                <c:pt idx="74">
                  <c:v>9.6950000000000003</c:v>
                </c:pt>
                <c:pt idx="75">
                  <c:v>9.7360000000000007</c:v>
                </c:pt>
                <c:pt idx="76">
                  <c:v>9.8089999999999993</c:v>
                </c:pt>
                <c:pt idx="77">
                  <c:v>9.8070000000000004</c:v>
                </c:pt>
                <c:pt idx="78">
                  <c:v>9.7439999999999998</c:v>
                </c:pt>
                <c:pt idx="79">
                  <c:v>9.7240000000000002</c:v>
                </c:pt>
                <c:pt idx="80">
                  <c:v>9.657</c:v>
                </c:pt>
                <c:pt idx="81">
                  <c:v>9.3089999999999993</c:v>
                </c:pt>
                <c:pt idx="82">
                  <c:v>9.3030000000000008</c:v>
                </c:pt>
                <c:pt idx="83">
                  <c:v>9.298</c:v>
                </c:pt>
                <c:pt idx="84">
                  <c:v>9.2949999999999999</c:v>
                </c:pt>
                <c:pt idx="85">
                  <c:v>9.2989999999999995</c:v>
                </c:pt>
                <c:pt idx="86">
                  <c:v>9.2889999999999997</c:v>
                </c:pt>
                <c:pt idx="87">
                  <c:v>9.2780000000000005</c:v>
                </c:pt>
                <c:pt idx="88">
                  <c:v>9.2810000000000006</c:v>
                </c:pt>
                <c:pt idx="89">
                  <c:v>9.2829999999999995</c:v>
                </c:pt>
                <c:pt idx="90">
                  <c:v>9.2850000000000001</c:v>
                </c:pt>
                <c:pt idx="91">
                  <c:v>9.3000000000000007</c:v>
                </c:pt>
                <c:pt idx="92">
                  <c:v>9.3529999999999998</c:v>
                </c:pt>
                <c:pt idx="93">
                  <c:v>9.3119999999999994</c:v>
                </c:pt>
                <c:pt idx="94">
                  <c:v>9.3170000000000002</c:v>
                </c:pt>
                <c:pt idx="95">
                  <c:v>9.3000000000000007</c:v>
                </c:pt>
                <c:pt idx="96">
                  <c:v>9.3279999999999994</c:v>
                </c:pt>
                <c:pt idx="97">
                  <c:v>9.3320000000000007</c:v>
                </c:pt>
                <c:pt idx="98">
                  <c:v>9.3550000000000004</c:v>
                </c:pt>
                <c:pt idx="99">
                  <c:v>9.3550000000000004</c:v>
                </c:pt>
                <c:pt idx="100">
                  <c:v>9.3379999999999992</c:v>
                </c:pt>
                <c:pt idx="101">
                  <c:v>9.3119999999999994</c:v>
                </c:pt>
                <c:pt idx="102">
                  <c:v>9.3079999999999998</c:v>
                </c:pt>
                <c:pt idx="103">
                  <c:v>9.3209999999999997</c:v>
                </c:pt>
                <c:pt idx="104">
                  <c:v>9.2989999999999995</c:v>
                </c:pt>
                <c:pt idx="105">
                  <c:v>9.3109999999999999</c:v>
                </c:pt>
                <c:pt idx="106">
                  <c:v>9.3149999999999995</c:v>
                </c:pt>
                <c:pt idx="107">
                  <c:v>9.3780000000000001</c:v>
                </c:pt>
                <c:pt idx="108">
                  <c:v>9.3789999999999996</c:v>
                </c:pt>
                <c:pt idx="109">
                  <c:v>9.3580000000000005</c:v>
                </c:pt>
                <c:pt idx="110">
                  <c:v>9.3469999999999995</c:v>
                </c:pt>
                <c:pt idx="111">
                  <c:v>9.3659999999999997</c:v>
                </c:pt>
                <c:pt idx="112">
                  <c:v>9.3529999999999998</c:v>
                </c:pt>
                <c:pt idx="113">
                  <c:v>9.359</c:v>
                </c:pt>
                <c:pt idx="114">
                  <c:v>9.3439999999999994</c:v>
                </c:pt>
                <c:pt idx="115">
                  <c:v>9.3879999999999999</c:v>
                </c:pt>
                <c:pt idx="116">
                  <c:v>9.3439999999999994</c:v>
                </c:pt>
                <c:pt idx="117">
                  <c:v>9.3490000000000002</c:v>
                </c:pt>
                <c:pt idx="118">
                  <c:v>9.3369999999999997</c:v>
                </c:pt>
                <c:pt idx="119">
                  <c:v>9.2889999999999997</c:v>
                </c:pt>
                <c:pt idx="120">
                  <c:v>9.3350000000000009</c:v>
                </c:pt>
                <c:pt idx="121">
                  <c:v>9.3209999999999997</c:v>
                </c:pt>
                <c:pt idx="122">
                  <c:v>9.3309999999999995</c:v>
                </c:pt>
                <c:pt idx="123">
                  <c:v>9.3640000000000008</c:v>
                </c:pt>
                <c:pt idx="124">
                  <c:v>9.3219999999999992</c:v>
                </c:pt>
                <c:pt idx="125">
                  <c:v>9.3610000000000007</c:v>
                </c:pt>
                <c:pt idx="126">
                  <c:v>9.26</c:v>
                </c:pt>
                <c:pt idx="127">
                  <c:v>9.3740000000000006</c:v>
                </c:pt>
                <c:pt idx="128">
                  <c:v>9.2840000000000007</c:v>
                </c:pt>
                <c:pt idx="129">
                  <c:v>9.36</c:v>
                </c:pt>
                <c:pt idx="130">
                  <c:v>9.3379999999999992</c:v>
                </c:pt>
                <c:pt idx="131">
                  <c:v>9.2929999999999993</c:v>
                </c:pt>
                <c:pt idx="132">
                  <c:v>9.3469999999999995</c:v>
                </c:pt>
                <c:pt idx="133">
                  <c:v>9.3290000000000006</c:v>
                </c:pt>
                <c:pt idx="134">
                  <c:v>9.359</c:v>
                </c:pt>
                <c:pt idx="135">
                  <c:v>9.3409999999999993</c:v>
                </c:pt>
                <c:pt idx="136">
                  <c:v>9.3179999999999996</c:v>
                </c:pt>
                <c:pt idx="137">
                  <c:v>9.3239999999999998</c:v>
                </c:pt>
                <c:pt idx="138">
                  <c:v>9.3409999999999993</c:v>
                </c:pt>
                <c:pt idx="139">
                  <c:v>9.3040000000000003</c:v>
                </c:pt>
                <c:pt idx="140">
                  <c:v>9.3770000000000007</c:v>
                </c:pt>
                <c:pt idx="141">
                  <c:v>9.3710000000000004</c:v>
                </c:pt>
                <c:pt idx="142">
                  <c:v>9.2910000000000004</c:v>
                </c:pt>
                <c:pt idx="143">
                  <c:v>9.33</c:v>
                </c:pt>
                <c:pt idx="144">
                  <c:v>9.3409999999999993</c:v>
                </c:pt>
                <c:pt idx="145">
                  <c:v>9.3070000000000004</c:v>
                </c:pt>
                <c:pt idx="146">
                  <c:v>9.2929999999999993</c:v>
                </c:pt>
                <c:pt idx="147">
                  <c:v>9.3230000000000004</c:v>
                </c:pt>
                <c:pt idx="148">
                  <c:v>9.3010000000000002</c:v>
                </c:pt>
                <c:pt idx="149">
                  <c:v>9.3209999999999997</c:v>
                </c:pt>
                <c:pt idx="150">
                  <c:v>9.3740000000000006</c:v>
                </c:pt>
                <c:pt idx="151">
                  <c:v>9.4079999999999995</c:v>
                </c:pt>
                <c:pt idx="152">
                  <c:v>9.2940000000000005</c:v>
                </c:pt>
                <c:pt idx="153">
                  <c:v>9.3670000000000009</c:v>
                </c:pt>
                <c:pt idx="154">
                  <c:v>9.3149999999999995</c:v>
                </c:pt>
                <c:pt idx="155">
                  <c:v>9.2889999999999997</c:v>
                </c:pt>
                <c:pt idx="156">
                  <c:v>9.3320000000000007</c:v>
                </c:pt>
                <c:pt idx="157">
                  <c:v>9.3179999999999996</c:v>
                </c:pt>
                <c:pt idx="158">
                  <c:v>9.3119999999999994</c:v>
                </c:pt>
                <c:pt idx="159">
                  <c:v>9.3379999999999992</c:v>
                </c:pt>
                <c:pt idx="160">
                  <c:v>9.2929999999999993</c:v>
                </c:pt>
                <c:pt idx="161">
                  <c:v>9.34</c:v>
                </c:pt>
                <c:pt idx="162">
                  <c:v>9.3179999999999996</c:v>
                </c:pt>
                <c:pt idx="163">
                  <c:v>9.3130000000000006</c:v>
                </c:pt>
                <c:pt idx="164">
                  <c:v>9.3059999999999992</c:v>
                </c:pt>
                <c:pt idx="165">
                  <c:v>9.2919999999999998</c:v>
                </c:pt>
                <c:pt idx="166">
                  <c:v>9.3010000000000002</c:v>
                </c:pt>
                <c:pt idx="167">
                  <c:v>9.2970000000000006</c:v>
                </c:pt>
                <c:pt idx="168">
                  <c:v>9.3109999999999999</c:v>
                </c:pt>
                <c:pt idx="169">
                  <c:v>9.2509999999999994</c:v>
                </c:pt>
                <c:pt idx="170">
                  <c:v>9.2669999999999995</c:v>
                </c:pt>
                <c:pt idx="171">
                  <c:v>9.2650000000000006</c:v>
                </c:pt>
                <c:pt idx="172">
                  <c:v>9.2750000000000004</c:v>
                </c:pt>
                <c:pt idx="173">
                  <c:v>9.2590000000000003</c:v>
                </c:pt>
                <c:pt idx="174">
                  <c:v>9.2799999999999994</c:v>
                </c:pt>
                <c:pt idx="175">
                  <c:v>9.2550000000000008</c:v>
                </c:pt>
                <c:pt idx="176">
                  <c:v>9.2870000000000008</c:v>
                </c:pt>
                <c:pt idx="177">
                  <c:v>9.2669999999999995</c:v>
                </c:pt>
                <c:pt idx="178">
                  <c:v>9.2739999999999991</c:v>
                </c:pt>
                <c:pt idx="179">
                  <c:v>9.2840000000000007</c:v>
                </c:pt>
                <c:pt idx="180">
                  <c:v>9.2629999999999999</c:v>
                </c:pt>
                <c:pt idx="181">
                  <c:v>9.3040000000000003</c:v>
                </c:pt>
                <c:pt idx="182">
                  <c:v>9.2509999999999994</c:v>
                </c:pt>
                <c:pt idx="183">
                  <c:v>9.2669999999999995</c:v>
                </c:pt>
                <c:pt idx="184">
                  <c:v>9.3290000000000006</c:v>
                </c:pt>
                <c:pt idx="185">
                  <c:v>9.2759999999999998</c:v>
                </c:pt>
                <c:pt idx="186">
                  <c:v>9.2690000000000001</c:v>
                </c:pt>
                <c:pt idx="187">
                  <c:v>9.2539999999999996</c:v>
                </c:pt>
                <c:pt idx="188">
                  <c:v>9.32</c:v>
                </c:pt>
                <c:pt idx="189">
                  <c:v>9.3249999999999993</c:v>
                </c:pt>
                <c:pt idx="190">
                  <c:v>9.3179999999999996</c:v>
                </c:pt>
                <c:pt idx="191">
                  <c:v>9.2810000000000006</c:v>
                </c:pt>
                <c:pt idx="192">
                  <c:v>9.2899999999999991</c:v>
                </c:pt>
                <c:pt idx="193">
                  <c:v>9.3019999999999996</c:v>
                </c:pt>
                <c:pt idx="194">
                  <c:v>9.3190000000000008</c:v>
                </c:pt>
                <c:pt idx="195">
                  <c:v>9.2850000000000001</c:v>
                </c:pt>
                <c:pt idx="196">
                  <c:v>9.2739999999999991</c:v>
                </c:pt>
                <c:pt idx="197">
                  <c:v>9.2590000000000003</c:v>
                </c:pt>
                <c:pt idx="198">
                  <c:v>9.282</c:v>
                </c:pt>
                <c:pt idx="199">
                  <c:v>9.1959999999999997</c:v>
                </c:pt>
                <c:pt idx="200">
                  <c:v>9.2249999999999996</c:v>
                </c:pt>
                <c:pt idx="201">
                  <c:v>9.2050000000000001</c:v>
                </c:pt>
                <c:pt idx="202">
                  <c:v>9.1890000000000001</c:v>
                </c:pt>
                <c:pt idx="203">
                  <c:v>9.2409999999999997</c:v>
                </c:pt>
                <c:pt idx="204">
                  <c:v>9.1920000000000002</c:v>
                </c:pt>
                <c:pt idx="205">
                  <c:v>9.2110000000000003</c:v>
                </c:pt>
                <c:pt idx="206">
                  <c:v>9.2460000000000004</c:v>
                </c:pt>
                <c:pt idx="207">
                  <c:v>9.2189999999999994</c:v>
                </c:pt>
                <c:pt idx="208">
                  <c:v>9.2240000000000002</c:v>
                </c:pt>
                <c:pt idx="209">
                  <c:v>9.1850000000000005</c:v>
                </c:pt>
                <c:pt idx="210">
                  <c:v>9.1880000000000006</c:v>
                </c:pt>
                <c:pt idx="211">
                  <c:v>9.1989999999999998</c:v>
                </c:pt>
                <c:pt idx="212">
                  <c:v>9.2469999999999999</c:v>
                </c:pt>
                <c:pt idx="213">
                  <c:v>9.24</c:v>
                </c:pt>
                <c:pt idx="214">
                  <c:v>9.2210000000000001</c:v>
                </c:pt>
                <c:pt idx="215">
                  <c:v>9.2609999999999992</c:v>
                </c:pt>
                <c:pt idx="216">
                  <c:v>9.1959999999999997</c:v>
                </c:pt>
                <c:pt idx="217">
                  <c:v>9.2170000000000005</c:v>
                </c:pt>
                <c:pt idx="218">
                  <c:v>9.2170000000000005</c:v>
                </c:pt>
                <c:pt idx="219">
                  <c:v>9.2520000000000007</c:v>
                </c:pt>
                <c:pt idx="220">
                  <c:v>9.2390000000000008</c:v>
                </c:pt>
                <c:pt idx="221">
                  <c:v>9.2560000000000002</c:v>
                </c:pt>
                <c:pt idx="222">
                  <c:v>9.2240000000000002</c:v>
                </c:pt>
                <c:pt idx="223">
                  <c:v>9.2210000000000001</c:v>
                </c:pt>
                <c:pt idx="224">
                  <c:v>9.2520000000000007</c:v>
                </c:pt>
                <c:pt idx="225">
                  <c:v>9.1999999999999993</c:v>
                </c:pt>
                <c:pt idx="226">
                  <c:v>9.2579999999999991</c:v>
                </c:pt>
                <c:pt idx="227">
                  <c:v>9.1980000000000004</c:v>
                </c:pt>
                <c:pt idx="228">
                  <c:v>9.234</c:v>
                </c:pt>
                <c:pt idx="229">
                  <c:v>9.2509999999999994</c:v>
                </c:pt>
                <c:pt idx="230">
                  <c:v>9.2330000000000005</c:v>
                </c:pt>
                <c:pt idx="231">
                  <c:v>9.1950000000000003</c:v>
                </c:pt>
                <c:pt idx="232">
                  <c:v>9.2140000000000004</c:v>
                </c:pt>
                <c:pt idx="233">
                  <c:v>9.2560000000000002</c:v>
                </c:pt>
                <c:pt idx="234">
                  <c:v>9.2319999999999993</c:v>
                </c:pt>
                <c:pt idx="235">
                  <c:v>9.2200000000000006</c:v>
                </c:pt>
                <c:pt idx="236">
                  <c:v>9.2070000000000007</c:v>
                </c:pt>
                <c:pt idx="237">
                  <c:v>9.2469999999999999</c:v>
                </c:pt>
                <c:pt idx="238">
                  <c:v>9.2260000000000009</c:v>
                </c:pt>
                <c:pt idx="239">
                  <c:v>9.2100000000000009</c:v>
                </c:pt>
                <c:pt idx="240">
                  <c:v>9.18</c:v>
                </c:pt>
                <c:pt idx="241">
                  <c:v>9.1910000000000007</c:v>
                </c:pt>
                <c:pt idx="242">
                  <c:v>9.2110000000000003</c:v>
                </c:pt>
                <c:pt idx="243">
                  <c:v>9.19</c:v>
                </c:pt>
                <c:pt idx="244">
                  <c:v>9.2230000000000008</c:v>
                </c:pt>
                <c:pt idx="245">
                  <c:v>9.2330000000000005</c:v>
                </c:pt>
                <c:pt idx="246">
                  <c:v>9.2550000000000008</c:v>
                </c:pt>
                <c:pt idx="247">
                  <c:v>9.2140000000000004</c:v>
                </c:pt>
                <c:pt idx="248">
                  <c:v>9.2040000000000006</c:v>
                </c:pt>
                <c:pt idx="249">
                  <c:v>9.2270000000000003</c:v>
                </c:pt>
                <c:pt idx="250">
                  <c:v>9.1920000000000002</c:v>
                </c:pt>
                <c:pt idx="251">
                  <c:v>9.2479999999999993</c:v>
                </c:pt>
                <c:pt idx="252">
                  <c:v>9.2409999999999997</c:v>
                </c:pt>
                <c:pt idx="253">
                  <c:v>9.2439999999999998</c:v>
                </c:pt>
                <c:pt idx="254">
                  <c:v>9.2050000000000001</c:v>
                </c:pt>
                <c:pt idx="255">
                  <c:v>9.2219999999999995</c:v>
                </c:pt>
                <c:pt idx="256">
                  <c:v>9.2219999999999995</c:v>
                </c:pt>
                <c:pt idx="257">
                  <c:v>9.2379999999999995</c:v>
                </c:pt>
                <c:pt idx="258">
                  <c:v>9.2379999999999995</c:v>
                </c:pt>
                <c:pt idx="259">
                  <c:v>9.2319999999999993</c:v>
                </c:pt>
                <c:pt idx="260">
                  <c:v>9.2449999999999992</c:v>
                </c:pt>
                <c:pt idx="261">
                  <c:v>9.2110000000000003</c:v>
                </c:pt>
                <c:pt idx="262">
                  <c:v>9.2249999999999996</c:v>
                </c:pt>
                <c:pt idx="263">
                  <c:v>9.2349999999999994</c:v>
                </c:pt>
                <c:pt idx="264">
                  <c:v>9.2409999999999997</c:v>
                </c:pt>
                <c:pt idx="265">
                  <c:v>9.2129999999999992</c:v>
                </c:pt>
                <c:pt idx="266">
                  <c:v>9.2200000000000006</c:v>
                </c:pt>
                <c:pt idx="267">
                  <c:v>9.2119999999999997</c:v>
                </c:pt>
                <c:pt idx="268">
                  <c:v>9.2379999999999995</c:v>
                </c:pt>
                <c:pt idx="269">
                  <c:v>9.2050000000000001</c:v>
                </c:pt>
                <c:pt idx="270">
                  <c:v>9.2520000000000007</c:v>
                </c:pt>
                <c:pt idx="271">
                  <c:v>9.2379999999999995</c:v>
                </c:pt>
                <c:pt idx="272">
                  <c:v>9.2539999999999996</c:v>
                </c:pt>
                <c:pt idx="273">
                  <c:v>9.2720000000000002</c:v>
                </c:pt>
                <c:pt idx="274">
                  <c:v>9.2780000000000005</c:v>
                </c:pt>
                <c:pt idx="275">
                  <c:v>9.282</c:v>
                </c:pt>
                <c:pt idx="276">
                  <c:v>9.2629999999999999</c:v>
                </c:pt>
                <c:pt idx="277">
                  <c:v>9.2420000000000009</c:v>
                </c:pt>
                <c:pt idx="278">
                  <c:v>9.2469999999999999</c:v>
                </c:pt>
                <c:pt idx="279">
                  <c:v>9.2680000000000007</c:v>
                </c:pt>
                <c:pt idx="280">
                  <c:v>9.2409999999999997</c:v>
                </c:pt>
                <c:pt idx="281">
                  <c:v>9.2530000000000001</c:v>
                </c:pt>
                <c:pt idx="282">
                  <c:v>9.2469999999999999</c:v>
                </c:pt>
                <c:pt idx="283">
                  <c:v>9.2579999999999991</c:v>
                </c:pt>
                <c:pt idx="284">
                  <c:v>9.2690000000000001</c:v>
                </c:pt>
                <c:pt idx="285">
                  <c:v>9.2789999999999999</c:v>
                </c:pt>
                <c:pt idx="286">
                  <c:v>9.26</c:v>
                </c:pt>
                <c:pt idx="287">
                  <c:v>9.2370000000000001</c:v>
                </c:pt>
                <c:pt idx="288">
                  <c:v>9.27</c:v>
                </c:pt>
                <c:pt idx="289">
                  <c:v>9.27</c:v>
                </c:pt>
                <c:pt idx="290">
                  <c:v>9.2710000000000008</c:v>
                </c:pt>
                <c:pt idx="291">
                  <c:v>9.2530000000000001</c:v>
                </c:pt>
                <c:pt idx="292">
                  <c:v>9.2650000000000006</c:v>
                </c:pt>
                <c:pt idx="293">
                  <c:v>9.2690000000000001</c:v>
                </c:pt>
                <c:pt idx="294">
                  <c:v>9.2430000000000003</c:v>
                </c:pt>
                <c:pt idx="295">
                  <c:v>9.2639999999999993</c:v>
                </c:pt>
                <c:pt idx="296">
                  <c:v>9.266</c:v>
                </c:pt>
                <c:pt idx="297">
                  <c:v>9.2449999999999992</c:v>
                </c:pt>
                <c:pt idx="298">
                  <c:v>9.2539999999999996</c:v>
                </c:pt>
                <c:pt idx="299">
                  <c:v>9.2430000000000003</c:v>
                </c:pt>
                <c:pt idx="300">
                  <c:v>9.2409999999999997</c:v>
                </c:pt>
                <c:pt idx="301">
                  <c:v>9.2439999999999998</c:v>
                </c:pt>
                <c:pt idx="302">
                  <c:v>9.2550000000000008</c:v>
                </c:pt>
                <c:pt idx="303">
                  <c:v>9.26</c:v>
                </c:pt>
                <c:pt idx="304">
                  <c:v>9.2390000000000008</c:v>
                </c:pt>
                <c:pt idx="305">
                  <c:v>9.2520000000000007</c:v>
                </c:pt>
                <c:pt idx="306">
                  <c:v>9.2669999999999995</c:v>
                </c:pt>
                <c:pt idx="307">
                  <c:v>9.2390000000000008</c:v>
                </c:pt>
                <c:pt idx="308">
                  <c:v>9.2560000000000002</c:v>
                </c:pt>
                <c:pt idx="309">
                  <c:v>9.2409999999999997</c:v>
                </c:pt>
                <c:pt idx="310">
                  <c:v>9.2680000000000007</c:v>
                </c:pt>
                <c:pt idx="311">
                  <c:v>9.2149999999999999</c:v>
                </c:pt>
                <c:pt idx="312">
                  <c:v>9.2810000000000006</c:v>
                </c:pt>
                <c:pt idx="313">
                  <c:v>9.2759999999999998</c:v>
                </c:pt>
                <c:pt idx="314">
                  <c:v>9.2810000000000006</c:v>
                </c:pt>
                <c:pt idx="315">
                  <c:v>9.2780000000000005</c:v>
                </c:pt>
                <c:pt idx="316">
                  <c:v>9.2539999999999996</c:v>
                </c:pt>
                <c:pt idx="317">
                  <c:v>9.2509999999999994</c:v>
                </c:pt>
                <c:pt idx="318">
                  <c:v>9.2189999999999994</c:v>
                </c:pt>
                <c:pt idx="319">
                  <c:v>9.3000000000000007</c:v>
                </c:pt>
                <c:pt idx="320">
                  <c:v>9.26</c:v>
                </c:pt>
                <c:pt idx="321">
                  <c:v>9.2769999999999992</c:v>
                </c:pt>
                <c:pt idx="322">
                  <c:v>9.2769999999999992</c:v>
                </c:pt>
                <c:pt idx="323">
                  <c:v>9.2260000000000009</c:v>
                </c:pt>
                <c:pt idx="324">
                  <c:v>9.2100000000000009</c:v>
                </c:pt>
                <c:pt idx="325">
                  <c:v>9.2840000000000007</c:v>
                </c:pt>
                <c:pt idx="326">
                  <c:v>9.2650000000000006</c:v>
                </c:pt>
                <c:pt idx="327">
                  <c:v>9.2560000000000002</c:v>
                </c:pt>
                <c:pt idx="328">
                  <c:v>9.2189999999999994</c:v>
                </c:pt>
                <c:pt idx="329">
                  <c:v>9.2620000000000005</c:v>
                </c:pt>
                <c:pt idx="330">
                  <c:v>9.2759999999999998</c:v>
                </c:pt>
                <c:pt idx="331">
                  <c:v>9.2309999999999999</c:v>
                </c:pt>
                <c:pt idx="332">
                  <c:v>9.2539999999999996</c:v>
                </c:pt>
                <c:pt idx="333">
                  <c:v>9.2490000000000006</c:v>
                </c:pt>
                <c:pt idx="334">
                  <c:v>9.2590000000000003</c:v>
                </c:pt>
                <c:pt idx="335">
                  <c:v>9.2469999999999999</c:v>
                </c:pt>
                <c:pt idx="336">
                  <c:v>9.2650000000000006</c:v>
                </c:pt>
                <c:pt idx="337">
                  <c:v>9.2409999999999997</c:v>
                </c:pt>
                <c:pt idx="338">
                  <c:v>9.2379999999999995</c:v>
                </c:pt>
                <c:pt idx="339">
                  <c:v>9.2279999999999998</c:v>
                </c:pt>
                <c:pt idx="340">
                  <c:v>9.2520000000000007</c:v>
                </c:pt>
                <c:pt idx="341">
                  <c:v>9.2140000000000004</c:v>
                </c:pt>
                <c:pt idx="342">
                  <c:v>9.2919999999999998</c:v>
                </c:pt>
                <c:pt idx="343">
                  <c:v>9.31</c:v>
                </c:pt>
                <c:pt idx="344">
                  <c:v>9.2430000000000003</c:v>
                </c:pt>
                <c:pt idx="345">
                  <c:v>9.2590000000000003</c:v>
                </c:pt>
                <c:pt idx="346">
                  <c:v>9.2579999999999991</c:v>
                </c:pt>
                <c:pt idx="347">
                  <c:v>9.2309999999999999</c:v>
                </c:pt>
                <c:pt idx="348">
                  <c:v>9.2609999999999992</c:v>
                </c:pt>
                <c:pt idx="349">
                  <c:v>9.266</c:v>
                </c:pt>
                <c:pt idx="350">
                  <c:v>9.2530000000000001</c:v>
                </c:pt>
                <c:pt idx="351">
                  <c:v>9.2460000000000004</c:v>
                </c:pt>
                <c:pt idx="352">
                  <c:v>9.2789999999999999</c:v>
                </c:pt>
                <c:pt idx="353">
                  <c:v>9.2430000000000003</c:v>
                </c:pt>
                <c:pt idx="354">
                  <c:v>9.2650000000000006</c:v>
                </c:pt>
                <c:pt idx="355">
                  <c:v>9.2579999999999991</c:v>
                </c:pt>
                <c:pt idx="356">
                  <c:v>9.2230000000000008</c:v>
                </c:pt>
                <c:pt idx="357">
                  <c:v>9.343</c:v>
                </c:pt>
                <c:pt idx="358">
                  <c:v>9.3000000000000007</c:v>
                </c:pt>
                <c:pt idx="359">
                  <c:v>9.2949999999999999</c:v>
                </c:pt>
                <c:pt idx="360">
                  <c:v>9.3070000000000004</c:v>
                </c:pt>
                <c:pt idx="361">
                  <c:v>9.3460000000000001</c:v>
                </c:pt>
                <c:pt idx="362">
                  <c:v>9.298</c:v>
                </c:pt>
                <c:pt idx="363">
                  <c:v>9.3140000000000001</c:v>
                </c:pt>
                <c:pt idx="364">
                  <c:v>9.3019999999999996</c:v>
                </c:pt>
                <c:pt idx="365">
                  <c:v>9.3320000000000007</c:v>
                </c:pt>
                <c:pt idx="366">
                  <c:v>9.2720000000000002</c:v>
                </c:pt>
                <c:pt idx="367">
                  <c:v>9.3070000000000004</c:v>
                </c:pt>
                <c:pt idx="368">
                  <c:v>9.3059999999999992</c:v>
                </c:pt>
                <c:pt idx="369">
                  <c:v>9.3149999999999995</c:v>
                </c:pt>
                <c:pt idx="370">
                  <c:v>9.3230000000000004</c:v>
                </c:pt>
                <c:pt idx="371">
                  <c:v>9.2850000000000001</c:v>
                </c:pt>
                <c:pt idx="372">
                  <c:v>9.3149999999999995</c:v>
                </c:pt>
                <c:pt idx="373">
                  <c:v>9.3019999999999996</c:v>
                </c:pt>
                <c:pt idx="374">
                  <c:v>9.3260000000000005</c:v>
                </c:pt>
                <c:pt idx="375">
                  <c:v>9.2970000000000006</c:v>
                </c:pt>
                <c:pt idx="376">
                  <c:v>9.3049999999999997</c:v>
                </c:pt>
                <c:pt idx="377">
                  <c:v>9.3070000000000004</c:v>
                </c:pt>
                <c:pt idx="378">
                  <c:v>9.3130000000000006</c:v>
                </c:pt>
                <c:pt idx="379">
                  <c:v>9.3369999999999997</c:v>
                </c:pt>
                <c:pt idx="380">
                  <c:v>9.2669999999999995</c:v>
                </c:pt>
                <c:pt idx="381">
                  <c:v>9.2899999999999991</c:v>
                </c:pt>
                <c:pt idx="382">
                  <c:v>9.3010000000000002</c:v>
                </c:pt>
                <c:pt idx="383">
                  <c:v>9.343</c:v>
                </c:pt>
                <c:pt idx="384">
                  <c:v>9.2880000000000003</c:v>
                </c:pt>
                <c:pt idx="385">
                  <c:v>9.282</c:v>
                </c:pt>
                <c:pt idx="386">
                  <c:v>9.3019999999999996</c:v>
                </c:pt>
                <c:pt idx="387">
                  <c:v>9.3279999999999994</c:v>
                </c:pt>
                <c:pt idx="388">
                  <c:v>9.2780000000000005</c:v>
                </c:pt>
                <c:pt idx="389">
                  <c:v>9.3030000000000008</c:v>
                </c:pt>
                <c:pt idx="390">
                  <c:v>9.3290000000000006</c:v>
                </c:pt>
                <c:pt idx="391">
                  <c:v>9.3179999999999996</c:v>
                </c:pt>
                <c:pt idx="392">
                  <c:v>9.3320000000000007</c:v>
                </c:pt>
                <c:pt idx="393">
                  <c:v>9.3000000000000007</c:v>
                </c:pt>
                <c:pt idx="394">
                  <c:v>9.3480000000000008</c:v>
                </c:pt>
                <c:pt idx="395">
                  <c:v>9.2989999999999995</c:v>
                </c:pt>
                <c:pt idx="396">
                  <c:v>9.2940000000000005</c:v>
                </c:pt>
                <c:pt idx="397">
                  <c:v>9.3140000000000001</c:v>
                </c:pt>
                <c:pt idx="398">
                  <c:v>9.3190000000000008</c:v>
                </c:pt>
                <c:pt idx="399">
                  <c:v>9.2789999999999999</c:v>
                </c:pt>
                <c:pt idx="400">
                  <c:v>9.2940000000000005</c:v>
                </c:pt>
                <c:pt idx="401">
                  <c:v>9.2889999999999997</c:v>
                </c:pt>
                <c:pt idx="402">
                  <c:v>9.3130000000000006</c:v>
                </c:pt>
                <c:pt idx="403">
                  <c:v>9.3930000000000007</c:v>
                </c:pt>
                <c:pt idx="404">
                  <c:v>9.3510000000000009</c:v>
                </c:pt>
                <c:pt idx="405">
                  <c:v>9.3350000000000009</c:v>
                </c:pt>
                <c:pt idx="406">
                  <c:v>9.2850000000000001</c:v>
                </c:pt>
                <c:pt idx="407">
                  <c:v>9.3190000000000008</c:v>
                </c:pt>
                <c:pt idx="408">
                  <c:v>9.3780000000000001</c:v>
                </c:pt>
                <c:pt idx="409">
                  <c:v>9.3949999999999996</c:v>
                </c:pt>
                <c:pt idx="410">
                  <c:v>9.3650000000000002</c:v>
                </c:pt>
                <c:pt idx="411">
                  <c:v>9.3209999999999997</c:v>
                </c:pt>
                <c:pt idx="412">
                  <c:v>9.3729999999999993</c:v>
                </c:pt>
                <c:pt idx="413">
                  <c:v>9.3719999999999999</c:v>
                </c:pt>
                <c:pt idx="414">
                  <c:v>9.3800000000000008</c:v>
                </c:pt>
                <c:pt idx="415">
                  <c:v>9.3659999999999997</c:v>
                </c:pt>
                <c:pt idx="416">
                  <c:v>9.4339999999999993</c:v>
                </c:pt>
                <c:pt idx="417">
                  <c:v>9.4629999999999992</c:v>
                </c:pt>
                <c:pt idx="418">
                  <c:v>9.4239999999999995</c:v>
                </c:pt>
                <c:pt idx="419">
                  <c:v>9.4610000000000003</c:v>
                </c:pt>
                <c:pt idx="420">
                  <c:v>9.44</c:v>
                </c:pt>
                <c:pt idx="421">
                  <c:v>9.4149999999999991</c:v>
                </c:pt>
                <c:pt idx="422">
                  <c:v>9.4610000000000003</c:v>
                </c:pt>
                <c:pt idx="423">
                  <c:v>9.4269999999999996</c:v>
                </c:pt>
                <c:pt idx="424">
                  <c:v>9.4440000000000008</c:v>
                </c:pt>
                <c:pt idx="425">
                  <c:v>9.4659999999999993</c:v>
                </c:pt>
                <c:pt idx="426">
                  <c:v>9.4610000000000003</c:v>
                </c:pt>
                <c:pt idx="427">
                  <c:v>9.4060000000000006</c:v>
                </c:pt>
                <c:pt idx="428">
                  <c:v>9.42</c:v>
                </c:pt>
                <c:pt idx="429">
                  <c:v>9.452</c:v>
                </c:pt>
                <c:pt idx="430">
                  <c:v>9.4359999999999999</c:v>
                </c:pt>
                <c:pt idx="431">
                  <c:v>9.4280000000000008</c:v>
                </c:pt>
                <c:pt idx="432">
                  <c:v>9.4220000000000006</c:v>
                </c:pt>
                <c:pt idx="433">
                  <c:v>9.4109999999999996</c:v>
                </c:pt>
                <c:pt idx="434">
                  <c:v>9.3450000000000006</c:v>
                </c:pt>
                <c:pt idx="435">
                  <c:v>9.4239999999999995</c:v>
                </c:pt>
                <c:pt idx="436">
                  <c:v>9.4190000000000005</c:v>
                </c:pt>
                <c:pt idx="437">
                  <c:v>9.4320000000000004</c:v>
                </c:pt>
                <c:pt idx="438">
                  <c:v>9.4529999999999994</c:v>
                </c:pt>
                <c:pt idx="439">
                  <c:v>9.4339999999999993</c:v>
                </c:pt>
                <c:pt idx="440">
                  <c:v>9.452</c:v>
                </c:pt>
                <c:pt idx="441">
                  <c:v>9.4280000000000008</c:v>
                </c:pt>
                <c:pt idx="442">
                  <c:v>9.4329999999999998</c:v>
                </c:pt>
                <c:pt idx="443">
                  <c:v>9.4459999999999997</c:v>
                </c:pt>
                <c:pt idx="444">
                  <c:v>9.4369999999999994</c:v>
                </c:pt>
                <c:pt idx="445">
                  <c:v>9.4359999999999999</c:v>
                </c:pt>
                <c:pt idx="446">
                  <c:v>9.4489999999999998</c:v>
                </c:pt>
                <c:pt idx="447">
                  <c:v>9.4320000000000004</c:v>
                </c:pt>
                <c:pt idx="448">
                  <c:v>9.452</c:v>
                </c:pt>
                <c:pt idx="449">
                  <c:v>9.4269999999999996</c:v>
                </c:pt>
                <c:pt idx="450">
                  <c:v>9.4529999999999994</c:v>
                </c:pt>
                <c:pt idx="451">
                  <c:v>9.41</c:v>
                </c:pt>
                <c:pt idx="452">
                  <c:v>9.4510000000000005</c:v>
                </c:pt>
                <c:pt idx="453">
                  <c:v>9.4030000000000005</c:v>
                </c:pt>
                <c:pt idx="454">
                  <c:v>9.3390000000000004</c:v>
                </c:pt>
                <c:pt idx="455">
                  <c:v>9.4550000000000001</c:v>
                </c:pt>
                <c:pt idx="456">
                  <c:v>9.4749999999999996</c:v>
                </c:pt>
                <c:pt idx="457">
                  <c:v>9.4849999999999994</c:v>
                </c:pt>
                <c:pt idx="458">
                  <c:v>9.4559999999999995</c:v>
                </c:pt>
                <c:pt idx="459">
                  <c:v>9.4139999999999997</c:v>
                </c:pt>
                <c:pt idx="460">
                  <c:v>9.4610000000000003</c:v>
                </c:pt>
                <c:pt idx="461">
                  <c:v>9.4830000000000005</c:v>
                </c:pt>
                <c:pt idx="462">
                  <c:v>9.4559999999999995</c:v>
                </c:pt>
                <c:pt idx="463">
                  <c:v>9.4819999999999993</c:v>
                </c:pt>
                <c:pt idx="464">
                  <c:v>9.484</c:v>
                </c:pt>
                <c:pt idx="465">
                  <c:v>9.4600000000000009</c:v>
                </c:pt>
                <c:pt idx="466">
                  <c:v>9.4629999999999992</c:v>
                </c:pt>
                <c:pt idx="467">
                  <c:v>9.4700000000000006</c:v>
                </c:pt>
                <c:pt idx="468">
                  <c:v>9.4450000000000003</c:v>
                </c:pt>
                <c:pt idx="469">
                  <c:v>9.4610000000000003</c:v>
                </c:pt>
                <c:pt idx="470">
                  <c:v>9.4589999999999996</c:v>
                </c:pt>
                <c:pt idx="471">
                  <c:v>9.4559999999999995</c:v>
                </c:pt>
                <c:pt idx="472">
                  <c:v>9.4749999999999996</c:v>
                </c:pt>
                <c:pt idx="473">
                  <c:v>9.4610000000000003</c:v>
                </c:pt>
                <c:pt idx="474">
                  <c:v>9.4580000000000002</c:v>
                </c:pt>
                <c:pt idx="475">
                  <c:v>9.4879999999999995</c:v>
                </c:pt>
                <c:pt idx="476">
                  <c:v>9.4710000000000001</c:v>
                </c:pt>
                <c:pt idx="477">
                  <c:v>9.4969999999999999</c:v>
                </c:pt>
                <c:pt idx="478">
                  <c:v>9.43</c:v>
                </c:pt>
                <c:pt idx="479">
                  <c:v>9.4849999999999994</c:v>
                </c:pt>
                <c:pt idx="480">
                  <c:v>9.4629999999999992</c:v>
                </c:pt>
                <c:pt idx="481">
                  <c:v>9.4740000000000002</c:v>
                </c:pt>
                <c:pt idx="482">
                  <c:v>9.4440000000000008</c:v>
                </c:pt>
                <c:pt idx="483">
                  <c:v>9.4860000000000007</c:v>
                </c:pt>
                <c:pt idx="484">
                  <c:v>9.4589999999999996</c:v>
                </c:pt>
                <c:pt idx="485">
                  <c:v>9.4830000000000005</c:v>
                </c:pt>
                <c:pt idx="486">
                  <c:v>9.4610000000000003</c:v>
                </c:pt>
                <c:pt idx="487">
                  <c:v>9.4559999999999995</c:v>
                </c:pt>
                <c:pt idx="488">
                  <c:v>9.4819999999999993</c:v>
                </c:pt>
                <c:pt idx="489">
                  <c:v>9.4580000000000002</c:v>
                </c:pt>
                <c:pt idx="490">
                  <c:v>9.4459999999999997</c:v>
                </c:pt>
                <c:pt idx="491">
                  <c:v>9.4510000000000005</c:v>
                </c:pt>
                <c:pt idx="492">
                  <c:v>9.4580000000000002</c:v>
                </c:pt>
                <c:pt idx="493">
                  <c:v>9.4499999999999993</c:v>
                </c:pt>
                <c:pt idx="494">
                  <c:v>9.4890000000000008</c:v>
                </c:pt>
                <c:pt idx="495">
                  <c:v>9.4640000000000004</c:v>
                </c:pt>
                <c:pt idx="496">
                  <c:v>9.4420000000000002</c:v>
                </c:pt>
                <c:pt idx="497">
                  <c:v>9.5020000000000007</c:v>
                </c:pt>
                <c:pt idx="498">
                  <c:v>9.4649999999999999</c:v>
                </c:pt>
                <c:pt idx="499">
                  <c:v>9.4589999999999996</c:v>
                </c:pt>
                <c:pt idx="500">
                  <c:v>9.4369999999999994</c:v>
                </c:pt>
                <c:pt idx="501">
                  <c:v>9.4529999999999994</c:v>
                </c:pt>
                <c:pt idx="502">
                  <c:v>9.4649999999999999</c:v>
                </c:pt>
                <c:pt idx="503">
                  <c:v>9.4550000000000001</c:v>
                </c:pt>
                <c:pt idx="504">
                  <c:v>9.4909999999999997</c:v>
                </c:pt>
                <c:pt idx="505">
                  <c:v>9.4610000000000003</c:v>
                </c:pt>
                <c:pt idx="506">
                  <c:v>9.4830000000000005</c:v>
                </c:pt>
                <c:pt idx="507">
                  <c:v>9.4689999999999994</c:v>
                </c:pt>
                <c:pt idx="508">
                  <c:v>9.4649999999999999</c:v>
                </c:pt>
                <c:pt idx="509">
                  <c:v>9.4770000000000003</c:v>
                </c:pt>
                <c:pt idx="510">
                  <c:v>9.4740000000000002</c:v>
                </c:pt>
                <c:pt idx="511">
                  <c:v>9.5020000000000007</c:v>
                </c:pt>
                <c:pt idx="512">
                  <c:v>9.4359999999999999</c:v>
                </c:pt>
                <c:pt idx="513">
                  <c:v>9.4719999999999995</c:v>
                </c:pt>
                <c:pt idx="514">
                  <c:v>9.44</c:v>
                </c:pt>
                <c:pt idx="515">
                  <c:v>9.4619999999999997</c:v>
                </c:pt>
                <c:pt idx="516">
                  <c:v>9.5</c:v>
                </c:pt>
                <c:pt idx="517">
                  <c:v>9.44</c:v>
                </c:pt>
                <c:pt idx="518">
                  <c:v>9.4819999999999993</c:v>
                </c:pt>
                <c:pt idx="519">
                  <c:v>9.4990000000000006</c:v>
                </c:pt>
                <c:pt idx="520">
                  <c:v>9.484</c:v>
                </c:pt>
                <c:pt idx="521">
                  <c:v>9.4440000000000008</c:v>
                </c:pt>
                <c:pt idx="522">
                  <c:v>9.4589999999999996</c:v>
                </c:pt>
                <c:pt idx="523">
                  <c:v>9.4710000000000001</c:v>
                </c:pt>
                <c:pt idx="524">
                  <c:v>9.4960000000000004</c:v>
                </c:pt>
                <c:pt idx="525">
                  <c:v>9.4710000000000001</c:v>
                </c:pt>
                <c:pt idx="526">
                  <c:v>9.4819999999999993</c:v>
                </c:pt>
                <c:pt idx="527">
                  <c:v>9.4760000000000009</c:v>
                </c:pt>
                <c:pt idx="528">
                  <c:v>9.4749999999999996</c:v>
                </c:pt>
                <c:pt idx="529">
                  <c:v>9.4939999999999998</c:v>
                </c:pt>
                <c:pt idx="530">
                  <c:v>9.5079999999999991</c:v>
                </c:pt>
                <c:pt idx="531">
                  <c:v>9.48</c:v>
                </c:pt>
                <c:pt idx="532">
                  <c:v>9.4710000000000001</c:v>
                </c:pt>
                <c:pt idx="533">
                  <c:v>9.4779999999999998</c:v>
                </c:pt>
                <c:pt idx="534">
                  <c:v>9.4580000000000002</c:v>
                </c:pt>
                <c:pt idx="535">
                  <c:v>9.4749999999999996</c:v>
                </c:pt>
                <c:pt idx="536">
                  <c:v>9.4890000000000008</c:v>
                </c:pt>
                <c:pt idx="537">
                  <c:v>9.4890000000000008</c:v>
                </c:pt>
                <c:pt idx="538">
                  <c:v>9.4979999999999993</c:v>
                </c:pt>
                <c:pt idx="539">
                  <c:v>9.4749999999999996</c:v>
                </c:pt>
                <c:pt idx="540">
                  <c:v>9.5139999999999993</c:v>
                </c:pt>
                <c:pt idx="541">
                  <c:v>9.4990000000000006</c:v>
                </c:pt>
                <c:pt idx="542">
                  <c:v>9.484</c:v>
                </c:pt>
                <c:pt idx="543">
                  <c:v>9.4710000000000001</c:v>
                </c:pt>
                <c:pt idx="544">
                  <c:v>9.4979999999999993</c:v>
                </c:pt>
                <c:pt idx="545">
                  <c:v>9.5289999999999999</c:v>
                </c:pt>
                <c:pt idx="546">
                  <c:v>9.48</c:v>
                </c:pt>
                <c:pt idx="547">
                  <c:v>9.5190000000000001</c:v>
                </c:pt>
                <c:pt idx="548">
                  <c:v>9.49</c:v>
                </c:pt>
                <c:pt idx="549">
                  <c:v>9.4849999999999994</c:v>
                </c:pt>
                <c:pt idx="550">
                  <c:v>9.5120000000000005</c:v>
                </c:pt>
                <c:pt idx="551">
                  <c:v>9.4770000000000003</c:v>
                </c:pt>
                <c:pt idx="552">
                  <c:v>9.4559999999999995</c:v>
                </c:pt>
                <c:pt idx="553">
                  <c:v>9.4909999999999997</c:v>
                </c:pt>
                <c:pt idx="554">
                  <c:v>9.5540000000000003</c:v>
                </c:pt>
                <c:pt idx="555">
                  <c:v>9.5210000000000008</c:v>
                </c:pt>
                <c:pt idx="556">
                  <c:v>9.532</c:v>
                </c:pt>
                <c:pt idx="557">
                  <c:v>9.5470000000000006</c:v>
                </c:pt>
                <c:pt idx="558">
                  <c:v>9.5239999999999991</c:v>
                </c:pt>
                <c:pt idx="559">
                  <c:v>9.5739999999999998</c:v>
                </c:pt>
                <c:pt idx="560">
                  <c:v>9.5950000000000006</c:v>
                </c:pt>
                <c:pt idx="561">
                  <c:v>9.58</c:v>
                </c:pt>
                <c:pt idx="562">
                  <c:v>9.5299999999999994</c:v>
                </c:pt>
                <c:pt idx="563">
                  <c:v>9.5109999999999992</c:v>
                </c:pt>
                <c:pt idx="564">
                  <c:v>9.5050000000000008</c:v>
                </c:pt>
                <c:pt idx="565">
                  <c:v>9.5350000000000001</c:v>
                </c:pt>
                <c:pt idx="566">
                  <c:v>9.5749999999999993</c:v>
                </c:pt>
                <c:pt idx="567">
                  <c:v>9.5269999999999992</c:v>
                </c:pt>
                <c:pt idx="568">
                  <c:v>9.5510000000000002</c:v>
                </c:pt>
                <c:pt idx="569">
                  <c:v>9.5190000000000001</c:v>
                </c:pt>
                <c:pt idx="570">
                  <c:v>9.5489999999999995</c:v>
                </c:pt>
                <c:pt idx="571">
                  <c:v>9.5630000000000006</c:v>
                </c:pt>
                <c:pt idx="572">
                  <c:v>9.4969999999999999</c:v>
                </c:pt>
                <c:pt idx="573">
                  <c:v>9.5120000000000005</c:v>
                </c:pt>
                <c:pt idx="574">
                  <c:v>9.516</c:v>
                </c:pt>
                <c:pt idx="575">
                  <c:v>9.5259999999999998</c:v>
                </c:pt>
                <c:pt idx="576">
                  <c:v>9.57</c:v>
                </c:pt>
                <c:pt idx="577">
                  <c:v>9.5229999999999997</c:v>
                </c:pt>
                <c:pt idx="578">
                  <c:v>9.5229999999999997</c:v>
                </c:pt>
                <c:pt idx="579">
                  <c:v>9.5079999999999991</c:v>
                </c:pt>
                <c:pt idx="580">
                  <c:v>9.548</c:v>
                </c:pt>
                <c:pt idx="581">
                  <c:v>9.5459999999999994</c:v>
                </c:pt>
                <c:pt idx="582">
                  <c:v>9.5359999999999996</c:v>
                </c:pt>
                <c:pt idx="583">
                  <c:v>9.5470000000000006</c:v>
                </c:pt>
                <c:pt idx="584">
                  <c:v>9.5449999999999999</c:v>
                </c:pt>
                <c:pt idx="585">
                  <c:v>9.5690000000000008</c:v>
                </c:pt>
                <c:pt idx="586">
                  <c:v>9.5389999999999997</c:v>
                </c:pt>
                <c:pt idx="587">
                  <c:v>9.5609999999999999</c:v>
                </c:pt>
                <c:pt idx="588">
                  <c:v>9.5169999999999995</c:v>
                </c:pt>
                <c:pt idx="589">
                  <c:v>9.5399999999999991</c:v>
                </c:pt>
                <c:pt idx="590">
                  <c:v>9.4870000000000001</c:v>
                </c:pt>
                <c:pt idx="591">
                  <c:v>9.5120000000000005</c:v>
                </c:pt>
                <c:pt idx="592">
                  <c:v>9.5459999999999994</c:v>
                </c:pt>
                <c:pt idx="593">
                  <c:v>9.4930000000000003</c:v>
                </c:pt>
                <c:pt idx="594">
                  <c:v>9.5679999999999996</c:v>
                </c:pt>
                <c:pt idx="595">
                  <c:v>9.5259999999999998</c:v>
                </c:pt>
                <c:pt idx="596">
                  <c:v>9.5779999999999994</c:v>
                </c:pt>
                <c:pt idx="597">
                  <c:v>9.5329999999999995</c:v>
                </c:pt>
                <c:pt idx="598">
                  <c:v>9.5009999999999994</c:v>
                </c:pt>
                <c:pt idx="599">
                  <c:v>9.4920000000000009</c:v>
                </c:pt>
                <c:pt idx="600">
                  <c:v>9.4979999999999993</c:v>
                </c:pt>
                <c:pt idx="601">
                  <c:v>9.5399999999999991</c:v>
                </c:pt>
                <c:pt idx="602">
                  <c:v>9.5359999999999996</c:v>
                </c:pt>
                <c:pt idx="603">
                  <c:v>9.5329999999999995</c:v>
                </c:pt>
                <c:pt idx="604">
                  <c:v>9.5589999999999993</c:v>
                </c:pt>
                <c:pt idx="605">
                  <c:v>9.5239999999999991</c:v>
                </c:pt>
                <c:pt idx="606">
                  <c:v>9.5920000000000005</c:v>
                </c:pt>
                <c:pt idx="607">
                  <c:v>9.5329999999999995</c:v>
                </c:pt>
                <c:pt idx="608">
                  <c:v>9.5039999999999996</c:v>
                </c:pt>
                <c:pt idx="609">
                  <c:v>9.5410000000000004</c:v>
                </c:pt>
                <c:pt idx="610">
                  <c:v>9.5619999999999994</c:v>
                </c:pt>
                <c:pt idx="611">
                  <c:v>9.5519999999999996</c:v>
                </c:pt>
                <c:pt idx="612">
                  <c:v>9.5210000000000008</c:v>
                </c:pt>
                <c:pt idx="613">
                  <c:v>9.5009999999999994</c:v>
                </c:pt>
                <c:pt idx="614">
                  <c:v>9.4930000000000003</c:v>
                </c:pt>
                <c:pt idx="615">
                  <c:v>9.4860000000000007</c:v>
                </c:pt>
                <c:pt idx="616">
                  <c:v>9.5210000000000008</c:v>
                </c:pt>
                <c:pt idx="617">
                  <c:v>9.532</c:v>
                </c:pt>
                <c:pt idx="618">
                  <c:v>9.5619999999999994</c:v>
                </c:pt>
                <c:pt idx="619">
                  <c:v>9.4890000000000008</c:v>
                </c:pt>
                <c:pt idx="620">
                  <c:v>9.56</c:v>
                </c:pt>
                <c:pt idx="621">
                  <c:v>9.5839999999999996</c:v>
                </c:pt>
                <c:pt idx="622">
                  <c:v>9.5679999999999996</c:v>
                </c:pt>
                <c:pt idx="623">
                  <c:v>9.5920000000000005</c:v>
                </c:pt>
                <c:pt idx="624">
                  <c:v>9.5579999999999998</c:v>
                </c:pt>
                <c:pt idx="625">
                  <c:v>9.5239999999999991</c:v>
                </c:pt>
                <c:pt idx="626">
                  <c:v>9.6080000000000005</c:v>
                </c:pt>
                <c:pt idx="627">
                  <c:v>9.5549999999999997</c:v>
                </c:pt>
                <c:pt idx="628">
                  <c:v>9.5980000000000008</c:v>
                </c:pt>
                <c:pt idx="629">
                  <c:v>9.5679999999999996</c:v>
                </c:pt>
                <c:pt idx="630">
                  <c:v>9.57</c:v>
                </c:pt>
                <c:pt idx="631">
                  <c:v>9.5510000000000002</c:v>
                </c:pt>
                <c:pt idx="632">
                  <c:v>9.5860000000000003</c:v>
                </c:pt>
                <c:pt idx="633">
                  <c:v>9.5570000000000004</c:v>
                </c:pt>
                <c:pt idx="634">
                  <c:v>9.5749999999999993</c:v>
                </c:pt>
                <c:pt idx="635">
                  <c:v>9.5470000000000006</c:v>
                </c:pt>
                <c:pt idx="636">
                  <c:v>9.5779999999999994</c:v>
                </c:pt>
                <c:pt idx="637">
                  <c:v>9.5440000000000005</c:v>
                </c:pt>
                <c:pt idx="638">
                  <c:v>9.5820000000000007</c:v>
                </c:pt>
                <c:pt idx="639">
                  <c:v>9.5709999999999997</c:v>
                </c:pt>
                <c:pt idx="640">
                  <c:v>9.5779999999999994</c:v>
                </c:pt>
                <c:pt idx="641">
                  <c:v>9.5760000000000005</c:v>
                </c:pt>
                <c:pt idx="642">
                  <c:v>9.5459999999999994</c:v>
                </c:pt>
                <c:pt idx="643">
                  <c:v>9.5679999999999996</c:v>
                </c:pt>
                <c:pt idx="644">
                  <c:v>9.5809999999999995</c:v>
                </c:pt>
                <c:pt idx="645">
                  <c:v>9.6180000000000003</c:v>
                </c:pt>
                <c:pt idx="646">
                  <c:v>9.5510000000000002</c:v>
                </c:pt>
                <c:pt idx="647">
                  <c:v>9.5310000000000006</c:v>
                </c:pt>
                <c:pt idx="648">
                  <c:v>9.5589999999999993</c:v>
                </c:pt>
                <c:pt idx="649">
                  <c:v>9.5990000000000002</c:v>
                </c:pt>
                <c:pt idx="650">
                  <c:v>9.5380000000000003</c:v>
                </c:pt>
                <c:pt idx="651">
                  <c:v>9.5749999999999993</c:v>
                </c:pt>
                <c:pt idx="652">
                  <c:v>9.5709999999999997</c:v>
                </c:pt>
                <c:pt idx="653">
                  <c:v>9.5429999999999993</c:v>
                </c:pt>
                <c:pt idx="654">
                  <c:v>9.5640000000000001</c:v>
                </c:pt>
                <c:pt idx="655">
                  <c:v>9.5540000000000003</c:v>
                </c:pt>
                <c:pt idx="656">
                  <c:v>9.6020000000000003</c:v>
                </c:pt>
                <c:pt idx="657">
                  <c:v>9.5690000000000008</c:v>
                </c:pt>
                <c:pt idx="658">
                  <c:v>9.5679999999999996</c:v>
                </c:pt>
                <c:pt idx="659">
                  <c:v>9.57</c:v>
                </c:pt>
                <c:pt idx="660">
                  <c:v>9.5939999999999994</c:v>
                </c:pt>
                <c:pt idx="661">
                  <c:v>9.5570000000000004</c:v>
                </c:pt>
                <c:pt idx="662">
                  <c:v>9.5869999999999997</c:v>
                </c:pt>
                <c:pt idx="663">
                  <c:v>9.5559999999999992</c:v>
                </c:pt>
                <c:pt idx="664">
                  <c:v>9.6029999999999998</c:v>
                </c:pt>
                <c:pt idx="665">
                  <c:v>9.5950000000000006</c:v>
                </c:pt>
                <c:pt idx="666">
                  <c:v>9.5359999999999996</c:v>
                </c:pt>
                <c:pt idx="667">
                  <c:v>9.5749999999999993</c:v>
                </c:pt>
                <c:pt idx="668">
                  <c:v>9.5909999999999993</c:v>
                </c:pt>
                <c:pt idx="669">
                  <c:v>9.6120000000000001</c:v>
                </c:pt>
                <c:pt idx="670">
                  <c:v>9.5809999999999995</c:v>
                </c:pt>
                <c:pt idx="671">
                  <c:v>9.5510000000000002</c:v>
                </c:pt>
                <c:pt idx="672">
                  <c:v>9.5749999999999993</c:v>
                </c:pt>
                <c:pt idx="673">
                  <c:v>9.57</c:v>
                </c:pt>
                <c:pt idx="674">
                  <c:v>9.5839999999999996</c:v>
                </c:pt>
                <c:pt idx="675">
                  <c:v>9.5749999999999993</c:v>
                </c:pt>
                <c:pt idx="676">
                  <c:v>9.5459999999999994</c:v>
                </c:pt>
                <c:pt idx="677">
                  <c:v>9.5860000000000003</c:v>
                </c:pt>
                <c:pt idx="678">
                  <c:v>9.5839999999999996</c:v>
                </c:pt>
                <c:pt idx="679">
                  <c:v>9.4629999999999992</c:v>
                </c:pt>
                <c:pt idx="680">
                  <c:v>9.4580000000000002</c:v>
                </c:pt>
                <c:pt idx="681">
                  <c:v>9.4540000000000006</c:v>
                </c:pt>
                <c:pt idx="682">
                  <c:v>9.4580000000000002</c:v>
                </c:pt>
                <c:pt idx="683">
                  <c:v>9.6470000000000002</c:v>
                </c:pt>
                <c:pt idx="684">
                  <c:v>9.6370000000000005</c:v>
                </c:pt>
                <c:pt idx="685">
                  <c:v>9.6419999999999995</c:v>
                </c:pt>
                <c:pt idx="686">
                  <c:v>9.6509999999999998</c:v>
                </c:pt>
                <c:pt idx="687">
                  <c:v>9.6219999999999999</c:v>
                </c:pt>
                <c:pt idx="688">
                  <c:v>9.6449999999999996</c:v>
                </c:pt>
                <c:pt idx="689">
                  <c:v>9.64</c:v>
                </c:pt>
                <c:pt idx="690">
                  <c:v>9.65</c:v>
                </c:pt>
                <c:pt idx="691">
                  <c:v>9.6240000000000006</c:v>
                </c:pt>
                <c:pt idx="692">
                  <c:v>9.6370000000000005</c:v>
                </c:pt>
                <c:pt idx="693">
                  <c:v>9.6240000000000006</c:v>
                </c:pt>
                <c:pt idx="694">
                  <c:v>9.657</c:v>
                </c:pt>
                <c:pt idx="695">
                  <c:v>9.6449999999999996</c:v>
                </c:pt>
                <c:pt idx="696">
                  <c:v>9.6430000000000007</c:v>
                </c:pt>
                <c:pt idx="697">
                  <c:v>9.6270000000000007</c:v>
                </c:pt>
                <c:pt idx="698">
                  <c:v>9.6180000000000003</c:v>
                </c:pt>
                <c:pt idx="699">
                  <c:v>9.6259999999999994</c:v>
                </c:pt>
                <c:pt idx="700">
                  <c:v>9.5950000000000006</c:v>
                </c:pt>
                <c:pt idx="701">
                  <c:v>9.6389999999999993</c:v>
                </c:pt>
                <c:pt idx="702">
                  <c:v>9.6170000000000009</c:v>
                </c:pt>
                <c:pt idx="703">
                  <c:v>9.6460000000000008</c:v>
                </c:pt>
                <c:pt idx="704">
                  <c:v>9.6300000000000008</c:v>
                </c:pt>
                <c:pt idx="705">
                  <c:v>9.6300000000000008</c:v>
                </c:pt>
                <c:pt idx="706">
                  <c:v>9.6289999999999996</c:v>
                </c:pt>
                <c:pt idx="707">
                  <c:v>9.6110000000000007</c:v>
                </c:pt>
                <c:pt idx="708">
                  <c:v>9.6669999999999998</c:v>
                </c:pt>
                <c:pt idx="709">
                  <c:v>9.65</c:v>
                </c:pt>
                <c:pt idx="710">
                  <c:v>9.6449999999999996</c:v>
                </c:pt>
                <c:pt idx="711">
                  <c:v>9.6280000000000001</c:v>
                </c:pt>
                <c:pt idx="712">
                  <c:v>9.6739999999999995</c:v>
                </c:pt>
                <c:pt idx="713">
                  <c:v>9.6620000000000008</c:v>
                </c:pt>
                <c:pt idx="714">
                  <c:v>9.6539999999999999</c:v>
                </c:pt>
                <c:pt idx="715">
                  <c:v>9.6289999999999996</c:v>
                </c:pt>
                <c:pt idx="716">
                  <c:v>9.6219999999999999</c:v>
                </c:pt>
                <c:pt idx="717">
                  <c:v>9.6639999999999997</c:v>
                </c:pt>
                <c:pt idx="718">
                  <c:v>9.6050000000000004</c:v>
                </c:pt>
                <c:pt idx="719">
                  <c:v>9.6370000000000005</c:v>
                </c:pt>
                <c:pt idx="720">
                  <c:v>9.67</c:v>
                </c:pt>
                <c:pt idx="721">
                  <c:v>9.6329999999999991</c:v>
                </c:pt>
                <c:pt idx="722">
                  <c:v>9.657</c:v>
                </c:pt>
                <c:pt idx="723">
                  <c:v>9.657</c:v>
                </c:pt>
                <c:pt idx="724">
                  <c:v>9.6289999999999996</c:v>
                </c:pt>
                <c:pt idx="725">
                  <c:v>9.64</c:v>
                </c:pt>
                <c:pt idx="726">
                  <c:v>9.6560000000000006</c:v>
                </c:pt>
                <c:pt idx="727">
                  <c:v>9.6829999999999998</c:v>
                </c:pt>
                <c:pt idx="728">
                  <c:v>9.6199999999999992</c:v>
                </c:pt>
                <c:pt idx="729">
                  <c:v>9.6790000000000003</c:v>
                </c:pt>
                <c:pt idx="730">
                  <c:v>9.6609999999999996</c:v>
                </c:pt>
                <c:pt idx="731">
                  <c:v>9.6649999999999991</c:v>
                </c:pt>
                <c:pt idx="732">
                  <c:v>9.6549999999999994</c:v>
                </c:pt>
                <c:pt idx="733">
                  <c:v>9.6449999999999996</c:v>
                </c:pt>
                <c:pt idx="734">
                  <c:v>9.6509999999999998</c:v>
                </c:pt>
                <c:pt idx="735">
                  <c:v>9.6419999999999995</c:v>
                </c:pt>
                <c:pt idx="736">
                  <c:v>9.6229999999999993</c:v>
                </c:pt>
                <c:pt idx="737">
                  <c:v>9.6270000000000007</c:v>
                </c:pt>
                <c:pt idx="738">
                  <c:v>9.66</c:v>
                </c:pt>
                <c:pt idx="739">
                  <c:v>9.6509999999999998</c:v>
                </c:pt>
                <c:pt idx="740">
                  <c:v>9.6519999999999992</c:v>
                </c:pt>
                <c:pt idx="741">
                  <c:v>9.6379999999999999</c:v>
                </c:pt>
                <c:pt idx="742">
                  <c:v>9.6379999999999999</c:v>
                </c:pt>
                <c:pt idx="743">
                  <c:v>9.6519999999999992</c:v>
                </c:pt>
                <c:pt idx="744">
                  <c:v>9.6560000000000006</c:v>
                </c:pt>
                <c:pt idx="745">
                  <c:v>9.641</c:v>
                </c:pt>
                <c:pt idx="746">
                  <c:v>9.6039999999999992</c:v>
                </c:pt>
                <c:pt idx="747">
                  <c:v>9.6539999999999999</c:v>
                </c:pt>
                <c:pt idx="748">
                  <c:v>9.6389999999999993</c:v>
                </c:pt>
                <c:pt idx="749">
                  <c:v>9.6479999999999997</c:v>
                </c:pt>
                <c:pt idx="750">
                  <c:v>9.641</c:v>
                </c:pt>
                <c:pt idx="751">
                  <c:v>9.6489999999999991</c:v>
                </c:pt>
                <c:pt idx="752">
                  <c:v>9.6069999999999993</c:v>
                </c:pt>
                <c:pt idx="753">
                  <c:v>9.6590000000000007</c:v>
                </c:pt>
                <c:pt idx="754">
                  <c:v>9.6630000000000003</c:v>
                </c:pt>
                <c:pt idx="755">
                  <c:v>9.6039999999999992</c:v>
                </c:pt>
                <c:pt idx="756">
                  <c:v>9.641</c:v>
                </c:pt>
                <c:pt idx="757">
                  <c:v>9.641</c:v>
                </c:pt>
                <c:pt idx="758">
                  <c:v>9.6590000000000007</c:v>
                </c:pt>
                <c:pt idx="759">
                  <c:v>9.6</c:v>
                </c:pt>
                <c:pt idx="760">
                  <c:v>9.6199999999999992</c:v>
                </c:pt>
                <c:pt idx="761">
                  <c:v>9.6389999999999993</c:v>
                </c:pt>
                <c:pt idx="762">
                  <c:v>9.64</c:v>
                </c:pt>
                <c:pt idx="763">
                  <c:v>9.6869999999999994</c:v>
                </c:pt>
                <c:pt idx="764">
                  <c:v>9.6780000000000008</c:v>
                </c:pt>
                <c:pt idx="765">
                  <c:v>9.6609999999999996</c:v>
                </c:pt>
                <c:pt idx="766">
                  <c:v>9.6950000000000003</c:v>
                </c:pt>
                <c:pt idx="767">
                  <c:v>9.657</c:v>
                </c:pt>
                <c:pt idx="768">
                  <c:v>9.6460000000000008</c:v>
                </c:pt>
                <c:pt idx="769">
                  <c:v>9.6590000000000007</c:v>
                </c:pt>
                <c:pt idx="770">
                  <c:v>9.6739999999999995</c:v>
                </c:pt>
                <c:pt idx="771">
                  <c:v>9.6869999999999994</c:v>
                </c:pt>
                <c:pt idx="772">
                  <c:v>9.64</c:v>
                </c:pt>
                <c:pt idx="773">
                  <c:v>9.65</c:v>
                </c:pt>
                <c:pt idx="774">
                  <c:v>9.6460000000000008</c:v>
                </c:pt>
                <c:pt idx="775">
                  <c:v>9.6389999999999993</c:v>
                </c:pt>
                <c:pt idx="776">
                  <c:v>9.6300000000000008</c:v>
                </c:pt>
                <c:pt idx="777">
                  <c:v>9.6470000000000002</c:v>
                </c:pt>
                <c:pt idx="778">
                  <c:v>9.6189999999999998</c:v>
                </c:pt>
                <c:pt idx="779">
                  <c:v>9.6440000000000001</c:v>
                </c:pt>
                <c:pt idx="780">
                  <c:v>9.6199999999999992</c:v>
                </c:pt>
                <c:pt idx="781">
                  <c:v>9.6359999999999992</c:v>
                </c:pt>
                <c:pt idx="782">
                  <c:v>9.6509999999999998</c:v>
                </c:pt>
                <c:pt idx="783">
                  <c:v>9.6259999999999994</c:v>
                </c:pt>
                <c:pt idx="784">
                  <c:v>9.6229999999999993</c:v>
                </c:pt>
                <c:pt idx="785">
                  <c:v>9.6549999999999994</c:v>
                </c:pt>
                <c:pt idx="786">
                  <c:v>9.6539999999999999</c:v>
                </c:pt>
                <c:pt idx="787">
                  <c:v>9.65</c:v>
                </c:pt>
                <c:pt idx="788">
                  <c:v>9.6579999999999995</c:v>
                </c:pt>
                <c:pt idx="789">
                  <c:v>9.641</c:v>
                </c:pt>
                <c:pt idx="790">
                  <c:v>9.6340000000000003</c:v>
                </c:pt>
                <c:pt idx="791">
                  <c:v>9.6359999999999992</c:v>
                </c:pt>
                <c:pt idx="792">
                  <c:v>9.6069999999999993</c:v>
                </c:pt>
                <c:pt idx="793">
                  <c:v>9.6120000000000001</c:v>
                </c:pt>
                <c:pt idx="794">
                  <c:v>9.6240000000000006</c:v>
                </c:pt>
                <c:pt idx="795">
                  <c:v>9.6300000000000008</c:v>
                </c:pt>
                <c:pt idx="796">
                  <c:v>9.6690000000000005</c:v>
                </c:pt>
                <c:pt idx="797">
                  <c:v>9.6419999999999995</c:v>
                </c:pt>
                <c:pt idx="798">
                  <c:v>9.6010000000000009</c:v>
                </c:pt>
                <c:pt idx="799">
                  <c:v>9.6300000000000008</c:v>
                </c:pt>
                <c:pt idx="800">
                  <c:v>9.6319999999999997</c:v>
                </c:pt>
                <c:pt idx="801">
                  <c:v>9.6199999999999992</c:v>
                </c:pt>
                <c:pt idx="802">
                  <c:v>9.6379999999999999</c:v>
                </c:pt>
                <c:pt idx="803">
                  <c:v>9.6129999999999995</c:v>
                </c:pt>
                <c:pt idx="804">
                  <c:v>9.6669999999999998</c:v>
                </c:pt>
                <c:pt idx="805">
                  <c:v>9.6349999999999998</c:v>
                </c:pt>
                <c:pt idx="806">
                  <c:v>9.6530000000000005</c:v>
                </c:pt>
                <c:pt idx="807">
                  <c:v>9.6300000000000008</c:v>
                </c:pt>
                <c:pt idx="808">
                  <c:v>9.625</c:v>
                </c:pt>
                <c:pt idx="809">
                  <c:v>9.641</c:v>
                </c:pt>
                <c:pt idx="810">
                  <c:v>9.6229999999999993</c:v>
                </c:pt>
                <c:pt idx="811">
                  <c:v>9.6649999999999991</c:v>
                </c:pt>
                <c:pt idx="812">
                  <c:v>9.7050000000000001</c:v>
                </c:pt>
                <c:pt idx="813">
                  <c:v>9.6679999999999993</c:v>
                </c:pt>
                <c:pt idx="814">
                  <c:v>9.702</c:v>
                </c:pt>
                <c:pt idx="815">
                  <c:v>9.6929999999999996</c:v>
                </c:pt>
                <c:pt idx="816">
                  <c:v>9.6449999999999996</c:v>
                </c:pt>
                <c:pt idx="817">
                  <c:v>9.7080000000000002</c:v>
                </c:pt>
                <c:pt idx="818">
                  <c:v>9.6750000000000007</c:v>
                </c:pt>
                <c:pt idx="819">
                  <c:v>9.6660000000000004</c:v>
                </c:pt>
                <c:pt idx="820">
                  <c:v>9.6340000000000003</c:v>
                </c:pt>
                <c:pt idx="821">
                  <c:v>9.657</c:v>
                </c:pt>
                <c:pt idx="822">
                  <c:v>9.6820000000000004</c:v>
                </c:pt>
                <c:pt idx="823">
                  <c:v>9.6129999999999995</c:v>
                </c:pt>
                <c:pt idx="824">
                  <c:v>9.6519999999999992</c:v>
                </c:pt>
                <c:pt idx="825">
                  <c:v>9.6270000000000007</c:v>
                </c:pt>
                <c:pt idx="826">
                  <c:v>9.69</c:v>
                </c:pt>
                <c:pt idx="827">
                  <c:v>9.702</c:v>
                </c:pt>
                <c:pt idx="828">
                  <c:v>9.6440000000000001</c:v>
                </c:pt>
                <c:pt idx="829">
                  <c:v>9.6980000000000004</c:v>
                </c:pt>
                <c:pt idx="830">
                  <c:v>9.734</c:v>
                </c:pt>
                <c:pt idx="831">
                  <c:v>9.6300000000000008</c:v>
                </c:pt>
                <c:pt idx="832">
                  <c:v>9.6470000000000002</c:v>
                </c:pt>
                <c:pt idx="833">
                  <c:v>9.6839999999999993</c:v>
                </c:pt>
                <c:pt idx="834">
                  <c:v>9.6969999999999992</c:v>
                </c:pt>
                <c:pt idx="835">
                  <c:v>9.6549999999999994</c:v>
                </c:pt>
                <c:pt idx="836">
                  <c:v>9.6690000000000005</c:v>
                </c:pt>
                <c:pt idx="837">
                  <c:v>9.6999999999999993</c:v>
                </c:pt>
                <c:pt idx="838">
                  <c:v>9.6890000000000001</c:v>
                </c:pt>
                <c:pt idx="839">
                  <c:v>9.7129999999999992</c:v>
                </c:pt>
                <c:pt idx="840">
                  <c:v>9.657</c:v>
                </c:pt>
                <c:pt idx="841">
                  <c:v>9.625</c:v>
                </c:pt>
                <c:pt idx="842">
                  <c:v>9.6669999999999998</c:v>
                </c:pt>
                <c:pt idx="843">
                  <c:v>9.6329999999999991</c:v>
                </c:pt>
                <c:pt idx="844">
                  <c:v>9.6519999999999992</c:v>
                </c:pt>
                <c:pt idx="845">
                  <c:v>9.6519999999999992</c:v>
                </c:pt>
                <c:pt idx="846">
                  <c:v>9.6609999999999996</c:v>
                </c:pt>
                <c:pt idx="847">
                  <c:v>9.6859999999999999</c:v>
                </c:pt>
                <c:pt idx="848">
                  <c:v>9.6660000000000004</c:v>
                </c:pt>
                <c:pt idx="849">
                  <c:v>9.6850000000000005</c:v>
                </c:pt>
                <c:pt idx="850">
                  <c:v>9.6379999999999999</c:v>
                </c:pt>
                <c:pt idx="851">
                  <c:v>9.6929999999999996</c:v>
                </c:pt>
                <c:pt idx="852">
                  <c:v>9.6950000000000003</c:v>
                </c:pt>
                <c:pt idx="853">
                  <c:v>9.65</c:v>
                </c:pt>
                <c:pt idx="854">
                  <c:v>9.6639999999999997</c:v>
                </c:pt>
                <c:pt idx="855">
                  <c:v>9.6419999999999995</c:v>
                </c:pt>
                <c:pt idx="856">
                  <c:v>9.516</c:v>
                </c:pt>
                <c:pt idx="857">
                  <c:v>9.5459999999999994</c:v>
                </c:pt>
                <c:pt idx="858">
                  <c:v>9.5440000000000005</c:v>
                </c:pt>
                <c:pt idx="859">
                  <c:v>9.5259999999999998</c:v>
                </c:pt>
                <c:pt idx="860">
                  <c:v>9.5280000000000005</c:v>
                </c:pt>
                <c:pt idx="861">
                  <c:v>9.5210000000000008</c:v>
                </c:pt>
                <c:pt idx="862">
                  <c:v>9.5220000000000002</c:v>
                </c:pt>
                <c:pt idx="863">
                  <c:v>9.5180000000000007</c:v>
                </c:pt>
                <c:pt idx="864">
                  <c:v>9.5299999999999994</c:v>
                </c:pt>
                <c:pt idx="865">
                  <c:v>9.5239999999999991</c:v>
                </c:pt>
                <c:pt idx="866">
                  <c:v>9.5589999999999993</c:v>
                </c:pt>
                <c:pt idx="867">
                  <c:v>9.5489999999999995</c:v>
                </c:pt>
                <c:pt idx="868">
                  <c:v>9.5739999999999998</c:v>
                </c:pt>
                <c:pt idx="869">
                  <c:v>9.5640000000000001</c:v>
                </c:pt>
                <c:pt idx="870">
                  <c:v>9.5690000000000008</c:v>
                </c:pt>
                <c:pt idx="871">
                  <c:v>9.5670000000000002</c:v>
                </c:pt>
                <c:pt idx="872">
                  <c:v>9.5489999999999995</c:v>
                </c:pt>
                <c:pt idx="873">
                  <c:v>9.57</c:v>
                </c:pt>
                <c:pt idx="874">
                  <c:v>9.7469999999999999</c:v>
                </c:pt>
                <c:pt idx="875">
                  <c:v>9.6660000000000004</c:v>
                </c:pt>
                <c:pt idx="876">
                  <c:v>9.7409999999999997</c:v>
                </c:pt>
                <c:pt idx="877">
                  <c:v>9.6859999999999999</c:v>
                </c:pt>
                <c:pt idx="878">
                  <c:v>9.7170000000000005</c:v>
                </c:pt>
                <c:pt idx="879">
                  <c:v>9.73</c:v>
                </c:pt>
                <c:pt idx="880">
                  <c:v>9.734</c:v>
                </c:pt>
                <c:pt idx="881">
                  <c:v>9.7279999999999998</c:v>
                </c:pt>
                <c:pt idx="882">
                  <c:v>9.76</c:v>
                </c:pt>
                <c:pt idx="883">
                  <c:v>9.7070000000000007</c:v>
                </c:pt>
                <c:pt idx="884">
                  <c:v>9.7520000000000007</c:v>
                </c:pt>
                <c:pt idx="885">
                  <c:v>9.7449999999999992</c:v>
                </c:pt>
                <c:pt idx="886">
                  <c:v>9.7260000000000009</c:v>
                </c:pt>
                <c:pt idx="887">
                  <c:v>9.6549999999999994</c:v>
                </c:pt>
                <c:pt idx="888">
                  <c:v>9.59</c:v>
                </c:pt>
                <c:pt idx="889">
                  <c:v>9.5510000000000002</c:v>
                </c:pt>
                <c:pt idx="890">
                  <c:v>9.5579999999999998</c:v>
                </c:pt>
                <c:pt idx="891">
                  <c:v>9.5419999999999998</c:v>
                </c:pt>
                <c:pt idx="892">
                  <c:v>9.6679999999999993</c:v>
                </c:pt>
                <c:pt idx="893">
                  <c:v>9.702</c:v>
                </c:pt>
                <c:pt idx="894">
                  <c:v>9.6679999999999993</c:v>
                </c:pt>
                <c:pt idx="895">
                  <c:v>9.7249999999999996</c:v>
                </c:pt>
                <c:pt idx="896">
                  <c:v>9.7170000000000005</c:v>
                </c:pt>
                <c:pt idx="897">
                  <c:v>9.6950000000000003</c:v>
                </c:pt>
                <c:pt idx="898">
                  <c:v>9.7149999999999999</c:v>
                </c:pt>
                <c:pt idx="899">
                  <c:v>9.718</c:v>
                </c:pt>
                <c:pt idx="900">
                  <c:v>9.6980000000000004</c:v>
                </c:pt>
                <c:pt idx="901">
                  <c:v>9.5830000000000002</c:v>
                </c:pt>
                <c:pt idx="902">
                  <c:v>9.6020000000000003</c:v>
                </c:pt>
                <c:pt idx="903">
                  <c:v>9.7319999999999993</c:v>
                </c:pt>
                <c:pt idx="904">
                  <c:v>9.7739999999999991</c:v>
                </c:pt>
                <c:pt idx="905">
                  <c:v>9.7560000000000002</c:v>
                </c:pt>
                <c:pt idx="906">
                  <c:v>9.7370000000000001</c:v>
                </c:pt>
                <c:pt idx="907">
                  <c:v>9.74</c:v>
                </c:pt>
                <c:pt idx="908">
                  <c:v>9.7520000000000007</c:v>
                </c:pt>
                <c:pt idx="909">
                  <c:v>9.7669999999999995</c:v>
                </c:pt>
                <c:pt idx="910">
                  <c:v>9.7650000000000006</c:v>
                </c:pt>
                <c:pt idx="911">
                  <c:v>9.7590000000000003</c:v>
                </c:pt>
                <c:pt idx="912">
                  <c:v>9.7710000000000008</c:v>
                </c:pt>
                <c:pt idx="913">
                  <c:v>9.7379999999999995</c:v>
                </c:pt>
                <c:pt idx="914">
                  <c:v>9.7089999999999996</c:v>
                </c:pt>
                <c:pt idx="915">
                  <c:v>9.7189999999999994</c:v>
                </c:pt>
                <c:pt idx="916">
                  <c:v>9.7330000000000005</c:v>
                </c:pt>
                <c:pt idx="917">
                  <c:v>9.7050000000000001</c:v>
                </c:pt>
                <c:pt idx="918">
                  <c:v>9.7240000000000002</c:v>
                </c:pt>
                <c:pt idx="919">
                  <c:v>9.7140000000000004</c:v>
                </c:pt>
                <c:pt idx="920">
                  <c:v>9.7249999999999996</c:v>
                </c:pt>
                <c:pt idx="921">
                  <c:v>9.7479999999999993</c:v>
                </c:pt>
                <c:pt idx="922">
                  <c:v>9.7370000000000001</c:v>
                </c:pt>
                <c:pt idx="923">
                  <c:v>9.7509999999999994</c:v>
                </c:pt>
                <c:pt idx="924">
                  <c:v>9.7650000000000006</c:v>
                </c:pt>
                <c:pt idx="925">
                  <c:v>9.6340000000000003</c:v>
                </c:pt>
                <c:pt idx="926">
                  <c:v>9.6739999999999995</c:v>
                </c:pt>
                <c:pt idx="927">
                  <c:v>9.8490000000000002</c:v>
                </c:pt>
                <c:pt idx="928">
                  <c:v>9.8179999999999996</c:v>
                </c:pt>
                <c:pt idx="929">
                  <c:v>9.8040000000000003</c:v>
                </c:pt>
                <c:pt idx="930">
                  <c:v>9.8070000000000004</c:v>
                </c:pt>
                <c:pt idx="931">
                  <c:v>9.8040000000000003</c:v>
                </c:pt>
                <c:pt idx="932">
                  <c:v>9.6720000000000006</c:v>
                </c:pt>
                <c:pt idx="933">
                  <c:v>9.7029999999999994</c:v>
                </c:pt>
                <c:pt idx="934">
                  <c:v>9.7769999999999992</c:v>
                </c:pt>
                <c:pt idx="935">
                  <c:v>9.7970000000000006</c:v>
                </c:pt>
                <c:pt idx="936">
                  <c:v>9.7750000000000004</c:v>
                </c:pt>
                <c:pt idx="937">
                  <c:v>9.782</c:v>
                </c:pt>
                <c:pt idx="938">
                  <c:v>9.7590000000000003</c:v>
                </c:pt>
                <c:pt idx="939">
                  <c:v>9.782</c:v>
                </c:pt>
                <c:pt idx="940">
                  <c:v>9.8010000000000002</c:v>
                </c:pt>
                <c:pt idx="941">
                  <c:v>9.7850000000000001</c:v>
                </c:pt>
                <c:pt idx="942">
                  <c:v>9.7959999999999994</c:v>
                </c:pt>
                <c:pt idx="943">
                  <c:v>9.8049999999999997</c:v>
                </c:pt>
                <c:pt idx="944">
                  <c:v>9.6440000000000001</c:v>
                </c:pt>
                <c:pt idx="945">
                  <c:v>9.6780000000000008</c:v>
                </c:pt>
                <c:pt idx="946">
                  <c:v>9.6639999999999997</c:v>
                </c:pt>
                <c:pt idx="947">
                  <c:v>9.6579999999999995</c:v>
                </c:pt>
                <c:pt idx="948">
                  <c:v>9.6590000000000007</c:v>
                </c:pt>
                <c:pt idx="949">
                  <c:v>9.6739999999999995</c:v>
                </c:pt>
                <c:pt idx="950">
                  <c:v>9.6720000000000006</c:v>
                </c:pt>
                <c:pt idx="951">
                  <c:v>9.6509999999999998</c:v>
                </c:pt>
                <c:pt idx="952">
                  <c:v>9.6639999999999997</c:v>
                </c:pt>
                <c:pt idx="953">
                  <c:v>9.6579999999999995</c:v>
                </c:pt>
                <c:pt idx="954">
                  <c:v>9.6720000000000006</c:v>
                </c:pt>
                <c:pt idx="955">
                  <c:v>9.673</c:v>
                </c:pt>
                <c:pt idx="956">
                  <c:v>9.6690000000000005</c:v>
                </c:pt>
                <c:pt idx="957">
                  <c:v>9.6769999999999996</c:v>
                </c:pt>
                <c:pt idx="958">
                  <c:v>9.68</c:v>
                </c:pt>
                <c:pt idx="959">
                  <c:v>9.6739999999999995</c:v>
                </c:pt>
                <c:pt idx="960">
                  <c:v>9.6959999999999997</c:v>
                </c:pt>
                <c:pt idx="961">
                  <c:v>9.6940000000000008</c:v>
                </c:pt>
                <c:pt idx="962">
                  <c:v>9.6929999999999996</c:v>
                </c:pt>
                <c:pt idx="963">
                  <c:v>9.7110000000000003</c:v>
                </c:pt>
                <c:pt idx="964">
                  <c:v>9.7240000000000002</c:v>
                </c:pt>
                <c:pt idx="965">
                  <c:v>9.7289999999999992</c:v>
                </c:pt>
                <c:pt idx="966">
                  <c:v>9.718</c:v>
                </c:pt>
                <c:pt idx="967">
                  <c:v>9.7230000000000008</c:v>
                </c:pt>
                <c:pt idx="968">
                  <c:v>9.7149999999999999</c:v>
                </c:pt>
                <c:pt idx="969">
                  <c:v>9.74</c:v>
                </c:pt>
                <c:pt idx="970">
                  <c:v>9.7409999999999997</c:v>
                </c:pt>
                <c:pt idx="971">
                  <c:v>9.7409999999999997</c:v>
                </c:pt>
                <c:pt idx="972">
                  <c:v>9.7430000000000003</c:v>
                </c:pt>
                <c:pt idx="973">
                  <c:v>9.7309999999999999</c:v>
                </c:pt>
                <c:pt idx="974">
                  <c:v>9.7319999999999993</c:v>
                </c:pt>
                <c:pt idx="975">
                  <c:v>9.7249999999999996</c:v>
                </c:pt>
                <c:pt idx="976">
                  <c:v>9.7249999999999996</c:v>
                </c:pt>
                <c:pt idx="977">
                  <c:v>9.718</c:v>
                </c:pt>
                <c:pt idx="978">
                  <c:v>9.7159999999999993</c:v>
                </c:pt>
                <c:pt idx="979">
                  <c:v>9.7059999999999995</c:v>
                </c:pt>
                <c:pt idx="980">
                  <c:v>9.7129999999999992</c:v>
                </c:pt>
                <c:pt idx="981">
                  <c:v>9.6989999999999998</c:v>
                </c:pt>
                <c:pt idx="982">
                  <c:v>9.6969999999999992</c:v>
                </c:pt>
                <c:pt idx="983">
                  <c:v>9.7070000000000007</c:v>
                </c:pt>
                <c:pt idx="984">
                  <c:v>9.6829999999999998</c:v>
                </c:pt>
                <c:pt idx="985">
                  <c:v>9.7010000000000005</c:v>
                </c:pt>
                <c:pt idx="986">
                  <c:v>9.68</c:v>
                </c:pt>
                <c:pt idx="987">
                  <c:v>9.6980000000000004</c:v>
                </c:pt>
                <c:pt idx="988">
                  <c:v>9.7279999999999998</c:v>
                </c:pt>
                <c:pt idx="989">
                  <c:v>9.7189999999999994</c:v>
                </c:pt>
                <c:pt idx="990">
                  <c:v>9.6999999999999993</c:v>
                </c:pt>
                <c:pt idx="991">
                  <c:v>9.7040000000000006</c:v>
                </c:pt>
                <c:pt idx="992">
                  <c:v>9.8439999999999994</c:v>
                </c:pt>
                <c:pt idx="993">
                  <c:v>9.8450000000000006</c:v>
                </c:pt>
                <c:pt idx="994">
                  <c:v>9.8629999999999995</c:v>
                </c:pt>
                <c:pt idx="995">
                  <c:v>9.8629999999999995</c:v>
                </c:pt>
                <c:pt idx="996">
                  <c:v>9.8640000000000008</c:v>
                </c:pt>
                <c:pt idx="997">
                  <c:v>9.8729999999999993</c:v>
                </c:pt>
                <c:pt idx="998">
                  <c:v>9.8420000000000005</c:v>
                </c:pt>
                <c:pt idx="999">
                  <c:v>9.8409999999999993</c:v>
                </c:pt>
                <c:pt idx="1000">
                  <c:v>9.8670000000000009</c:v>
                </c:pt>
                <c:pt idx="1001">
                  <c:v>9.8629999999999995</c:v>
                </c:pt>
                <c:pt idx="1002">
                  <c:v>9.8650000000000002</c:v>
                </c:pt>
                <c:pt idx="1003">
                  <c:v>9.8539999999999992</c:v>
                </c:pt>
                <c:pt idx="1004">
                  <c:v>9.8439999999999994</c:v>
                </c:pt>
                <c:pt idx="1005">
                  <c:v>9.8840000000000003</c:v>
                </c:pt>
                <c:pt idx="1006">
                  <c:v>9.8390000000000004</c:v>
                </c:pt>
                <c:pt idx="1007">
                  <c:v>9.8450000000000006</c:v>
                </c:pt>
                <c:pt idx="1008">
                  <c:v>9.827</c:v>
                </c:pt>
                <c:pt idx="1009">
                  <c:v>9.8450000000000006</c:v>
                </c:pt>
                <c:pt idx="1010">
                  <c:v>9.8360000000000003</c:v>
                </c:pt>
                <c:pt idx="1011">
                  <c:v>9.8070000000000004</c:v>
                </c:pt>
                <c:pt idx="1012">
                  <c:v>9.766</c:v>
                </c:pt>
                <c:pt idx="1013">
                  <c:v>9.7530000000000001</c:v>
                </c:pt>
                <c:pt idx="1014">
                  <c:v>9.76</c:v>
                </c:pt>
                <c:pt idx="1015">
                  <c:v>9.7319999999999993</c:v>
                </c:pt>
                <c:pt idx="1016">
                  <c:v>9.7789999999999999</c:v>
                </c:pt>
                <c:pt idx="1017">
                  <c:v>9.8040000000000003</c:v>
                </c:pt>
                <c:pt idx="1018">
                  <c:v>9.7949999999999999</c:v>
                </c:pt>
                <c:pt idx="1019">
                  <c:v>9.8089999999999993</c:v>
                </c:pt>
                <c:pt idx="1020">
                  <c:v>9.8239999999999998</c:v>
                </c:pt>
                <c:pt idx="1021">
                  <c:v>9.82</c:v>
                </c:pt>
                <c:pt idx="1022">
                  <c:v>9.7919999999999998</c:v>
                </c:pt>
                <c:pt idx="1023">
                  <c:v>9.7940000000000005</c:v>
                </c:pt>
                <c:pt idx="1024">
                  <c:v>9.7850000000000001</c:v>
                </c:pt>
                <c:pt idx="1025">
                  <c:v>9.7929999999999993</c:v>
                </c:pt>
                <c:pt idx="1026">
                  <c:v>9.7750000000000004</c:v>
                </c:pt>
                <c:pt idx="1027">
                  <c:v>9.7859999999999996</c:v>
                </c:pt>
                <c:pt idx="1028">
                  <c:v>9.8019999999999996</c:v>
                </c:pt>
                <c:pt idx="1029">
                  <c:v>9.7769999999999992</c:v>
                </c:pt>
                <c:pt idx="1030">
                  <c:v>9.7690000000000001</c:v>
                </c:pt>
                <c:pt idx="1031">
                  <c:v>9.7829999999999995</c:v>
                </c:pt>
                <c:pt idx="1032">
                  <c:v>9.7490000000000006</c:v>
                </c:pt>
                <c:pt idx="1033">
                  <c:v>9.7420000000000009</c:v>
                </c:pt>
                <c:pt idx="1034">
                  <c:v>9.7479999999999993</c:v>
                </c:pt>
                <c:pt idx="1035">
                  <c:v>9.766</c:v>
                </c:pt>
                <c:pt idx="1036">
                  <c:v>9.7550000000000008</c:v>
                </c:pt>
                <c:pt idx="1037">
                  <c:v>9.7479999999999993</c:v>
                </c:pt>
                <c:pt idx="1038">
                  <c:v>9.7629999999999999</c:v>
                </c:pt>
                <c:pt idx="1039">
                  <c:v>9.7750000000000004</c:v>
                </c:pt>
                <c:pt idx="1040">
                  <c:v>9.7590000000000003</c:v>
                </c:pt>
                <c:pt idx="1041">
                  <c:v>9.7789999999999999</c:v>
                </c:pt>
                <c:pt idx="1042">
                  <c:v>9.7509999999999994</c:v>
                </c:pt>
                <c:pt idx="1043">
                  <c:v>9.766</c:v>
                </c:pt>
                <c:pt idx="1044">
                  <c:v>9.7829999999999995</c:v>
                </c:pt>
                <c:pt idx="1045">
                  <c:v>9.7729999999999997</c:v>
                </c:pt>
                <c:pt idx="1046">
                  <c:v>9.7639999999999993</c:v>
                </c:pt>
                <c:pt idx="1047">
                  <c:v>9.7799999999999994</c:v>
                </c:pt>
                <c:pt idx="1048">
                  <c:v>9.77</c:v>
                </c:pt>
                <c:pt idx="1049">
                  <c:v>9.7750000000000004</c:v>
                </c:pt>
                <c:pt idx="1050">
                  <c:v>9.7710000000000008</c:v>
                </c:pt>
                <c:pt idx="1051">
                  <c:v>9.7070000000000007</c:v>
                </c:pt>
                <c:pt idx="1052">
                  <c:v>9.6229999999999993</c:v>
                </c:pt>
                <c:pt idx="1053">
                  <c:v>9.7200000000000006</c:v>
                </c:pt>
                <c:pt idx="1054">
                  <c:v>9.7639999999999993</c:v>
                </c:pt>
                <c:pt idx="1055">
                  <c:v>9.4719999999999995</c:v>
                </c:pt>
                <c:pt idx="1056">
                  <c:v>9.7309999999999999</c:v>
                </c:pt>
                <c:pt idx="1057">
                  <c:v>9.7479999999999993</c:v>
                </c:pt>
                <c:pt idx="1058">
                  <c:v>9.7609999999999992</c:v>
                </c:pt>
                <c:pt idx="1059">
                  <c:v>9.7119999999999997</c:v>
                </c:pt>
                <c:pt idx="1060">
                  <c:v>9.7639999999999993</c:v>
                </c:pt>
                <c:pt idx="1061">
                  <c:v>9.7439999999999998</c:v>
                </c:pt>
                <c:pt idx="1062">
                  <c:v>9.74</c:v>
                </c:pt>
                <c:pt idx="1063">
                  <c:v>9.7110000000000003</c:v>
                </c:pt>
                <c:pt idx="1064">
                  <c:v>9.718</c:v>
                </c:pt>
                <c:pt idx="1065">
                  <c:v>9.7439999999999998</c:v>
                </c:pt>
                <c:pt idx="1066">
                  <c:v>9.7279999999999998</c:v>
                </c:pt>
                <c:pt idx="1067">
                  <c:v>9.718</c:v>
                </c:pt>
                <c:pt idx="1068">
                  <c:v>9.7550000000000008</c:v>
                </c:pt>
                <c:pt idx="1069">
                  <c:v>9.782</c:v>
                </c:pt>
                <c:pt idx="1070">
                  <c:v>9.6609999999999996</c:v>
                </c:pt>
                <c:pt idx="1071">
                  <c:v>9.6769999999999996</c:v>
                </c:pt>
                <c:pt idx="1072">
                  <c:v>9.7390000000000008</c:v>
                </c:pt>
                <c:pt idx="1073">
                  <c:v>9.7149999999999999</c:v>
                </c:pt>
                <c:pt idx="1074">
                  <c:v>9.718</c:v>
                </c:pt>
                <c:pt idx="1075">
                  <c:v>9.6969999999999992</c:v>
                </c:pt>
                <c:pt idx="1076">
                  <c:v>9.7430000000000003</c:v>
                </c:pt>
                <c:pt idx="1077">
                  <c:v>9.6739999999999995</c:v>
                </c:pt>
                <c:pt idx="1078">
                  <c:v>9.7089999999999996</c:v>
                </c:pt>
                <c:pt idx="1079">
                  <c:v>9.7560000000000002</c:v>
                </c:pt>
                <c:pt idx="1080">
                  <c:v>9.7360000000000007</c:v>
                </c:pt>
                <c:pt idx="1081">
                  <c:v>9.7360000000000007</c:v>
                </c:pt>
                <c:pt idx="1082">
                  <c:v>9.7360000000000007</c:v>
                </c:pt>
                <c:pt idx="1083">
                  <c:v>9.7100000000000009</c:v>
                </c:pt>
                <c:pt idx="1084">
                  <c:v>9.702</c:v>
                </c:pt>
                <c:pt idx="1085">
                  <c:v>9.7520000000000007</c:v>
                </c:pt>
                <c:pt idx="1086">
                  <c:v>9.7370000000000001</c:v>
                </c:pt>
                <c:pt idx="1087">
                  <c:v>9.7089999999999996</c:v>
                </c:pt>
                <c:pt idx="1088">
                  <c:v>9.7260000000000009</c:v>
                </c:pt>
                <c:pt idx="1089">
                  <c:v>9.7530000000000001</c:v>
                </c:pt>
                <c:pt idx="1090">
                  <c:v>9.7140000000000004</c:v>
                </c:pt>
                <c:pt idx="1091">
                  <c:v>9.76</c:v>
                </c:pt>
                <c:pt idx="1092">
                  <c:v>9.7149999999999999</c:v>
                </c:pt>
                <c:pt idx="1093">
                  <c:v>9.7520000000000007</c:v>
                </c:pt>
                <c:pt idx="1094">
                  <c:v>9.6829999999999998</c:v>
                </c:pt>
                <c:pt idx="1095">
                  <c:v>9.7629999999999999</c:v>
                </c:pt>
                <c:pt idx="1096">
                  <c:v>9.7479999999999993</c:v>
                </c:pt>
                <c:pt idx="1097">
                  <c:v>9.7390000000000008</c:v>
                </c:pt>
                <c:pt idx="1098">
                  <c:v>9.75</c:v>
                </c:pt>
                <c:pt idx="1099">
                  <c:v>9.7159999999999993</c:v>
                </c:pt>
                <c:pt idx="1100">
                  <c:v>9.7569999999999997</c:v>
                </c:pt>
                <c:pt idx="1101">
                  <c:v>9.7439999999999998</c:v>
                </c:pt>
                <c:pt idx="1102">
                  <c:v>9.7409999999999997</c:v>
                </c:pt>
                <c:pt idx="1103">
                  <c:v>9.7210000000000001</c:v>
                </c:pt>
                <c:pt idx="1104">
                  <c:v>9.7149999999999999</c:v>
                </c:pt>
                <c:pt idx="1105">
                  <c:v>9.7080000000000002</c:v>
                </c:pt>
                <c:pt idx="1106">
                  <c:v>9.734</c:v>
                </c:pt>
                <c:pt idx="1107">
                  <c:v>9.7669999999999995</c:v>
                </c:pt>
                <c:pt idx="1108">
                  <c:v>9.6820000000000004</c:v>
                </c:pt>
                <c:pt idx="1109">
                  <c:v>9.7650000000000006</c:v>
                </c:pt>
                <c:pt idx="1110">
                  <c:v>9.7289999999999992</c:v>
                </c:pt>
                <c:pt idx="1111">
                  <c:v>9.7260000000000009</c:v>
                </c:pt>
                <c:pt idx="1112">
                  <c:v>9.7110000000000003</c:v>
                </c:pt>
                <c:pt idx="1113">
                  <c:v>9.7100000000000009</c:v>
                </c:pt>
                <c:pt idx="1114">
                  <c:v>9.657</c:v>
                </c:pt>
                <c:pt idx="1115">
                  <c:v>9.7629999999999999</c:v>
                </c:pt>
                <c:pt idx="1116">
                  <c:v>9.6679999999999993</c:v>
                </c:pt>
                <c:pt idx="1117">
                  <c:v>9.7270000000000003</c:v>
                </c:pt>
                <c:pt idx="1118">
                  <c:v>9.7550000000000008</c:v>
                </c:pt>
                <c:pt idx="1119">
                  <c:v>9.7050000000000001</c:v>
                </c:pt>
                <c:pt idx="1120">
                  <c:v>9.7210000000000001</c:v>
                </c:pt>
                <c:pt idx="1121">
                  <c:v>9.6850000000000005</c:v>
                </c:pt>
                <c:pt idx="1122">
                  <c:v>9.7260000000000009</c:v>
                </c:pt>
                <c:pt idx="1123">
                  <c:v>9.7129999999999992</c:v>
                </c:pt>
                <c:pt idx="1124">
                  <c:v>9.6859999999999999</c:v>
                </c:pt>
                <c:pt idx="1125">
                  <c:v>9.7089999999999996</c:v>
                </c:pt>
                <c:pt idx="1126">
                  <c:v>9.7899999999999991</c:v>
                </c:pt>
                <c:pt idx="1127">
                  <c:v>9.7490000000000006</c:v>
                </c:pt>
                <c:pt idx="1128">
                  <c:v>9.7899999999999991</c:v>
                </c:pt>
                <c:pt idx="1129">
                  <c:v>9.7520000000000007</c:v>
                </c:pt>
                <c:pt idx="1130">
                  <c:v>9.7279999999999998</c:v>
                </c:pt>
                <c:pt idx="1131">
                  <c:v>9.7629999999999999</c:v>
                </c:pt>
                <c:pt idx="1132">
                  <c:v>9.64</c:v>
                </c:pt>
                <c:pt idx="1133">
                  <c:v>9.7880000000000003</c:v>
                </c:pt>
                <c:pt idx="1134">
                  <c:v>9.673</c:v>
                </c:pt>
                <c:pt idx="1135">
                  <c:v>9.7240000000000002</c:v>
                </c:pt>
                <c:pt idx="1136">
                  <c:v>9.7569999999999997</c:v>
                </c:pt>
                <c:pt idx="1137">
                  <c:v>9.7409999999999997</c:v>
                </c:pt>
                <c:pt idx="1138">
                  <c:v>9.7080000000000002</c:v>
                </c:pt>
                <c:pt idx="1139">
                  <c:v>9.7330000000000005</c:v>
                </c:pt>
                <c:pt idx="1140">
                  <c:v>9.7059999999999995</c:v>
                </c:pt>
                <c:pt idx="1141">
                  <c:v>9.6969999999999992</c:v>
                </c:pt>
                <c:pt idx="1142">
                  <c:v>9.6590000000000007</c:v>
                </c:pt>
                <c:pt idx="1143">
                  <c:v>9.6920000000000002</c:v>
                </c:pt>
                <c:pt idx="1144">
                  <c:v>9.7249999999999996</c:v>
                </c:pt>
                <c:pt idx="1145">
                  <c:v>9.7360000000000007</c:v>
                </c:pt>
                <c:pt idx="1146">
                  <c:v>9.66</c:v>
                </c:pt>
                <c:pt idx="1147">
                  <c:v>9.7509999999999994</c:v>
                </c:pt>
                <c:pt idx="1148">
                  <c:v>9.6959999999999997</c:v>
                </c:pt>
                <c:pt idx="1149">
                  <c:v>9.74</c:v>
                </c:pt>
                <c:pt idx="1150">
                  <c:v>9.7270000000000003</c:v>
                </c:pt>
                <c:pt idx="1151">
                  <c:v>9.7260000000000009</c:v>
                </c:pt>
                <c:pt idx="1152">
                  <c:v>9.7539999999999996</c:v>
                </c:pt>
                <c:pt idx="1153">
                  <c:v>9.718</c:v>
                </c:pt>
                <c:pt idx="1154">
                  <c:v>9.702</c:v>
                </c:pt>
                <c:pt idx="1155">
                  <c:v>9.7100000000000009</c:v>
                </c:pt>
                <c:pt idx="1156">
                  <c:v>9.74</c:v>
                </c:pt>
                <c:pt idx="1157">
                  <c:v>9.7240000000000002</c:v>
                </c:pt>
                <c:pt idx="1158">
                  <c:v>9.7720000000000002</c:v>
                </c:pt>
                <c:pt idx="1159">
                  <c:v>9.7720000000000002</c:v>
                </c:pt>
                <c:pt idx="1160">
                  <c:v>9.6389999999999993</c:v>
                </c:pt>
                <c:pt idx="1161">
                  <c:v>9.718</c:v>
                </c:pt>
                <c:pt idx="1162">
                  <c:v>9.7390000000000008</c:v>
                </c:pt>
                <c:pt idx="1163">
                  <c:v>9.7850000000000001</c:v>
                </c:pt>
                <c:pt idx="1164">
                  <c:v>9.6890000000000001</c:v>
                </c:pt>
                <c:pt idx="1165">
                  <c:v>9.7159999999999993</c:v>
                </c:pt>
                <c:pt idx="1166">
                  <c:v>9.7200000000000006</c:v>
                </c:pt>
                <c:pt idx="1167">
                  <c:v>9.64</c:v>
                </c:pt>
                <c:pt idx="1168">
                  <c:v>9.7260000000000009</c:v>
                </c:pt>
                <c:pt idx="1169">
                  <c:v>9.702</c:v>
                </c:pt>
                <c:pt idx="1170">
                  <c:v>9.74</c:v>
                </c:pt>
                <c:pt idx="1171">
                  <c:v>9.6560000000000006</c:v>
                </c:pt>
                <c:pt idx="1172">
                  <c:v>9.7919999999999998</c:v>
                </c:pt>
                <c:pt idx="1173">
                  <c:v>9.7870000000000008</c:v>
                </c:pt>
                <c:pt idx="1174">
                  <c:v>9.6449999999999996</c:v>
                </c:pt>
                <c:pt idx="1175">
                  <c:v>9.7919999999999998</c:v>
                </c:pt>
                <c:pt idx="1176">
                  <c:v>9.7189999999999994</c:v>
                </c:pt>
                <c:pt idx="1177">
                  <c:v>9.6999999999999993</c:v>
                </c:pt>
                <c:pt idx="1178">
                  <c:v>9.7200000000000006</c:v>
                </c:pt>
                <c:pt idx="1179">
                  <c:v>9.75</c:v>
                </c:pt>
                <c:pt idx="1180">
                  <c:v>9.7680000000000007</c:v>
                </c:pt>
                <c:pt idx="1181">
                  <c:v>9.7469999999999999</c:v>
                </c:pt>
                <c:pt idx="1182">
                  <c:v>9.657</c:v>
                </c:pt>
                <c:pt idx="1183">
                  <c:v>9.7560000000000002</c:v>
                </c:pt>
                <c:pt idx="1184">
                  <c:v>9.7050000000000001</c:v>
                </c:pt>
                <c:pt idx="1185">
                  <c:v>9.7390000000000008</c:v>
                </c:pt>
                <c:pt idx="1186">
                  <c:v>9.7089999999999996</c:v>
                </c:pt>
                <c:pt idx="1187">
                  <c:v>9.73</c:v>
                </c:pt>
                <c:pt idx="1188">
                  <c:v>9.6709999999999994</c:v>
                </c:pt>
                <c:pt idx="1189">
                  <c:v>9.7829999999999995</c:v>
                </c:pt>
                <c:pt idx="1190">
                  <c:v>9.7309999999999999</c:v>
                </c:pt>
                <c:pt idx="1191">
                  <c:v>9.7850000000000001</c:v>
                </c:pt>
                <c:pt idx="1192">
                  <c:v>9.73</c:v>
                </c:pt>
                <c:pt idx="1193">
                  <c:v>9.702</c:v>
                </c:pt>
                <c:pt idx="1194">
                  <c:v>9.6769999999999996</c:v>
                </c:pt>
                <c:pt idx="1195">
                  <c:v>9.7089999999999996</c:v>
                </c:pt>
                <c:pt idx="1196">
                  <c:v>9.82</c:v>
                </c:pt>
                <c:pt idx="1197">
                  <c:v>9.8149999999999995</c:v>
                </c:pt>
                <c:pt idx="1198">
                  <c:v>9.81</c:v>
                </c:pt>
                <c:pt idx="1199">
                  <c:v>9.8249999999999993</c:v>
                </c:pt>
                <c:pt idx="1200">
                  <c:v>9.8539999999999992</c:v>
                </c:pt>
                <c:pt idx="1201">
                  <c:v>9.7889999999999997</c:v>
                </c:pt>
                <c:pt idx="1202">
                  <c:v>9.7970000000000006</c:v>
                </c:pt>
                <c:pt idx="1203">
                  <c:v>9.84</c:v>
                </c:pt>
                <c:pt idx="1204">
                  <c:v>9.7799999999999994</c:v>
                </c:pt>
                <c:pt idx="1205">
                  <c:v>9.7739999999999991</c:v>
                </c:pt>
                <c:pt idx="1206">
                  <c:v>9.7690000000000001</c:v>
                </c:pt>
                <c:pt idx="1207">
                  <c:v>9.7650000000000006</c:v>
                </c:pt>
                <c:pt idx="1208">
                  <c:v>9.81</c:v>
                </c:pt>
                <c:pt idx="1209">
                  <c:v>9.7449999999999992</c:v>
                </c:pt>
                <c:pt idx="1210">
                  <c:v>9.7720000000000002</c:v>
                </c:pt>
                <c:pt idx="1211">
                  <c:v>9.7650000000000006</c:v>
                </c:pt>
                <c:pt idx="1212">
                  <c:v>9.766</c:v>
                </c:pt>
                <c:pt idx="1213">
                  <c:v>9.766</c:v>
                </c:pt>
                <c:pt idx="1214">
                  <c:v>9.73</c:v>
                </c:pt>
                <c:pt idx="1215">
                  <c:v>9.74</c:v>
                </c:pt>
                <c:pt idx="1216">
                  <c:v>9.7409999999999997</c:v>
                </c:pt>
                <c:pt idx="1217">
                  <c:v>9.734</c:v>
                </c:pt>
                <c:pt idx="1218">
                  <c:v>9.7240000000000002</c:v>
                </c:pt>
                <c:pt idx="1219">
                  <c:v>9.69</c:v>
                </c:pt>
                <c:pt idx="1220">
                  <c:v>9.6660000000000004</c:v>
                </c:pt>
                <c:pt idx="1221">
                  <c:v>9.6455000000000002</c:v>
                </c:pt>
                <c:pt idx="1222">
                  <c:v>9.6295000000000002</c:v>
                </c:pt>
                <c:pt idx="1223">
                  <c:v>9.6255000000000006</c:v>
                </c:pt>
                <c:pt idx="1224">
                  <c:v>9.6333000000000002</c:v>
                </c:pt>
                <c:pt idx="1225">
                  <c:v>9.6390999999999991</c:v>
                </c:pt>
                <c:pt idx="1226">
                  <c:v>9.6303000000000001</c:v>
                </c:pt>
                <c:pt idx="1227">
                  <c:v>9.6321999999999992</c:v>
                </c:pt>
                <c:pt idx="1228">
                  <c:v>9.6567000000000007</c:v>
                </c:pt>
                <c:pt idx="1229">
                  <c:v>9.6321999999999992</c:v>
                </c:pt>
                <c:pt idx="1230">
                  <c:v>9.6225000000000005</c:v>
                </c:pt>
                <c:pt idx="1231">
                  <c:v>9.6340000000000003</c:v>
                </c:pt>
                <c:pt idx="1232">
                  <c:v>9.6399000000000008</c:v>
                </c:pt>
                <c:pt idx="1233">
                  <c:v>9.64</c:v>
                </c:pt>
                <c:pt idx="1234">
                  <c:v>9.6394000000000002</c:v>
                </c:pt>
                <c:pt idx="1235">
                  <c:v>9.6293000000000006</c:v>
                </c:pt>
                <c:pt idx="1236">
                  <c:v>9.6453000000000007</c:v>
                </c:pt>
                <c:pt idx="1237">
                  <c:v>9.6343999999999994</c:v>
                </c:pt>
                <c:pt idx="1238">
                  <c:v>9.6376000000000008</c:v>
                </c:pt>
                <c:pt idx="1239">
                  <c:v>9.6417000000000002</c:v>
                </c:pt>
                <c:pt idx="1240">
                  <c:v>9.6271000000000004</c:v>
                </c:pt>
                <c:pt idx="1241">
                  <c:v>9.6373999999999995</c:v>
                </c:pt>
                <c:pt idx="1242">
                  <c:v>9.6418999999999997</c:v>
                </c:pt>
                <c:pt idx="1243">
                  <c:v>9.6340000000000003</c:v>
                </c:pt>
                <c:pt idx="1244">
                  <c:v>9.6334</c:v>
                </c:pt>
                <c:pt idx="1245">
                  <c:v>9.6362000000000005</c:v>
                </c:pt>
                <c:pt idx="1246">
                  <c:v>9.6229999999999993</c:v>
                </c:pt>
                <c:pt idx="1247">
                  <c:v>9.6419999999999995</c:v>
                </c:pt>
                <c:pt idx="1248">
                  <c:v>9.6324000000000005</c:v>
                </c:pt>
                <c:pt idx="1249">
                  <c:v>9.6376000000000008</c:v>
                </c:pt>
                <c:pt idx="1250">
                  <c:v>9.6325000000000003</c:v>
                </c:pt>
                <c:pt idx="1251">
                  <c:v>9.6294000000000004</c:v>
                </c:pt>
                <c:pt idx="1252">
                  <c:v>9.6408000000000005</c:v>
                </c:pt>
                <c:pt idx="1253">
                  <c:v>9.6507000000000005</c:v>
                </c:pt>
                <c:pt idx="1254">
                  <c:v>9.6278000000000006</c:v>
                </c:pt>
                <c:pt idx="1255">
                  <c:v>9.6425999999999998</c:v>
                </c:pt>
                <c:pt idx="1256">
                  <c:v>9.6379999999999999</c:v>
                </c:pt>
                <c:pt idx="1257">
                  <c:v>9.6494999999999997</c:v>
                </c:pt>
                <c:pt idx="1258">
                  <c:v>9.6532</c:v>
                </c:pt>
                <c:pt idx="1259">
                  <c:v>9.6329999999999991</c:v>
                </c:pt>
                <c:pt idx="1260">
                  <c:v>9.6358999999999995</c:v>
                </c:pt>
                <c:pt idx="1261">
                  <c:v>9.6495999999999995</c:v>
                </c:pt>
                <c:pt idx="1262">
                  <c:v>9.6454000000000004</c:v>
                </c:pt>
                <c:pt idx="1263">
                  <c:v>9.6414000000000009</c:v>
                </c:pt>
                <c:pt idx="1264">
                  <c:v>9.6367999999999991</c:v>
                </c:pt>
                <c:pt idx="1265">
                  <c:v>9.6433</c:v>
                </c:pt>
                <c:pt idx="1266">
                  <c:v>9.6473999999999993</c:v>
                </c:pt>
                <c:pt idx="1267">
                  <c:v>9.6193000000000008</c:v>
                </c:pt>
                <c:pt idx="1268">
                  <c:v>9.6507000000000005</c:v>
                </c:pt>
                <c:pt idx="1269">
                  <c:v>9.6407000000000007</c:v>
                </c:pt>
                <c:pt idx="1270">
                  <c:v>9.5875000000000004</c:v>
                </c:pt>
                <c:pt idx="1271">
                  <c:v>9.5869</c:v>
                </c:pt>
                <c:pt idx="1272">
                  <c:v>9.5877999999999997</c:v>
                </c:pt>
                <c:pt idx="1273">
                  <c:v>9.5785999999999998</c:v>
                </c:pt>
                <c:pt idx="1274">
                  <c:v>9.6121999999999996</c:v>
                </c:pt>
                <c:pt idx="1275">
                  <c:v>9.6036000000000001</c:v>
                </c:pt>
                <c:pt idx="1276">
                  <c:v>9.5908999999999995</c:v>
                </c:pt>
                <c:pt idx="1277">
                  <c:v>9.5944000000000003</c:v>
                </c:pt>
                <c:pt idx="1278">
                  <c:v>9.6111000000000004</c:v>
                </c:pt>
                <c:pt idx="1279">
                  <c:v>9.6003000000000007</c:v>
                </c:pt>
                <c:pt idx="1280">
                  <c:v>9.6060999999999996</c:v>
                </c:pt>
                <c:pt idx="1281">
                  <c:v>9.6239000000000008</c:v>
                </c:pt>
                <c:pt idx="1282">
                  <c:v>9.5991999999999997</c:v>
                </c:pt>
                <c:pt idx="1283">
                  <c:v>9.6000999999999994</c:v>
                </c:pt>
                <c:pt idx="1284">
                  <c:v>9.6300000000000008</c:v>
                </c:pt>
                <c:pt idx="1285">
                  <c:v>9.6008999999999993</c:v>
                </c:pt>
                <c:pt idx="1286">
                  <c:v>9.5907999999999998</c:v>
                </c:pt>
                <c:pt idx="1287">
                  <c:v>9.6079000000000008</c:v>
                </c:pt>
                <c:pt idx="1288">
                  <c:v>9.6008999999999993</c:v>
                </c:pt>
                <c:pt idx="1289">
                  <c:v>9.6061999999999994</c:v>
                </c:pt>
                <c:pt idx="1290">
                  <c:v>9.6090999999999998</c:v>
                </c:pt>
                <c:pt idx="1291">
                  <c:v>9.6264000000000003</c:v>
                </c:pt>
                <c:pt idx="1292">
                  <c:v>9.6107999999999993</c:v>
                </c:pt>
                <c:pt idx="1293">
                  <c:v>9.6143999999999998</c:v>
                </c:pt>
                <c:pt idx="1294">
                  <c:v>9.6201000000000008</c:v>
                </c:pt>
                <c:pt idx="1295">
                  <c:v>9.6155000000000008</c:v>
                </c:pt>
                <c:pt idx="1296">
                  <c:v>9.6098999999999997</c:v>
                </c:pt>
                <c:pt idx="1297">
                  <c:v>9.5961999999999996</c:v>
                </c:pt>
                <c:pt idx="1298">
                  <c:v>9.61</c:v>
                </c:pt>
                <c:pt idx="1299">
                  <c:v>9.6091999999999995</c:v>
                </c:pt>
                <c:pt idx="1300">
                  <c:v>9.6041000000000007</c:v>
                </c:pt>
                <c:pt idx="1301">
                  <c:v>9.609</c:v>
                </c:pt>
                <c:pt idx="1302">
                  <c:v>9.5808</c:v>
                </c:pt>
                <c:pt idx="1303">
                  <c:v>9.6044</c:v>
                </c:pt>
                <c:pt idx="1304">
                  <c:v>9.5741999999999994</c:v>
                </c:pt>
                <c:pt idx="1305">
                  <c:v>9.6073000000000004</c:v>
                </c:pt>
                <c:pt idx="1306">
                  <c:v>9.6188000000000002</c:v>
                </c:pt>
                <c:pt idx="1307">
                  <c:v>9.5927000000000007</c:v>
                </c:pt>
                <c:pt idx="1308">
                  <c:v>9.6178000000000008</c:v>
                </c:pt>
                <c:pt idx="1309">
                  <c:v>9.5980000000000008</c:v>
                </c:pt>
                <c:pt idx="1310">
                  <c:v>9.6102000000000007</c:v>
                </c:pt>
                <c:pt idx="1311">
                  <c:v>9.5858000000000008</c:v>
                </c:pt>
                <c:pt idx="1312">
                  <c:v>9.6014999999999997</c:v>
                </c:pt>
                <c:pt idx="1313">
                  <c:v>9.6242000000000001</c:v>
                </c:pt>
                <c:pt idx="1314">
                  <c:v>9.609</c:v>
                </c:pt>
                <c:pt idx="1315">
                  <c:v>9.6148000000000007</c:v>
                </c:pt>
                <c:pt idx="1316">
                  <c:v>9.6084999999999994</c:v>
                </c:pt>
                <c:pt idx="1317">
                  <c:v>9.5746000000000002</c:v>
                </c:pt>
                <c:pt idx="1318">
                  <c:v>9.7729999999999997</c:v>
                </c:pt>
                <c:pt idx="1319">
                  <c:v>9.7729999999999997</c:v>
                </c:pt>
                <c:pt idx="1320">
                  <c:v>9.7829999999999995</c:v>
                </c:pt>
                <c:pt idx="1321">
                  <c:v>9.7859999999999996</c:v>
                </c:pt>
                <c:pt idx="1322">
                  <c:v>9.8109999999999999</c:v>
                </c:pt>
                <c:pt idx="1323">
                  <c:v>9.7639999999999993</c:v>
                </c:pt>
                <c:pt idx="1324">
                  <c:v>9.7539999999999996</c:v>
                </c:pt>
                <c:pt idx="1325">
                  <c:v>9.7509999999999994</c:v>
                </c:pt>
                <c:pt idx="1326">
                  <c:v>9.6999999999999993</c:v>
                </c:pt>
                <c:pt idx="1327">
                  <c:v>9.7590000000000003</c:v>
                </c:pt>
                <c:pt idx="1328">
                  <c:v>9.7479999999999993</c:v>
                </c:pt>
                <c:pt idx="1329">
                  <c:v>9.3170000000000002</c:v>
                </c:pt>
                <c:pt idx="1330">
                  <c:v>9.2349999999999994</c:v>
                </c:pt>
                <c:pt idx="1331">
                  <c:v>9.2520000000000007</c:v>
                </c:pt>
                <c:pt idx="1332">
                  <c:v>9.27</c:v>
                </c:pt>
                <c:pt idx="1333">
                  <c:v>9.27</c:v>
                </c:pt>
                <c:pt idx="1334">
                  <c:v>9.327</c:v>
                </c:pt>
                <c:pt idx="1335">
                  <c:v>9.4510000000000005</c:v>
                </c:pt>
                <c:pt idx="1336">
                  <c:v>9.4710000000000001</c:v>
                </c:pt>
                <c:pt idx="1337">
                  <c:v>9.4920000000000009</c:v>
                </c:pt>
                <c:pt idx="1338">
                  <c:v>9.5289999999999999</c:v>
                </c:pt>
                <c:pt idx="1339">
                  <c:v>9.5440000000000005</c:v>
                </c:pt>
                <c:pt idx="1340">
                  <c:v>9.5530000000000008</c:v>
                </c:pt>
                <c:pt idx="1341">
                  <c:v>9.5830000000000002</c:v>
                </c:pt>
                <c:pt idx="1342">
                  <c:v>9.6229999999999993</c:v>
                </c:pt>
                <c:pt idx="1343">
                  <c:v>9.6080000000000005</c:v>
                </c:pt>
                <c:pt idx="1344">
                  <c:v>9.6370000000000005</c:v>
                </c:pt>
                <c:pt idx="1345">
                  <c:v>9.609</c:v>
                </c:pt>
                <c:pt idx="1346">
                  <c:v>9.6329999999999991</c:v>
                </c:pt>
                <c:pt idx="1347">
                  <c:v>9.6120000000000001</c:v>
                </c:pt>
                <c:pt idx="1348">
                  <c:v>9.6470000000000002</c:v>
                </c:pt>
                <c:pt idx="1349">
                  <c:v>9.6560000000000006</c:v>
                </c:pt>
                <c:pt idx="1350">
                  <c:v>9.6340000000000003</c:v>
                </c:pt>
                <c:pt idx="1351">
                  <c:v>9.6349999999999998</c:v>
                </c:pt>
                <c:pt idx="1352">
                  <c:v>9.6029999999999998</c:v>
                </c:pt>
                <c:pt idx="1353">
                  <c:v>9.625</c:v>
                </c:pt>
                <c:pt idx="1354">
                  <c:v>9.6050000000000004</c:v>
                </c:pt>
                <c:pt idx="1355">
                  <c:v>9.6259999999999994</c:v>
                </c:pt>
                <c:pt idx="1356">
                  <c:v>9.7590000000000003</c:v>
                </c:pt>
                <c:pt idx="1357">
                  <c:v>9.7739999999999991</c:v>
                </c:pt>
                <c:pt idx="1358">
                  <c:v>9.7119999999999997</c:v>
                </c:pt>
                <c:pt idx="1359">
                  <c:v>9.6630000000000003</c:v>
                </c:pt>
                <c:pt idx="1360">
                  <c:v>9.7230000000000008</c:v>
                </c:pt>
                <c:pt idx="1361">
                  <c:v>9.7279999999999998</c:v>
                </c:pt>
                <c:pt idx="1362">
                  <c:v>9.7230000000000008</c:v>
                </c:pt>
                <c:pt idx="1363">
                  <c:v>9.7070000000000007</c:v>
                </c:pt>
                <c:pt idx="1364">
                  <c:v>9.6549999999999994</c:v>
                </c:pt>
                <c:pt idx="1365">
                  <c:v>9.7089999999999996</c:v>
                </c:pt>
                <c:pt idx="1366">
                  <c:v>9.75</c:v>
                </c:pt>
                <c:pt idx="1367">
                  <c:v>9.75</c:v>
                </c:pt>
                <c:pt idx="1368">
                  <c:v>9.74</c:v>
                </c:pt>
                <c:pt idx="1369">
                  <c:v>9.75</c:v>
                </c:pt>
                <c:pt idx="1370">
                  <c:v>9.75</c:v>
                </c:pt>
                <c:pt idx="1371">
                  <c:v>9.74</c:v>
                </c:pt>
                <c:pt idx="1372">
                  <c:v>9.75</c:v>
                </c:pt>
                <c:pt idx="1373">
                  <c:v>9.75</c:v>
                </c:pt>
                <c:pt idx="1374">
                  <c:v>9.75</c:v>
                </c:pt>
                <c:pt idx="1375">
                  <c:v>9.76</c:v>
                </c:pt>
                <c:pt idx="1376">
                  <c:v>9.75</c:v>
                </c:pt>
                <c:pt idx="1377">
                  <c:v>9.75</c:v>
                </c:pt>
                <c:pt idx="1378">
                  <c:v>9.75</c:v>
                </c:pt>
                <c:pt idx="1379">
                  <c:v>9.75</c:v>
                </c:pt>
                <c:pt idx="1380">
                  <c:v>9.75</c:v>
                </c:pt>
                <c:pt idx="1381">
                  <c:v>9.75</c:v>
                </c:pt>
                <c:pt idx="1382">
                  <c:v>9.75</c:v>
                </c:pt>
                <c:pt idx="1383">
                  <c:v>9.82</c:v>
                </c:pt>
                <c:pt idx="1384">
                  <c:v>9.86</c:v>
                </c:pt>
                <c:pt idx="1385">
                  <c:v>9.73</c:v>
                </c:pt>
                <c:pt idx="1386">
                  <c:v>9.82</c:v>
                </c:pt>
                <c:pt idx="1387">
                  <c:v>9.84</c:v>
                </c:pt>
                <c:pt idx="1388">
                  <c:v>9.6999999999999993</c:v>
                </c:pt>
                <c:pt idx="1389">
                  <c:v>9.77</c:v>
                </c:pt>
                <c:pt idx="1390">
                  <c:v>9.8000000000000007</c:v>
                </c:pt>
                <c:pt idx="1391">
                  <c:v>9.81</c:v>
                </c:pt>
                <c:pt idx="1392">
                  <c:v>9.7799999999999994</c:v>
                </c:pt>
                <c:pt idx="1393">
                  <c:v>9.65</c:v>
                </c:pt>
                <c:pt idx="1394">
                  <c:v>9.81</c:v>
                </c:pt>
                <c:pt idx="1395">
                  <c:v>9.77</c:v>
                </c:pt>
                <c:pt idx="1396">
                  <c:v>9.81</c:v>
                </c:pt>
                <c:pt idx="1397">
                  <c:v>9.77</c:v>
                </c:pt>
                <c:pt idx="1398">
                  <c:v>9.5850000000000009</c:v>
                </c:pt>
                <c:pt idx="1399">
                  <c:v>9.58</c:v>
                </c:pt>
                <c:pt idx="1400">
                  <c:v>9.56</c:v>
                </c:pt>
                <c:pt idx="1401">
                  <c:v>9.5730000000000004</c:v>
                </c:pt>
                <c:pt idx="1402">
                  <c:v>9.5779999999999994</c:v>
                </c:pt>
                <c:pt idx="1403">
                  <c:v>9.5749999999999993</c:v>
                </c:pt>
                <c:pt idx="1404">
                  <c:v>9.5779999999999994</c:v>
                </c:pt>
                <c:pt idx="1405">
                  <c:v>9.5730000000000004</c:v>
                </c:pt>
                <c:pt idx="1406">
                  <c:v>9.5749999999999993</c:v>
                </c:pt>
                <c:pt idx="1407">
                  <c:v>9.58</c:v>
                </c:pt>
                <c:pt idx="1408">
                  <c:v>9.6029999999999998</c:v>
                </c:pt>
                <c:pt idx="1409">
                  <c:v>9.6080000000000005</c:v>
                </c:pt>
                <c:pt idx="1410">
                  <c:v>9.6170000000000009</c:v>
                </c:pt>
                <c:pt idx="1411">
                  <c:v>9.6010000000000009</c:v>
                </c:pt>
                <c:pt idx="1412">
                  <c:v>9.61</c:v>
                </c:pt>
                <c:pt idx="1413">
                  <c:v>9.5690000000000008</c:v>
                </c:pt>
                <c:pt idx="1414">
                  <c:v>9.6010000000000009</c:v>
                </c:pt>
                <c:pt idx="1415">
                  <c:v>9.5969999999999995</c:v>
                </c:pt>
                <c:pt idx="1416">
                  <c:v>9.5939999999999994</c:v>
                </c:pt>
                <c:pt idx="1417">
                  <c:v>9.5990000000000002</c:v>
                </c:pt>
                <c:pt idx="1418">
                  <c:v>9.6120000000000001</c:v>
                </c:pt>
                <c:pt idx="1419">
                  <c:v>9.5950000000000006</c:v>
                </c:pt>
                <c:pt idx="1420">
                  <c:v>9.6029999999999998</c:v>
                </c:pt>
                <c:pt idx="1421">
                  <c:v>9.5969999999999995</c:v>
                </c:pt>
                <c:pt idx="1422">
                  <c:v>9.6059999999999999</c:v>
                </c:pt>
                <c:pt idx="1423">
                  <c:v>9.5879999999999992</c:v>
                </c:pt>
                <c:pt idx="1424">
                  <c:v>9.6029999999999998</c:v>
                </c:pt>
                <c:pt idx="1425">
                  <c:v>9.5950000000000006</c:v>
                </c:pt>
                <c:pt idx="1426">
                  <c:v>9.6039999999999992</c:v>
                </c:pt>
                <c:pt idx="1427">
                  <c:v>9.6039999999999992</c:v>
                </c:pt>
                <c:pt idx="1428">
                  <c:v>9.6080000000000005</c:v>
                </c:pt>
                <c:pt idx="1429">
                  <c:v>9.6069999999999993</c:v>
                </c:pt>
                <c:pt idx="1430">
                  <c:v>9.6270000000000007</c:v>
                </c:pt>
                <c:pt idx="1431">
                  <c:v>9.6219999999999999</c:v>
                </c:pt>
                <c:pt idx="1432">
                  <c:v>9.6170000000000009</c:v>
                </c:pt>
                <c:pt idx="1433">
                  <c:v>9.6329999999999991</c:v>
                </c:pt>
                <c:pt idx="1434">
                  <c:v>9.673</c:v>
                </c:pt>
                <c:pt idx="1435">
                  <c:v>9.67</c:v>
                </c:pt>
                <c:pt idx="1436">
                  <c:v>9.6760000000000002</c:v>
                </c:pt>
                <c:pt idx="1437">
                  <c:v>9.6829999999999998</c:v>
                </c:pt>
                <c:pt idx="1438">
                  <c:v>9.673</c:v>
                </c:pt>
                <c:pt idx="1439">
                  <c:v>9.6639999999999997</c:v>
                </c:pt>
                <c:pt idx="1440">
                  <c:v>9.6750000000000007</c:v>
                </c:pt>
                <c:pt idx="1441">
                  <c:v>9.7669999999999995</c:v>
                </c:pt>
                <c:pt idx="1442">
                  <c:v>9.6590000000000007</c:v>
                </c:pt>
                <c:pt idx="1443">
                  <c:v>9.6560000000000006</c:v>
                </c:pt>
                <c:pt idx="1444">
                  <c:v>9.6880000000000006</c:v>
                </c:pt>
                <c:pt idx="1445">
                  <c:v>9.6940000000000008</c:v>
                </c:pt>
                <c:pt idx="1446">
                  <c:v>9.4139999999999997</c:v>
                </c:pt>
                <c:pt idx="1447">
                  <c:v>9.4209999999999994</c:v>
                </c:pt>
                <c:pt idx="1448">
                  <c:v>9.4260000000000002</c:v>
                </c:pt>
                <c:pt idx="1449">
                  <c:v>9.4220000000000006</c:v>
                </c:pt>
                <c:pt idx="1450">
                  <c:v>9.4320000000000004</c:v>
                </c:pt>
                <c:pt idx="1451">
                  <c:v>9.4239999999999995</c:v>
                </c:pt>
                <c:pt idx="1452">
                  <c:v>9.6929999999999996</c:v>
                </c:pt>
                <c:pt idx="1453">
                  <c:v>9.7040000000000006</c:v>
                </c:pt>
                <c:pt idx="1454">
                  <c:v>9.6969999999999992</c:v>
                </c:pt>
                <c:pt idx="1455">
                  <c:v>9.6940000000000008</c:v>
                </c:pt>
                <c:pt idx="1456">
                  <c:v>9.7029999999999994</c:v>
                </c:pt>
                <c:pt idx="1457">
                  <c:v>9.6940000000000008</c:v>
                </c:pt>
                <c:pt idx="1458">
                  <c:v>9.6859999999999999</c:v>
                </c:pt>
                <c:pt idx="1459">
                  <c:v>9.6859999999999999</c:v>
                </c:pt>
                <c:pt idx="1460">
                  <c:v>9.6869999999999994</c:v>
                </c:pt>
                <c:pt idx="1461">
                  <c:v>9.8049999999999997</c:v>
                </c:pt>
                <c:pt idx="1462">
                  <c:v>9.7750000000000004</c:v>
                </c:pt>
                <c:pt idx="1463">
                  <c:v>9.7840000000000007</c:v>
                </c:pt>
                <c:pt idx="1464">
                  <c:v>9.8219999999999992</c:v>
                </c:pt>
                <c:pt idx="1465">
                  <c:v>9.81</c:v>
                </c:pt>
                <c:pt idx="1466">
                  <c:v>9.8290000000000006</c:v>
                </c:pt>
                <c:pt idx="1467">
                  <c:v>9.7899999999999991</c:v>
                </c:pt>
                <c:pt idx="1468">
                  <c:v>9.8070000000000004</c:v>
                </c:pt>
                <c:pt idx="1469">
                  <c:v>9.8010000000000002</c:v>
                </c:pt>
                <c:pt idx="1470">
                  <c:v>9.7620000000000005</c:v>
                </c:pt>
                <c:pt idx="1471">
                  <c:v>9.66</c:v>
                </c:pt>
                <c:pt idx="1472">
                  <c:v>9.6620000000000008</c:v>
                </c:pt>
                <c:pt idx="1473">
                  <c:v>9.6769999999999996</c:v>
                </c:pt>
                <c:pt idx="1474">
                  <c:v>9.6519999999999992</c:v>
                </c:pt>
                <c:pt idx="1475">
                  <c:v>9.6720000000000006</c:v>
                </c:pt>
                <c:pt idx="1476">
                  <c:v>9.6150000000000002</c:v>
                </c:pt>
                <c:pt idx="1477">
                  <c:v>9.6430000000000007</c:v>
                </c:pt>
                <c:pt idx="1478">
                  <c:v>9.6240000000000006</c:v>
                </c:pt>
                <c:pt idx="1479">
                  <c:v>9.6110000000000007</c:v>
                </c:pt>
                <c:pt idx="1480">
                  <c:v>9.6319999999999997</c:v>
                </c:pt>
                <c:pt idx="1481">
                  <c:v>9.6129999999999995</c:v>
                </c:pt>
                <c:pt idx="1482">
                  <c:v>9.6129999999999995</c:v>
                </c:pt>
                <c:pt idx="1483">
                  <c:v>9.6240000000000006</c:v>
                </c:pt>
                <c:pt idx="1484">
                  <c:v>9.6219999999999999</c:v>
                </c:pt>
                <c:pt idx="1485">
                  <c:v>9.6289999999999996</c:v>
                </c:pt>
                <c:pt idx="1486">
                  <c:v>9.6069999999999993</c:v>
                </c:pt>
                <c:pt idx="1487">
                  <c:v>9.6080000000000005</c:v>
                </c:pt>
                <c:pt idx="1488">
                  <c:v>9.5939999999999994</c:v>
                </c:pt>
                <c:pt idx="1489">
                  <c:v>9.6080000000000005</c:v>
                </c:pt>
                <c:pt idx="1490">
                  <c:v>9.6050000000000004</c:v>
                </c:pt>
                <c:pt idx="1491">
                  <c:v>9.6159999999999997</c:v>
                </c:pt>
                <c:pt idx="1492">
                  <c:v>9.5939999999999994</c:v>
                </c:pt>
                <c:pt idx="1493">
                  <c:v>9.6129999999999995</c:v>
                </c:pt>
                <c:pt idx="1494">
                  <c:v>9.6140000000000008</c:v>
                </c:pt>
                <c:pt idx="1495">
                  <c:v>9.6</c:v>
                </c:pt>
                <c:pt idx="1496">
                  <c:v>9.5890000000000004</c:v>
                </c:pt>
                <c:pt idx="1497">
                  <c:v>9.5960000000000001</c:v>
                </c:pt>
                <c:pt idx="1498">
                  <c:v>9.5920000000000005</c:v>
                </c:pt>
                <c:pt idx="1499">
                  <c:v>9.5719999999999992</c:v>
                </c:pt>
                <c:pt idx="1500">
                  <c:v>9.6010000000000009</c:v>
                </c:pt>
                <c:pt idx="1501">
                  <c:v>9.609</c:v>
                </c:pt>
                <c:pt idx="1502">
                  <c:v>9.6059999999999999</c:v>
                </c:pt>
                <c:pt idx="1503">
                  <c:v>9.5990000000000002</c:v>
                </c:pt>
                <c:pt idx="1504">
                  <c:v>9.6129999999999995</c:v>
                </c:pt>
                <c:pt idx="1505">
                  <c:v>9.6129999999999995</c:v>
                </c:pt>
                <c:pt idx="1506">
                  <c:v>9.5739999999999998</c:v>
                </c:pt>
                <c:pt idx="1507">
                  <c:v>9.5640000000000001</c:v>
                </c:pt>
                <c:pt idx="1508">
                  <c:v>9.5749999999999993</c:v>
                </c:pt>
                <c:pt idx="1509">
                  <c:v>9.5739999999999998</c:v>
                </c:pt>
                <c:pt idx="1510">
                  <c:v>9.5709999999999997</c:v>
                </c:pt>
                <c:pt idx="1511">
                  <c:v>9.5410000000000004</c:v>
                </c:pt>
                <c:pt idx="1512">
                  <c:v>9.5429999999999993</c:v>
                </c:pt>
                <c:pt idx="1513">
                  <c:v>9.5399999999999991</c:v>
                </c:pt>
                <c:pt idx="1514">
                  <c:v>9.5549999999999997</c:v>
                </c:pt>
                <c:pt idx="1515">
                  <c:v>9.5449999999999999</c:v>
                </c:pt>
                <c:pt idx="1516">
                  <c:v>9.6289999999999996</c:v>
                </c:pt>
                <c:pt idx="1517">
                  <c:v>9.6150000000000002</c:v>
                </c:pt>
                <c:pt idx="1518">
                  <c:v>9.6210000000000004</c:v>
                </c:pt>
                <c:pt idx="1519">
                  <c:v>9.609</c:v>
                </c:pt>
                <c:pt idx="1520">
                  <c:v>9.6080000000000005</c:v>
                </c:pt>
                <c:pt idx="1521">
                  <c:v>9.6440000000000001</c:v>
                </c:pt>
                <c:pt idx="1522">
                  <c:v>9.6370000000000005</c:v>
                </c:pt>
                <c:pt idx="1523">
                  <c:v>9.6440000000000001</c:v>
                </c:pt>
                <c:pt idx="1524">
                  <c:v>9.6419999999999995</c:v>
                </c:pt>
                <c:pt idx="1525">
                  <c:v>9.6549999999999994</c:v>
                </c:pt>
                <c:pt idx="1526">
                  <c:v>9.609</c:v>
                </c:pt>
                <c:pt idx="1527">
                  <c:v>9.6010000000000009</c:v>
                </c:pt>
                <c:pt idx="1528">
                  <c:v>9.5960000000000001</c:v>
                </c:pt>
                <c:pt idx="1529">
                  <c:v>9.6050000000000004</c:v>
                </c:pt>
                <c:pt idx="1530">
                  <c:v>9.609</c:v>
                </c:pt>
                <c:pt idx="1531">
                  <c:v>9.6199999999999992</c:v>
                </c:pt>
                <c:pt idx="1532">
                  <c:v>9.6219999999999999</c:v>
                </c:pt>
                <c:pt idx="1533">
                  <c:v>9.6289999999999996</c:v>
                </c:pt>
                <c:pt idx="1534">
                  <c:v>9.625</c:v>
                </c:pt>
                <c:pt idx="1535">
                  <c:v>9.6120000000000001</c:v>
                </c:pt>
                <c:pt idx="1536">
                  <c:v>9.6259999999999994</c:v>
                </c:pt>
                <c:pt idx="1537">
                  <c:v>9.6229999999999993</c:v>
                </c:pt>
                <c:pt idx="1538">
                  <c:v>9.625</c:v>
                </c:pt>
                <c:pt idx="1539">
                  <c:v>9.6289999999999996</c:v>
                </c:pt>
                <c:pt idx="1540">
                  <c:v>9.5860000000000003</c:v>
                </c:pt>
                <c:pt idx="1541">
                  <c:v>9.6110000000000007</c:v>
                </c:pt>
                <c:pt idx="1542">
                  <c:v>9.6150000000000002</c:v>
                </c:pt>
                <c:pt idx="1543">
                  <c:v>9.6039999999999992</c:v>
                </c:pt>
                <c:pt idx="1544">
                  <c:v>9.6189999999999998</c:v>
                </c:pt>
                <c:pt idx="1545">
                  <c:v>9.5850000000000009</c:v>
                </c:pt>
                <c:pt idx="1546">
                  <c:v>9.5850000000000009</c:v>
                </c:pt>
                <c:pt idx="1547">
                  <c:v>9.5869999999999997</c:v>
                </c:pt>
                <c:pt idx="1548">
                  <c:v>9.5809999999999995</c:v>
                </c:pt>
                <c:pt idx="1549">
                  <c:v>9.6</c:v>
                </c:pt>
                <c:pt idx="1550">
                  <c:v>9.6080000000000005</c:v>
                </c:pt>
                <c:pt idx="1551">
                  <c:v>9.61</c:v>
                </c:pt>
                <c:pt idx="1552">
                  <c:v>9.6120000000000001</c:v>
                </c:pt>
                <c:pt idx="1553">
                  <c:v>9.6059999999999999</c:v>
                </c:pt>
                <c:pt idx="1554">
                  <c:v>9.6120000000000001</c:v>
                </c:pt>
                <c:pt idx="1555">
                  <c:v>9.6120000000000001</c:v>
                </c:pt>
                <c:pt idx="1556">
                  <c:v>9.6120000000000001</c:v>
                </c:pt>
                <c:pt idx="1557">
                  <c:v>9.6289999999999996</c:v>
                </c:pt>
                <c:pt idx="1558">
                  <c:v>9.61</c:v>
                </c:pt>
                <c:pt idx="1559">
                  <c:v>9.2919999999999998</c:v>
                </c:pt>
                <c:pt idx="1560">
                  <c:v>9.2940000000000005</c:v>
                </c:pt>
                <c:pt idx="1561">
                  <c:v>9.2940000000000005</c:v>
                </c:pt>
                <c:pt idx="1562">
                  <c:v>9.2789999999999999</c:v>
                </c:pt>
                <c:pt idx="1563">
                  <c:v>9.2850000000000001</c:v>
                </c:pt>
                <c:pt idx="1564">
                  <c:v>9.2989999999999995</c:v>
                </c:pt>
                <c:pt idx="1565">
                  <c:v>9.2859999999999996</c:v>
                </c:pt>
                <c:pt idx="1566">
                  <c:v>9.3000000000000007</c:v>
                </c:pt>
                <c:pt idx="1567">
                  <c:v>9.298</c:v>
                </c:pt>
                <c:pt idx="1568">
                  <c:v>9.2870000000000008</c:v>
                </c:pt>
                <c:pt idx="1569">
                  <c:v>9.3040000000000003</c:v>
                </c:pt>
                <c:pt idx="1570">
                  <c:v>9.2889999999999997</c:v>
                </c:pt>
                <c:pt idx="1571">
                  <c:v>9.2940000000000005</c:v>
                </c:pt>
                <c:pt idx="1572">
                  <c:v>9.2959999999999994</c:v>
                </c:pt>
                <c:pt idx="1573">
                  <c:v>9.2889999999999997</c:v>
                </c:pt>
                <c:pt idx="1574">
                  <c:v>9.2870000000000008</c:v>
                </c:pt>
                <c:pt idx="1575">
                  <c:v>9.3010000000000002</c:v>
                </c:pt>
                <c:pt idx="1576">
                  <c:v>9.2889999999999997</c:v>
                </c:pt>
                <c:pt idx="1577">
                  <c:v>9.7170000000000005</c:v>
                </c:pt>
                <c:pt idx="1578">
                  <c:v>9.6329999999999991</c:v>
                </c:pt>
                <c:pt idx="1579">
                  <c:v>9.5190000000000001</c:v>
                </c:pt>
                <c:pt idx="1580">
                  <c:v>9.7119999999999997</c:v>
                </c:pt>
                <c:pt idx="1581">
                  <c:v>9.7880000000000003</c:v>
                </c:pt>
                <c:pt idx="1582">
                  <c:v>9.6999999999999993</c:v>
                </c:pt>
                <c:pt idx="1583">
                  <c:v>9.8989999999999991</c:v>
                </c:pt>
                <c:pt idx="1584">
                  <c:v>9.6809999999999992</c:v>
                </c:pt>
                <c:pt idx="1585">
                  <c:v>9.7910000000000004</c:v>
                </c:pt>
                <c:pt idx="1586">
                  <c:v>9.7200000000000006</c:v>
                </c:pt>
                <c:pt idx="1587">
                  <c:v>9.8719999999999999</c:v>
                </c:pt>
                <c:pt idx="1588">
                  <c:v>9.8230000000000004</c:v>
                </c:pt>
                <c:pt idx="1589">
                  <c:v>9.7230000000000008</c:v>
                </c:pt>
                <c:pt idx="1590">
                  <c:v>9.7319999999999993</c:v>
                </c:pt>
                <c:pt idx="1591">
                  <c:v>9.4550000000000001</c:v>
                </c:pt>
                <c:pt idx="1592">
                  <c:v>9.4339999999999993</c:v>
                </c:pt>
                <c:pt idx="1593">
                  <c:v>9.3979999999999997</c:v>
                </c:pt>
                <c:pt idx="1594">
                  <c:v>9.48</c:v>
                </c:pt>
                <c:pt idx="1595">
                  <c:v>9.8719999999999999</c:v>
                </c:pt>
                <c:pt idx="1596">
                  <c:v>9.65</c:v>
                </c:pt>
                <c:pt idx="1597">
                  <c:v>9.6180000000000003</c:v>
                </c:pt>
                <c:pt idx="1598">
                  <c:v>9.6219999999999999</c:v>
                </c:pt>
                <c:pt idx="1599">
                  <c:v>9.6199999999999992</c:v>
                </c:pt>
                <c:pt idx="1600">
                  <c:v>9.6210000000000004</c:v>
                </c:pt>
                <c:pt idx="1601">
                  <c:v>9.6150000000000002</c:v>
                </c:pt>
                <c:pt idx="1602">
                  <c:v>9.6159999999999997</c:v>
                </c:pt>
                <c:pt idx="1603">
                  <c:v>9.6280000000000001</c:v>
                </c:pt>
                <c:pt idx="1604">
                  <c:v>9.6189999999999998</c:v>
                </c:pt>
                <c:pt idx="1605">
                  <c:v>9.6159999999999997</c:v>
                </c:pt>
                <c:pt idx="1606">
                  <c:v>9.6150000000000002</c:v>
                </c:pt>
                <c:pt idx="1607">
                  <c:v>9.6150000000000002</c:v>
                </c:pt>
                <c:pt idx="1608">
                  <c:v>9.6240000000000006</c:v>
                </c:pt>
                <c:pt idx="1609">
                  <c:v>9.6240000000000006</c:v>
                </c:pt>
                <c:pt idx="1610">
                  <c:v>9.6219999999999999</c:v>
                </c:pt>
                <c:pt idx="1611">
                  <c:v>9.6170000000000009</c:v>
                </c:pt>
                <c:pt idx="1612">
                  <c:v>9.6180000000000003</c:v>
                </c:pt>
                <c:pt idx="1613">
                  <c:v>9.609</c:v>
                </c:pt>
                <c:pt idx="1614">
                  <c:v>9.6110000000000007</c:v>
                </c:pt>
                <c:pt idx="1615">
                  <c:v>9.625</c:v>
                </c:pt>
                <c:pt idx="1616">
                  <c:v>9.6150000000000002</c:v>
                </c:pt>
                <c:pt idx="1617">
                  <c:v>9.6140000000000008</c:v>
                </c:pt>
                <c:pt idx="1618">
                  <c:v>9.6140000000000008</c:v>
                </c:pt>
                <c:pt idx="1619">
                  <c:v>9.6280000000000001</c:v>
                </c:pt>
                <c:pt idx="1620">
                  <c:v>9.6189999999999998</c:v>
                </c:pt>
                <c:pt idx="1621">
                  <c:v>9.6159999999999997</c:v>
                </c:pt>
                <c:pt idx="1622">
                  <c:v>9.6219999999999999</c:v>
                </c:pt>
                <c:pt idx="1623">
                  <c:v>9.6189999999999998</c:v>
                </c:pt>
                <c:pt idx="1624">
                  <c:v>9.6270000000000007</c:v>
                </c:pt>
                <c:pt idx="1625">
                  <c:v>9.609</c:v>
                </c:pt>
                <c:pt idx="1626">
                  <c:v>9.6240000000000006</c:v>
                </c:pt>
                <c:pt idx="1627">
                  <c:v>9.6059999999999999</c:v>
                </c:pt>
                <c:pt idx="1628">
                  <c:v>9.6129999999999995</c:v>
                </c:pt>
                <c:pt idx="1629">
                  <c:v>9.6039999999999992</c:v>
                </c:pt>
                <c:pt idx="1630">
                  <c:v>9.6229999999999993</c:v>
                </c:pt>
                <c:pt idx="1631">
                  <c:v>9.6189999999999998</c:v>
                </c:pt>
                <c:pt idx="1632">
                  <c:v>9.6229999999999993</c:v>
                </c:pt>
                <c:pt idx="1633">
                  <c:v>9.6180000000000003</c:v>
                </c:pt>
                <c:pt idx="1634">
                  <c:v>9.6229999999999993</c:v>
                </c:pt>
                <c:pt idx="1635">
                  <c:v>9.625</c:v>
                </c:pt>
                <c:pt idx="1636">
                  <c:v>9.6150000000000002</c:v>
                </c:pt>
                <c:pt idx="1637">
                  <c:v>9.6150000000000002</c:v>
                </c:pt>
                <c:pt idx="1638">
                  <c:v>9.625</c:v>
                </c:pt>
                <c:pt idx="1639">
                  <c:v>9.609</c:v>
                </c:pt>
                <c:pt idx="1640">
                  <c:v>9.6189999999999998</c:v>
                </c:pt>
                <c:pt idx="1641">
                  <c:v>9.61</c:v>
                </c:pt>
                <c:pt idx="1642">
                  <c:v>9.6110000000000007</c:v>
                </c:pt>
                <c:pt idx="1643">
                  <c:v>9.6329999999999991</c:v>
                </c:pt>
                <c:pt idx="1644">
                  <c:v>9.6229999999999993</c:v>
                </c:pt>
                <c:pt idx="1645">
                  <c:v>9.6210000000000004</c:v>
                </c:pt>
                <c:pt idx="1646">
                  <c:v>9.6189999999999998</c:v>
                </c:pt>
                <c:pt idx="1647">
                  <c:v>9.6189999999999998</c:v>
                </c:pt>
                <c:pt idx="1648">
                  <c:v>9.6129999999999995</c:v>
                </c:pt>
                <c:pt idx="1649">
                  <c:v>9.6219999999999999</c:v>
                </c:pt>
                <c:pt idx="1650">
                  <c:v>9.6219999999999999</c:v>
                </c:pt>
                <c:pt idx="1651">
                  <c:v>9.6189999999999998</c:v>
                </c:pt>
                <c:pt idx="1652">
                  <c:v>9.6219999999999999</c:v>
                </c:pt>
                <c:pt idx="1653">
                  <c:v>9.6069999999999993</c:v>
                </c:pt>
                <c:pt idx="1654">
                  <c:v>9.6150000000000002</c:v>
                </c:pt>
                <c:pt idx="1655">
                  <c:v>9.6110000000000007</c:v>
                </c:pt>
                <c:pt idx="1656">
                  <c:v>9.6210000000000004</c:v>
                </c:pt>
                <c:pt idx="1657">
                  <c:v>9.6240000000000006</c:v>
                </c:pt>
                <c:pt idx="1658">
                  <c:v>9.6240000000000006</c:v>
                </c:pt>
                <c:pt idx="1659">
                  <c:v>9.6229999999999993</c:v>
                </c:pt>
                <c:pt idx="1660">
                  <c:v>9.6020000000000003</c:v>
                </c:pt>
                <c:pt idx="1661">
                  <c:v>9.6229999999999993</c:v>
                </c:pt>
                <c:pt idx="1662">
                  <c:v>9.6059999999999999</c:v>
                </c:pt>
                <c:pt idx="1663">
                  <c:v>9.609</c:v>
                </c:pt>
                <c:pt idx="1664">
                  <c:v>9.6140000000000008</c:v>
                </c:pt>
                <c:pt idx="1665">
                  <c:v>9.6180000000000003</c:v>
                </c:pt>
                <c:pt idx="1666">
                  <c:v>9.6199999999999992</c:v>
                </c:pt>
                <c:pt idx="1667">
                  <c:v>9.625</c:v>
                </c:pt>
                <c:pt idx="1668">
                  <c:v>9.6240000000000006</c:v>
                </c:pt>
                <c:pt idx="1669">
                  <c:v>9.6189999999999998</c:v>
                </c:pt>
                <c:pt idx="1670">
                  <c:v>9.6219999999999999</c:v>
                </c:pt>
                <c:pt idx="1671">
                  <c:v>9.6059999999999999</c:v>
                </c:pt>
                <c:pt idx="1672">
                  <c:v>9.6140000000000008</c:v>
                </c:pt>
                <c:pt idx="1673">
                  <c:v>9.6219999999999999</c:v>
                </c:pt>
                <c:pt idx="1674">
                  <c:v>9.6180000000000003</c:v>
                </c:pt>
                <c:pt idx="1675">
                  <c:v>9.6150000000000002</c:v>
                </c:pt>
                <c:pt idx="1676">
                  <c:v>9.6259999999999994</c:v>
                </c:pt>
                <c:pt idx="1677">
                  <c:v>9.6069999999999993</c:v>
                </c:pt>
                <c:pt idx="1678">
                  <c:v>9.6159999999999997</c:v>
                </c:pt>
                <c:pt idx="1679">
                  <c:v>9.6039999999999992</c:v>
                </c:pt>
                <c:pt idx="1680">
                  <c:v>9.609</c:v>
                </c:pt>
                <c:pt idx="1681">
                  <c:v>9.6080000000000005</c:v>
                </c:pt>
                <c:pt idx="1682">
                  <c:v>9.6240000000000006</c:v>
                </c:pt>
                <c:pt idx="1683">
                  <c:v>9.6159999999999997</c:v>
                </c:pt>
                <c:pt idx="1684">
                  <c:v>9.6180000000000003</c:v>
                </c:pt>
                <c:pt idx="1685">
                  <c:v>9.6210000000000004</c:v>
                </c:pt>
                <c:pt idx="1686">
                  <c:v>9.6039999999999992</c:v>
                </c:pt>
                <c:pt idx="1687">
                  <c:v>9.6080000000000005</c:v>
                </c:pt>
                <c:pt idx="1688">
                  <c:v>9.61</c:v>
                </c:pt>
                <c:pt idx="1689">
                  <c:v>9.6080000000000005</c:v>
                </c:pt>
                <c:pt idx="1690">
                  <c:v>9.6240000000000006</c:v>
                </c:pt>
                <c:pt idx="1691">
                  <c:v>9.6270000000000007</c:v>
                </c:pt>
                <c:pt idx="1692">
                  <c:v>9.6020000000000003</c:v>
                </c:pt>
                <c:pt idx="1693">
                  <c:v>9.6210000000000004</c:v>
                </c:pt>
                <c:pt idx="1694">
                  <c:v>9.6180000000000003</c:v>
                </c:pt>
                <c:pt idx="1695">
                  <c:v>9.6140000000000008</c:v>
                </c:pt>
                <c:pt idx="1696">
                  <c:v>9.6189999999999998</c:v>
                </c:pt>
                <c:pt idx="1697">
                  <c:v>9.6219999999999999</c:v>
                </c:pt>
                <c:pt idx="1698">
                  <c:v>9.6180000000000003</c:v>
                </c:pt>
                <c:pt idx="1699">
                  <c:v>9.5980000000000008</c:v>
                </c:pt>
                <c:pt idx="1700">
                  <c:v>9.6199999999999992</c:v>
                </c:pt>
                <c:pt idx="1701">
                  <c:v>9.6229999999999993</c:v>
                </c:pt>
                <c:pt idx="1702">
                  <c:v>9.6080000000000005</c:v>
                </c:pt>
                <c:pt idx="1703">
                  <c:v>9.6259999999999994</c:v>
                </c:pt>
                <c:pt idx="1704">
                  <c:v>9.6059999999999999</c:v>
                </c:pt>
                <c:pt idx="1705">
                  <c:v>9.61</c:v>
                </c:pt>
                <c:pt idx="1706">
                  <c:v>9.6039999999999992</c:v>
                </c:pt>
                <c:pt idx="1707">
                  <c:v>9.609</c:v>
                </c:pt>
                <c:pt idx="1708">
                  <c:v>9.6120000000000001</c:v>
                </c:pt>
                <c:pt idx="1709">
                  <c:v>9.5980000000000008</c:v>
                </c:pt>
                <c:pt idx="1710">
                  <c:v>9.6120000000000001</c:v>
                </c:pt>
                <c:pt idx="1711">
                  <c:v>9.609</c:v>
                </c:pt>
                <c:pt idx="1712">
                  <c:v>9.6080000000000005</c:v>
                </c:pt>
                <c:pt idx="1713">
                  <c:v>9.6110000000000007</c:v>
                </c:pt>
                <c:pt idx="1714">
                  <c:v>9.6210000000000004</c:v>
                </c:pt>
                <c:pt idx="1715">
                  <c:v>9.6210000000000004</c:v>
                </c:pt>
                <c:pt idx="1716">
                  <c:v>9.6170000000000009</c:v>
                </c:pt>
                <c:pt idx="1717">
                  <c:v>9.6229999999999993</c:v>
                </c:pt>
                <c:pt idx="1718">
                  <c:v>9.6329999999999991</c:v>
                </c:pt>
                <c:pt idx="1719">
                  <c:v>9.6199999999999992</c:v>
                </c:pt>
                <c:pt idx="1720">
                  <c:v>9.61</c:v>
                </c:pt>
                <c:pt idx="1721">
                  <c:v>9.6219999999999999</c:v>
                </c:pt>
                <c:pt idx="1722">
                  <c:v>9.6219999999999999</c:v>
                </c:pt>
                <c:pt idx="1723">
                  <c:v>9.6189999999999998</c:v>
                </c:pt>
                <c:pt idx="1724">
                  <c:v>9.6189999999999998</c:v>
                </c:pt>
                <c:pt idx="1725">
                  <c:v>9.6080000000000005</c:v>
                </c:pt>
                <c:pt idx="1726">
                  <c:v>9.6189999999999998</c:v>
                </c:pt>
                <c:pt idx="1727">
                  <c:v>9.6199999999999992</c:v>
                </c:pt>
                <c:pt idx="1728">
                  <c:v>9.6329999999999991</c:v>
                </c:pt>
                <c:pt idx="1729">
                  <c:v>9.6159999999999997</c:v>
                </c:pt>
                <c:pt idx="1730">
                  <c:v>9.6199999999999992</c:v>
                </c:pt>
                <c:pt idx="1731">
                  <c:v>9.6189999999999998</c:v>
                </c:pt>
                <c:pt idx="1732">
                  <c:v>9.6029999999999998</c:v>
                </c:pt>
                <c:pt idx="1733">
                  <c:v>9.6039999999999992</c:v>
                </c:pt>
                <c:pt idx="1734">
                  <c:v>9.6120000000000001</c:v>
                </c:pt>
                <c:pt idx="1735">
                  <c:v>9.6170000000000009</c:v>
                </c:pt>
                <c:pt idx="1736">
                  <c:v>9.6039999999999992</c:v>
                </c:pt>
                <c:pt idx="1737">
                  <c:v>9.609</c:v>
                </c:pt>
                <c:pt idx="1738">
                  <c:v>9.6080000000000005</c:v>
                </c:pt>
                <c:pt idx="1739">
                  <c:v>9.7277000000000005</c:v>
                </c:pt>
                <c:pt idx="1740">
                  <c:v>9.7021999999999995</c:v>
                </c:pt>
                <c:pt idx="1741">
                  <c:v>9.7251999999999992</c:v>
                </c:pt>
                <c:pt idx="1742">
                  <c:v>9.7126999999999999</c:v>
                </c:pt>
                <c:pt idx="1743">
                  <c:v>9.7112999999999996</c:v>
                </c:pt>
                <c:pt idx="1744">
                  <c:v>9.7059999999999995</c:v>
                </c:pt>
                <c:pt idx="1745">
                  <c:v>9.7144999999999992</c:v>
                </c:pt>
                <c:pt idx="1746">
                  <c:v>9.7289999999999992</c:v>
                </c:pt>
                <c:pt idx="1747">
                  <c:v>9.7393000000000001</c:v>
                </c:pt>
                <c:pt idx="1748">
                  <c:v>9.7289999999999992</c:v>
                </c:pt>
                <c:pt idx="1749">
                  <c:v>9.6389999999999993</c:v>
                </c:pt>
                <c:pt idx="1750">
                  <c:v>9.641</c:v>
                </c:pt>
                <c:pt idx="1751">
                  <c:v>9.641</c:v>
                </c:pt>
                <c:pt idx="1752">
                  <c:v>9.6259999999999994</c:v>
                </c:pt>
                <c:pt idx="1753">
                  <c:v>9.6340000000000003</c:v>
                </c:pt>
                <c:pt idx="1754">
                  <c:v>9.6549999999999994</c:v>
                </c:pt>
                <c:pt idx="1755">
                  <c:v>9.5429999999999993</c:v>
                </c:pt>
                <c:pt idx="1756">
                  <c:v>9.5969999999999995</c:v>
                </c:pt>
                <c:pt idx="1757">
                  <c:v>9.5690000000000008</c:v>
                </c:pt>
                <c:pt idx="1758">
                  <c:v>9.6780000000000008</c:v>
                </c:pt>
                <c:pt idx="1759">
                  <c:v>9.69</c:v>
                </c:pt>
                <c:pt idx="1760">
                  <c:v>9.6690000000000005</c:v>
                </c:pt>
                <c:pt idx="1761">
                  <c:v>9.6720000000000006</c:v>
                </c:pt>
                <c:pt idx="1762">
                  <c:v>9.7479999999999993</c:v>
                </c:pt>
                <c:pt idx="1763">
                  <c:v>9.7669999999999995</c:v>
                </c:pt>
                <c:pt idx="1764">
                  <c:v>9.7759999999999998</c:v>
                </c:pt>
                <c:pt idx="1765">
                  <c:v>9.7970000000000006</c:v>
                </c:pt>
                <c:pt idx="1766">
                  <c:v>9.2560000000000002</c:v>
                </c:pt>
                <c:pt idx="1767">
                  <c:v>9.4559999999999995</c:v>
                </c:pt>
                <c:pt idx="1768">
                  <c:v>9.6460000000000008</c:v>
                </c:pt>
                <c:pt idx="1769">
                  <c:v>9.5429999999999993</c:v>
                </c:pt>
                <c:pt idx="1770">
                  <c:v>9.6539999999999999</c:v>
                </c:pt>
                <c:pt idx="1771">
                  <c:v>9.6519999999999992</c:v>
                </c:pt>
                <c:pt idx="1772">
                  <c:v>9.6829999999999998</c:v>
                </c:pt>
                <c:pt idx="1773">
                  <c:v>9.6549999999999994</c:v>
                </c:pt>
                <c:pt idx="1774">
                  <c:v>9.56</c:v>
                </c:pt>
                <c:pt idx="1775">
                  <c:v>9.6080000000000005</c:v>
                </c:pt>
                <c:pt idx="1776">
                  <c:v>9.6519999999999992</c:v>
                </c:pt>
                <c:pt idx="1777">
                  <c:v>9.6669999999999998</c:v>
                </c:pt>
                <c:pt idx="1778">
                  <c:v>9.6489999999999991</c:v>
                </c:pt>
                <c:pt idx="1779">
                  <c:v>9.6319999999999997</c:v>
                </c:pt>
                <c:pt idx="1780">
                  <c:v>9.6649999999999991</c:v>
                </c:pt>
                <c:pt idx="1781">
                  <c:v>9.6329999999999991</c:v>
                </c:pt>
                <c:pt idx="1782">
                  <c:v>9.6660000000000004</c:v>
                </c:pt>
                <c:pt idx="1783">
                  <c:v>9.6920000000000002</c:v>
                </c:pt>
                <c:pt idx="1784">
                  <c:v>9.6950000000000003</c:v>
                </c:pt>
                <c:pt idx="1785">
                  <c:v>9.6890000000000001</c:v>
                </c:pt>
                <c:pt idx="1786">
                  <c:v>9.6389999999999993</c:v>
                </c:pt>
                <c:pt idx="1787">
                  <c:v>9.6630000000000003</c:v>
                </c:pt>
                <c:pt idx="1788">
                  <c:v>9.6809999999999992</c:v>
                </c:pt>
                <c:pt idx="1789">
                  <c:v>9.7050000000000001</c:v>
                </c:pt>
                <c:pt idx="1790">
                  <c:v>9.74</c:v>
                </c:pt>
                <c:pt idx="1791">
                  <c:v>9.7579999999999991</c:v>
                </c:pt>
                <c:pt idx="1792">
                  <c:v>9.7449999999999992</c:v>
                </c:pt>
                <c:pt idx="1793">
                  <c:v>9.7170000000000005</c:v>
                </c:pt>
                <c:pt idx="1794">
                  <c:v>9.7119999999999997</c:v>
                </c:pt>
                <c:pt idx="1795">
                  <c:v>9.7560000000000002</c:v>
                </c:pt>
                <c:pt idx="1796">
                  <c:v>9.7330000000000005</c:v>
                </c:pt>
                <c:pt idx="1797">
                  <c:v>9.7390000000000008</c:v>
                </c:pt>
                <c:pt idx="1798">
                  <c:v>9.7149999999999999</c:v>
                </c:pt>
                <c:pt idx="1799">
                  <c:v>9.7629999999999999</c:v>
                </c:pt>
                <c:pt idx="1800">
                  <c:v>9.7899999999999991</c:v>
                </c:pt>
                <c:pt idx="1801">
                  <c:v>9.8640000000000008</c:v>
                </c:pt>
                <c:pt idx="1802">
                  <c:v>9.8480000000000008</c:v>
                </c:pt>
                <c:pt idx="1803">
                  <c:v>9.8840000000000003</c:v>
                </c:pt>
                <c:pt idx="1804">
                  <c:v>9.8689999999999998</c:v>
                </c:pt>
                <c:pt idx="1805">
                  <c:v>9.8859999999999992</c:v>
                </c:pt>
                <c:pt idx="1806">
                  <c:v>9.8829999999999991</c:v>
                </c:pt>
                <c:pt idx="1807">
                  <c:v>9.8309999999999995</c:v>
                </c:pt>
                <c:pt idx="1808">
                  <c:v>9.8119999999999994</c:v>
                </c:pt>
                <c:pt idx="1809">
                  <c:v>9.7959999999999994</c:v>
                </c:pt>
                <c:pt idx="1810">
                  <c:v>9.827</c:v>
                </c:pt>
                <c:pt idx="1811">
                  <c:v>9.7420000000000009</c:v>
                </c:pt>
                <c:pt idx="1812">
                  <c:v>9.8249999999999993</c:v>
                </c:pt>
                <c:pt idx="1813">
                  <c:v>9.7789999999999999</c:v>
                </c:pt>
                <c:pt idx="1814">
                  <c:v>9.8260000000000005</c:v>
                </c:pt>
                <c:pt idx="1815">
                  <c:v>9.827</c:v>
                </c:pt>
                <c:pt idx="1816">
                  <c:v>9.7870000000000008</c:v>
                </c:pt>
                <c:pt idx="1817">
                  <c:v>9.7889999999999997</c:v>
                </c:pt>
                <c:pt idx="1818">
                  <c:v>9.734</c:v>
                </c:pt>
                <c:pt idx="1819">
                  <c:v>9.7479999999999993</c:v>
                </c:pt>
                <c:pt idx="1820">
                  <c:v>9.9949999999999992</c:v>
                </c:pt>
                <c:pt idx="1821">
                  <c:v>9.8640000000000008</c:v>
                </c:pt>
                <c:pt idx="1822">
                  <c:v>9.9480000000000004</c:v>
                </c:pt>
                <c:pt idx="1823">
                  <c:v>9.8559999999999999</c:v>
                </c:pt>
                <c:pt idx="1824">
                  <c:v>9.8670000000000009</c:v>
                </c:pt>
                <c:pt idx="1825">
                  <c:v>9.875</c:v>
                </c:pt>
                <c:pt idx="1826">
                  <c:v>9.85</c:v>
                </c:pt>
                <c:pt idx="1827">
                  <c:v>9.8469999999999995</c:v>
                </c:pt>
                <c:pt idx="1828">
                  <c:v>9.9019999999999992</c:v>
                </c:pt>
                <c:pt idx="1829">
                  <c:v>9.8260000000000005</c:v>
                </c:pt>
                <c:pt idx="1830">
                  <c:v>9.8030000000000008</c:v>
                </c:pt>
                <c:pt idx="1831">
                  <c:v>9.9469999999999992</c:v>
                </c:pt>
                <c:pt idx="1832">
                  <c:v>9.8379999999999992</c:v>
                </c:pt>
                <c:pt idx="1833">
                  <c:v>9.9190000000000005</c:v>
                </c:pt>
                <c:pt idx="1834">
                  <c:v>9.8079999999999998</c:v>
                </c:pt>
                <c:pt idx="1835">
                  <c:v>9.9670000000000005</c:v>
                </c:pt>
                <c:pt idx="1836">
                  <c:v>9.8580000000000005</c:v>
                </c:pt>
                <c:pt idx="1837">
                  <c:v>9.9190000000000005</c:v>
                </c:pt>
                <c:pt idx="1838">
                  <c:v>9.8810000000000002</c:v>
                </c:pt>
                <c:pt idx="1839">
                  <c:v>9.8379999999999992</c:v>
                </c:pt>
                <c:pt idx="1840">
                  <c:v>9.891</c:v>
                </c:pt>
                <c:pt idx="1841">
                  <c:v>9.8800000000000008</c:v>
                </c:pt>
                <c:pt idx="1842">
                  <c:v>9.907</c:v>
                </c:pt>
                <c:pt idx="1843">
                  <c:v>9.9079999999999995</c:v>
                </c:pt>
                <c:pt idx="1844">
                  <c:v>9.8490000000000002</c:v>
                </c:pt>
                <c:pt idx="1845">
                  <c:v>9.9120000000000008</c:v>
                </c:pt>
                <c:pt idx="1846">
                  <c:v>9.907</c:v>
                </c:pt>
                <c:pt idx="1847">
                  <c:v>9.8960000000000008</c:v>
                </c:pt>
                <c:pt idx="1848">
                  <c:v>9.8729999999999993</c:v>
                </c:pt>
                <c:pt idx="1849">
                  <c:v>9.9320000000000004</c:v>
                </c:pt>
                <c:pt idx="1850">
                  <c:v>9.9030000000000005</c:v>
                </c:pt>
                <c:pt idx="1851">
                  <c:v>9.9090000000000007</c:v>
                </c:pt>
                <c:pt idx="1852">
                  <c:v>9.8810000000000002</c:v>
                </c:pt>
                <c:pt idx="1853">
                  <c:v>9.923</c:v>
                </c:pt>
                <c:pt idx="1854">
                  <c:v>9.81</c:v>
                </c:pt>
                <c:pt idx="1855">
                  <c:v>9.8550000000000004</c:v>
                </c:pt>
                <c:pt idx="1856">
                  <c:v>9.8030000000000008</c:v>
                </c:pt>
                <c:pt idx="1857">
                  <c:v>9.7240000000000002</c:v>
                </c:pt>
                <c:pt idx="1858">
                  <c:v>9.7850000000000001</c:v>
                </c:pt>
                <c:pt idx="1859">
                  <c:v>9.7669999999999995</c:v>
                </c:pt>
                <c:pt idx="1860">
                  <c:v>9.7490000000000006</c:v>
                </c:pt>
                <c:pt idx="1861">
                  <c:v>9.8320000000000007</c:v>
                </c:pt>
                <c:pt idx="1862">
                  <c:v>9.8510000000000009</c:v>
                </c:pt>
                <c:pt idx="1863">
                  <c:v>9.85</c:v>
                </c:pt>
                <c:pt idx="1864">
                  <c:v>9.7880000000000003</c:v>
                </c:pt>
                <c:pt idx="1865">
                  <c:v>9.8309999999999995</c:v>
                </c:pt>
                <c:pt idx="1866">
                  <c:v>9.7560000000000002</c:v>
                </c:pt>
                <c:pt idx="1867">
                  <c:v>9.8079999999999998</c:v>
                </c:pt>
                <c:pt idx="1868">
                  <c:v>9.7249999999999996</c:v>
                </c:pt>
                <c:pt idx="1869">
                  <c:v>9.7970000000000006</c:v>
                </c:pt>
                <c:pt idx="1870">
                  <c:v>9.7750000000000004</c:v>
                </c:pt>
                <c:pt idx="1871">
                  <c:v>9.8179999999999996</c:v>
                </c:pt>
                <c:pt idx="1872">
                  <c:v>9.8089999999999993</c:v>
                </c:pt>
                <c:pt idx="1873">
                  <c:v>9.7799999999999994</c:v>
                </c:pt>
                <c:pt idx="1874">
                  <c:v>9.8260000000000005</c:v>
                </c:pt>
                <c:pt idx="1875">
                  <c:v>9.8160000000000007</c:v>
                </c:pt>
                <c:pt idx="1876">
                  <c:v>9.7769999999999992</c:v>
                </c:pt>
                <c:pt idx="1877">
                  <c:v>9.8710000000000004</c:v>
                </c:pt>
                <c:pt idx="1878">
                  <c:v>9.8360000000000003</c:v>
                </c:pt>
                <c:pt idx="1879">
                  <c:v>9.8260000000000005</c:v>
                </c:pt>
                <c:pt idx="1880">
                  <c:v>9.8260000000000005</c:v>
                </c:pt>
                <c:pt idx="1881">
                  <c:v>9.84</c:v>
                </c:pt>
                <c:pt idx="1882">
                  <c:v>9.8000000000000007</c:v>
                </c:pt>
                <c:pt idx="1883">
                  <c:v>9.8450000000000006</c:v>
                </c:pt>
                <c:pt idx="1884">
                  <c:v>9.8089999999999993</c:v>
                </c:pt>
                <c:pt idx="1885">
                  <c:v>9.8019999999999996</c:v>
                </c:pt>
                <c:pt idx="1886">
                  <c:v>9.8109999999999999</c:v>
                </c:pt>
                <c:pt idx="1887">
                  <c:v>9.8320000000000007</c:v>
                </c:pt>
                <c:pt idx="1888">
                  <c:v>9.8510000000000009</c:v>
                </c:pt>
                <c:pt idx="1889">
                  <c:v>9.8130000000000006</c:v>
                </c:pt>
                <c:pt idx="1890">
                  <c:v>9.7859999999999996</c:v>
                </c:pt>
                <c:pt idx="1891">
                  <c:v>9.81</c:v>
                </c:pt>
                <c:pt idx="1892">
                  <c:v>9.8360000000000003</c:v>
                </c:pt>
                <c:pt idx="1893">
                  <c:v>9.8010000000000002</c:v>
                </c:pt>
                <c:pt idx="1894">
                  <c:v>9.83</c:v>
                </c:pt>
                <c:pt idx="1895">
                  <c:v>9.8040000000000003</c:v>
                </c:pt>
                <c:pt idx="1896">
                  <c:v>9.827</c:v>
                </c:pt>
                <c:pt idx="1897">
                  <c:v>9.8450000000000006</c:v>
                </c:pt>
                <c:pt idx="1898">
                  <c:v>9.8219999999999992</c:v>
                </c:pt>
                <c:pt idx="1899">
                  <c:v>9.7729999999999997</c:v>
                </c:pt>
                <c:pt idx="1900">
                  <c:v>9.7840000000000007</c:v>
                </c:pt>
                <c:pt idx="1901">
                  <c:v>9.8559999999999999</c:v>
                </c:pt>
                <c:pt idx="1902">
                  <c:v>9.8529999999999998</c:v>
                </c:pt>
                <c:pt idx="1903">
                  <c:v>9.6020000000000003</c:v>
                </c:pt>
                <c:pt idx="1904">
                  <c:v>9.5239999999999991</c:v>
                </c:pt>
                <c:pt idx="1905">
                  <c:v>9.5150000000000006</c:v>
                </c:pt>
                <c:pt idx="1906">
                  <c:v>9.5790000000000006</c:v>
                </c:pt>
                <c:pt idx="1907">
                  <c:v>9.52</c:v>
                </c:pt>
                <c:pt idx="1908">
                  <c:v>9.5449999999999999</c:v>
                </c:pt>
                <c:pt idx="1909">
                  <c:v>9.6020000000000003</c:v>
                </c:pt>
                <c:pt idx="1910">
                  <c:v>9.5709999999999997</c:v>
                </c:pt>
                <c:pt idx="1911">
                  <c:v>9.5259999999999998</c:v>
                </c:pt>
                <c:pt idx="1912">
                  <c:v>9.5500000000000007</c:v>
                </c:pt>
                <c:pt idx="1913">
                  <c:v>9.5500000000000007</c:v>
                </c:pt>
                <c:pt idx="1914">
                  <c:v>9.6069999999999993</c:v>
                </c:pt>
                <c:pt idx="1915">
                  <c:v>9.5380000000000003</c:v>
                </c:pt>
                <c:pt idx="1916">
                  <c:v>9.5850000000000009</c:v>
                </c:pt>
                <c:pt idx="1917">
                  <c:v>9.5259999999999998</c:v>
                </c:pt>
                <c:pt idx="1918">
                  <c:v>9.5530000000000008</c:v>
                </c:pt>
                <c:pt idx="1919">
                  <c:v>9.5419999999999998</c:v>
                </c:pt>
                <c:pt idx="1920">
                  <c:v>9.5440000000000005</c:v>
                </c:pt>
                <c:pt idx="1921">
                  <c:v>9.5399999999999991</c:v>
                </c:pt>
                <c:pt idx="1922">
                  <c:v>9.5719999999999992</c:v>
                </c:pt>
                <c:pt idx="1923">
                  <c:v>9.532</c:v>
                </c:pt>
                <c:pt idx="1924">
                  <c:v>9.5559999999999992</c:v>
                </c:pt>
                <c:pt idx="1925">
                  <c:v>9.5709999999999997</c:v>
                </c:pt>
                <c:pt idx="1926">
                  <c:v>9.5500000000000007</c:v>
                </c:pt>
                <c:pt idx="1927">
                  <c:v>9.5630000000000006</c:v>
                </c:pt>
                <c:pt idx="1928">
                  <c:v>9.5809999999999995</c:v>
                </c:pt>
                <c:pt idx="1929">
                  <c:v>9.516</c:v>
                </c:pt>
                <c:pt idx="1930">
                  <c:v>9.5060000000000002</c:v>
                </c:pt>
                <c:pt idx="1931">
                  <c:v>9.5169999999999995</c:v>
                </c:pt>
                <c:pt idx="1932">
                  <c:v>9.5449999999999999</c:v>
                </c:pt>
                <c:pt idx="1933">
                  <c:v>9.5459999999999994</c:v>
                </c:pt>
                <c:pt idx="1934">
                  <c:v>9.5429999999999993</c:v>
                </c:pt>
                <c:pt idx="1935">
                  <c:v>9.548</c:v>
                </c:pt>
                <c:pt idx="1936">
                  <c:v>9.5670000000000002</c:v>
                </c:pt>
                <c:pt idx="1937">
                  <c:v>9.5359999999999996</c:v>
                </c:pt>
                <c:pt idx="1938">
                  <c:v>9.5109999999999992</c:v>
                </c:pt>
                <c:pt idx="1939">
                  <c:v>9.5459999999999994</c:v>
                </c:pt>
                <c:pt idx="1940">
                  <c:v>9.5670000000000002</c:v>
                </c:pt>
                <c:pt idx="1941">
                  <c:v>9.5679999999999996</c:v>
                </c:pt>
                <c:pt idx="1942">
                  <c:v>9.5449999999999999</c:v>
                </c:pt>
                <c:pt idx="1943">
                  <c:v>9.5229999999999997</c:v>
                </c:pt>
                <c:pt idx="1944">
                  <c:v>9.5939999999999994</c:v>
                </c:pt>
                <c:pt idx="1945">
                  <c:v>9.5150000000000006</c:v>
                </c:pt>
                <c:pt idx="1946">
                  <c:v>9.52</c:v>
                </c:pt>
                <c:pt idx="1947">
                  <c:v>9.5540000000000003</c:v>
                </c:pt>
                <c:pt idx="1948">
                  <c:v>9.4990000000000006</c:v>
                </c:pt>
                <c:pt idx="1949">
                  <c:v>9.5</c:v>
                </c:pt>
                <c:pt idx="1950">
                  <c:v>9.4760000000000009</c:v>
                </c:pt>
                <c:pt idx="1951">
                  <c:v>9.5500000000000007</c:v>
                </c:pt>
                <c:pt idx="1952">
                  <c:v>9.3740000000000006</c:v>
                </c:pt>
                <c:pt idx="1953">
                  <c:v>9.3780000000000001</c:v>
                </c:pt>
                <c:pt idx="1954">
                  <c:v>9.4350000000000005</c:v>
                </c:pt>
                <c:pt idx="1955">
                  <c:v>9.3729999999999993</c:v>
                </c:pt>
                <c:pt idx="1956">
                  <c:v>9.3780000000000001</c:v>
                </c:pt>
                <c:pt idx="1957">
                  <c:v>9.3740000000000006</c:v>
                </c:pt>
                <c:pt idx="1958">
                  <c:v>9.4019999999999992</c:v>
                </c:pt>
                <c:pt idx="1959">
                  <c:v>9.3650000000000002</c:v>
                </c:pt>
                <c:pt idx="1960">
                  <c:v>9.3859999999999992</c:v>
                </c:pt>
                <c:pt idx="1961">
                  <c:v>9.3979999999999997</c:v>
                </c:pt>
                <c:pt idx="1962">
                  <c:v>9.3729999999999993</c:v>
                </c:pt>
                <c:pt idx="1963">
                  <c:v>9.3780000000000001</c:v>
                </c:pt>
                <c:pt idx="1964">
                  <c:v>9.4060000000000006</c:v>
                </c:pt>
                <c:pt idx="1965">
                  <c:v>9.36</c:v>
                </c:pt>
                <c:pt idx="1966">
                  <c:v>9.3859999999999992</c:v>
                </c:pt>
                <c:pt idx="1967">
                  <c:v>9.3659999999999997</c:v>
                </c:pt>
                <c:pt idx="1968">
                  <c:v>9.3610000000000007</c:v>
                </c:pt>
                <c:pt idx="1969">
                  <c:v>9.4030000000000005</c:v>
                </c:pt>
                <c:pt idx="1970">
                  <c:v>9.3789999999999996</c:v>
                </c:pt>
                <c:pt idx="1971">
                  <c:v>9.3759999999999994</c:v>
                </c:pt>
                <c:pt idx="1972">
                  <c:v>9.39</c:v>
                </c:pt>
                <c:pt idx="1973">
                  <c:v>9.3780000000000001</c:v>
                </c:pt>
                <c:pt idx="1974">
                  <c:v>9.3800000000000008</c:v>
                </c:pt>
                <c:pt idx="1975">
                  <c:v>9.3849999999999998</c:v>
                </c:pt>
                <c:pt idx="1976">
                  <c:v>9.3979999999999997</c:v>
                </c:pt>
                <c:pt idx="1977">
                  <c:v>9.43</c:v>
                </c:pt>
                <c:pt idx="1978">
                  <c:v>9.3919999999999995</c:v>
                </c:pt>
                <c:pt idx="1979">
                  <c:v>9.3919999999999995</c:v>
                </c:pt>
                <c:pt idx="1980">
                  <c:v>9.3699999999999992</c:v>
                </c:pt>
                <c:pt idx="1981">
                  <c:v>9.3859999999999992</c:v>
                </c:pt>
                <c:pt idx="1982">
                  <c:v>9.4290000000000003</c:v>
                </c:pt>
                <c:pt idx="1983">
                  <c:v>9.3659999999999997</c:v>
                </c:pt>
                <c:pt idx="1984">
                  <c:v>9.3559999999999999</c:v>
                </c:pt>
                <c:pt idx="1985">
                  <c:v>9.4009999999999998</c:v>
                </c:pt>
                <c:pt idx="1986">
                  <c:v>9.3840000000000003</c:v>
                </c:pt>
                <c:pt idx="1987">
                  <c:v>9.3970000000000002</c:v>
                </c:pt>
                <c:pt idx="1988">
                  <c:v>9.39</c:v>
                </c:pt>
                <c:pt idx="1989">
                  <c:v>9.4220000000000006</c:v>
                </c:pt>
                <c:pt idx="1990">
                  <c:v>9.3610000000000007</c:v>
                </c:pt>
                <c:pt idx="1991">
                  <c:v>9.4060000000000006</c:v>
                </c:pt>
                <c:pt idx="1992">
                  <c:v>9.391</c:v>
                </c:pt>
                <c:pt idx="1993">
                  <c:v>9.3759999999999994</c:v>
                </c:pt>
                <c:pt idx="1994">
                  <c:v>9.391</c:v>
                </c:pt>
                <c:pt idx="1995">
                  <c:v>9.3810000000000002</c:v>
                </c:pt>
                <c:pt idx="1996">
                  <c:v>9.3610000000000007</c:v>
                </c:pt>
                <c:pt idx="1997">
                  <c:v>9.3629999999999995</c:v>
                </c:pt>
                <c:pt idx="1998">
                  <c:v>9.4009999999999998</c:v>
                </c:pt>
                <c:pt idx="1999">
                  <c:v>9.3919999999999995</c:v>
                </c:pt>
                <c:pt idx="2000">
                  <c:v>9.3940000000000001</c:v>
                </c:pt>
                <c:pt idx="2001">
                  <c:v>9.3789999999999996</c:v>
                </c:pt>
                <c:pt idx="2002">
                  <c:v>9.3819999999999997</c:v>
                </c:pt>
                <c:pt idx="2003">
                  <c:v>9.4049999999999994</c:v>
                </c:pt>
                <c:pt idx="2004">
                  <c:v>9.3510000000000009</c:v>
                </c:pt>
                <c:pt idx="2005">
                  <c:v>9.4049999999999994</c:v>
                </c:pt>
                <c:pt idx="2006">
                  <c:v>9.4039999999999999</c:v>
                </c:pt>
                <c:pt idx="2007">
                  <c:v>9.3889999999999993</c:v>
                </c:pt>
                <c:pt idx="2008">
                  <c:v>9.3659999999999997</c:v>
                </c:pt>
                <c:pt idx="2009">
                  <c:v>9.3670000000000009</c:v>
                </c:pt>
                <c:pt idx="2010">
                  <c:v>9.3949999999999996</c:v>
                </c:pt>
                <c:pt idx="2011">
                  <c:v>9.375</c:v>
                </c:pt>
                <c:pt idx="2012">
                  <c:v>9.3829999999999991</c:v>
                </c:pt>
                <c:pt idx="2013">
                  <c:v>9.3659999999999997</c:v>
                </c:pt>
                <c:pt idx="2014">
                  <c:v>9.3780000000000001</c:v>
                </c:pt>
                <c:pt idx="2015">
                  <c:v>9.3989999999999991</c:v>
                </c:pt>
                <c:pt idx="2016">
                  <c:v>9.3849999999999998</c:v>
                </c:pt>
                <c:pt idx="2017">
                  <c:v>9.3539999999999992</c:v>
                </c:pt>
                <c:pt idx="2018">
                  <c:v>9.3849999999999998</c:v>
                </c:pt>
                <c:pt idx="2019">
                  <c:v>9.3889999999999993</c:v>
                </c:pt>
                <c:pt idx="2020">
                  <c:v>9.3789999999999996</c:v>
                </c:pt>
                <c:pt idx="2021">
                  <c:v>9.3840000000000003</c:v>
                </c:pt>
                <c:pt idx="2022">
                  <c:v>9.3610000000000007</c:v>
                </c:pt>
                <c:pt idx="2023">
                  <c:v>9.3979999999999997</c:v>
                </c:pt>
                <c:pt idx="2024">
                  <c:v>9.4039999999999999</c:v>
                </c:pt>
                <c:pt idx="2025">
                  <c:v>9.3970000000000002</c:v>
                </c:pt>
                <c:pt idx="2026">
                  <c:v>9.3789999999999996</c:v>
                </c:pt>
                <c:pt idx="2027">
                  <c:v>9.4079999999999995</c:v>
                </c:pt>
                <c:pt idx="2028">
                  <c:v>9.3859999999999992</c:v>
                </c:pt>
                <c:pt idx="2029">
                  <c:v>9.3840000000000003</c:v>
                </c:pt>
                <c:pt idx="2030">
                  <c:v>9.3650000000000002</c:v>
                </c:pt>
                <c:pt idx="2031">
                  <c:v>9.3970000000000002</c:v>
                </c:pt>
                <c:pt idx="2032">
                  <c:v>9.3800000000000008</c:v>
                </c:pt>
                <c:pt idx="2033">
                  <c:v>9.3859999999999992</c:v>
                </c:pt>
                <c:pt idx="2034">
                  <c:v>9.3689999999999998</c:v>
                </c:pt>
                <c:pt idx="2035">
                  <c:v>9.36</c:v>
                </c:pt>
                <c:pt idx="2036">
                  <c:v>9.3819999999999997</c:v>
                </c:pt>
                <c:pt idx="2037">
                  <c:v>9.3770000000000007</c:v>
                </c:pt>
                <c:pt idx="2038">
                  <c:v>9.375</c:v>
                </c:pt>
                <c:pt idx="2039">
                  <c:v>9.3819999999999997</c:v>
                </c:pt>
                <c:pt idx="2040">
                  <c:v>9.3559999999999999</c:v>
                </c:pt>
                <c:pt idx="2041">
                  <c:v>9.3640000000000008</c:v>
                </c:pt>
                <c:pt idx="2042">
                  <c:v>9.3670000000000009</c:v>
                </c:pt>
                <c:pt idx="2043">
                  <c:v>9.4120000000000008</c:v>
                </c:pt>
                <c:pt idx="2044">
                  <c:v>9.3670000000000009</c:v>
                </c:pt>
                <c:pt idx="2045">
                  <c:v>9.34</c:v>
                </c:pt>
                <c:pt idx="2046">
                  <c:v>9.3559999999999999</c:v>
                </c:pt>
                <c:pt idx="2047">
                  <c:v>9.3819999999999997</c:v>
                </c:pt>
                <c:pt idx="2048">
                  <c:v>9.3940000000000001</c:v>
                </c:pt>
                <c:pt idx="2049">
                  <c:v>9.3879999999999999</c:v>
                </c:pt>
                <c:pt idx="2050">
                  <c:v>9.4090000000000007</c:v>
                </c:pt>
                <c:pt idx="2051">
                  <c:v>9.4190000000000005</c:v>
                </c:pt>
                <c:pt idx="2052">
                  <c:v>9.4079999999999995</c:v>
                </c:pt>
                <c:pt idx="2053">
                  <c:v>9.4269999999999996</c:v>
                </c:pt>
                <c:pt idx="2054">
                  <c:v>9.41</c:v>
                </c:pt>
                <c:pt idx="2055">
                  <c:v>9.4540000000000006</c:v>
                </c:pt>
                <c:pt idx="2056">
                  <c:v>9.4179999999999993</c:v>
                </c:pt>
                <c:pt idx="2057">
                  <c:v>9.4130000000000003</c:v>
                </c:pt>
                <c:pt idx="2058">
                  <c:v>9.3970000000000002</c:v>
                </c:pt>
                <c:pt idx="2059">
                  <c:v>9.4139999999999997</c:v>
                </c:pt>
                <c:pt idx="2060">
                  <c:v>9.4260000000000002</c:v>
                </c:pt>
                <c:pt idx="2061">
                  <c:v>9.4280000000000008</c:v>
                </c:pt>
                <c:pt idx="2062">
                  <c:v>9.4120000000000008</c:v>
                </c:pt>
                <c:pt idx="2063">
                  <c:v>9.4019999999999992</c:v>
                </c:pt>
                <c:pt idx="2064">
                  <c:v>9.3849999999999998</c:v>
                </c:pt>
                <c:pt idx="2065">
                  <c:v>9.4269999999999996</c:v>
                </c:pt>
                <c:pt idx="2066">
                  <c:v>9.4160000000000004</c:v>
                </c:pt>
                <c:pt idx="2067">
                  <c:v>9.3940000000000001</c:v>
                </c:pt>
                <c:pt idx="2068">
                  <c:v>9.3759999999999994</c:v>
                </c:pt>
                <c:pt idx="2069">
                  <c:v>9.3759999999999994</c:v>
                </c:pt>
                <c:pt idx="2070">
                  <c:v>9.4369999999999994</c:v>
                </c:pt>
                <c:pt idx="2071">
                  <c:v>9.4260000000000002</c:v>
                </c:pt>
                <c:pt idx="2072">
                  <c:v>9.4</c:v>
                </c:pt>
                <c:pt idx="2073">
                  <c:v>9.4030000000000005</c:v>
                </c:pt>
                <c:pt idx="2074">
                  <c:v>9.4049999999999994</c:v>
                </c:pt>
                <c:pt idx="2075">
                  <c:v>9.4280000000000008</c:v>
                </c:pt>
                <c:pt idx="2076">
                  <c:v>9.4390000000000001</c:v>
                </c:pt>
                <c:pt idx="2077">
                  <c:v>9.4149999999999991</c:v>
                </c:pt>
                <c:pt idx="2078">
                  <c:v>9.4090000000000007</c:v>
                </c:pt>
                <c:pt idx="2079">
                  <c:v>9.3629999999999995</c:v>
                </c:pt>
                <c:pt idx="2080">
                  <c:v>9.4179999999999993</c:v>
                </c:pt>
                <c:pt idx="2081">
                  <c:v>9.4329999999999998</c:v>
                </c:pt>
                <c:pt idx="2082">
                  <c:v>9.391</c:v>
                </c:pt>
                <c:pt idx="2083">
                  <c:v>9.4480000000000004</c:v>
                </c:pt>
                <c:pt idx="2084">
                  <c:v>9.3819999999999997</c:v>
                </c:pt>
                <c:pt idx="2085">
                  <c:v>9.4130000000000003</c:v>
                </c:pt>
                <c:pt idx="2086">
                  <c:v>9.407</c:v>
                </c:pt>
                <c:pt idx="2087">
                  <c:v>9.3689999999999998</c:v>
                </c:pt>
                <c:pt idx="2088">
                  <c:v>9.3840000000000003</c:v>
                </c:pt>
                <c:pt idx="2089">
                  <c:v>9.4269999999999996</c:v>
                </c:pt>
                <c:pt idx="2090">
                  <c:v>9.4250000000000007</c:v>
                </c:pt>
                <c:pt idx="2091">
                  <c:v>9.4</c:v>
                </c:pt>
                <c:pt idx="2092">
                  <c:v>9.3889999999999993</c:v>
                </c:pt>
                <c:pt idx="2093">
                  <c:v>9.4290000000000003</c:v>
                </c:pt>
                <c:pt idx="2094">
                  <c:v>9.4309999999999992</c:v>
                </c:pt>
                <c:pt idx="2095">
                  <c:v>9.4049999999999994</c:v>
                </c:pt>
                <c:pt idx="2096">
                  <c:v>9.4689999999999994</c:v>
                </c:pt>
                <c:pt idx="2097">
                  <c:v>9.4019999999999992</c:v>
                </c:pt>
                <c:pt idx="2098">
                  <c:v>9.4179999999999993</c:v>
                </c:pt>
                <c:pt idx="2099">
                  <c:v>9.407</c:v>
                </c:pt>
                <c:pt idx="2100">
                  <c:v>9.4239999999999995</c:v>
                </c:pt>
                <c:pt idx="2101">
                  <c:v>9.3849999999999998</c:v>
                </c:pt>
                <c:pt idx="2102">
                  <c:v>9.4469999999999992</c:v>
                </c:pt>
                <c:pt idx="2103">
                  <c:v>9.4320000000000004</c:v>
                </c:pt>
                <c:pt idx="2104">
                  <c:v>9.4</c:v>
                </c:pt>
                <c:pt idx="2105">
                  <c:v>9.4090000000000007</c:v>
                </c:pt>
                <c:pt idx="2106">
                  <c:v>9.4120000000000008</c:v>
                </c:pt>
                <c:pt idx="2107">
                  <c:v>9.391</c:v>
                </c:pt>
                <c:pt idx="2108">
                  <c:v>9.4469999999999992</c:v>
                </c:pt>
                <c:pt idx="2109">
                  <c:v>9.3629999999999995</c:v>
                </c:pt>
                <c:pt idx="2110">
                  <c:v>9.4060000000000006</c:v>
                </c:pt>
                <c:pt idx="2111">
                  <c:v>9.4109999999999996</c:v>
                </c:pt>
                <c:pt idx="2112">
                  <c:v>9.4030000000000005</c:v>
                </c:pt>
                <c:pt idx="2113">
                  <c:v>9.4540000000000006</c:v>
                </c:pt>
                <c:pt idx="2114">
                  <c:v>9.407</c:v>
                </c:pt>
                <c:pt idx="2115">
                  <c:v>9.4220000000000006</c:v>
                </c:pt>
                <c:pt idx="2116">
                  <c:v>9.4359999999999999</c:v>
                </c:pt>
                <c:pt idx="2117">
                  <c:v>9.4120000000000008</c:v>
                </c:pt>
                <c:pt idx="2118">
                  <c:v>9.423</c:v>
                </c:pt>
                <c:pt idx="2119">
                  <c:v>9.3840000000000003</c:v>
                </c:pt>
                <c:pt idx="2120">
                  <c:v>9.39</c:v>
                </c:pt>
                <c:pt idx="2121">
                  <c:v>9.4350000000000005</c:v>
                </c:pt>
                <c:pt idx="2122">
                  <c:v>9.4339999999999993</c:v>
                </c:pt>
                <c:pt idx="2123">
                  <c:v>9.44</c:v>
                </c:pt>
                <c:pt idx="2124">
                  <c:v>9.3689999999999998</c:v>
                </c:pt>
                <c:pt idx="2125">
                  <c:v>9.3859999999999992</c:v>
                </c:pt>
                <c:pt idx="2126">
                  <c:v>9.4339999999999993</c:v>
                </c:pt>
                <c:pt idx="2127">
                  <c:v>9.375</c:v>
                </c:pt>
                <c:pt idx="2128">
                  <c:v>9.4239999999999995</c:v>
                </c:pt>
                <c:pt idx="2129">
                  <c:v>9.4120000000000008</c:v>
                </c:pt>
                <c:pt idx="2130">
                  <c:v>9.3930000000000007</c:v>
                </c:pt>
                <c:pt idx="2131">
                  <c:v>9.3960000000000008</c:v>
                </c:pt>
                <c:pt idx="2132">
                  <c:v>9.4090000000000007</c:v>
                </c:pt>
                <c:pt idx="2133">
                  <c:v>9.3740000000000006</c:v>
                </c:pt>
                <c:pt idx="2134">
                  <c:v>9.43</c:v>
                </c:pt>
                <c:pt idx="2135">
                  <c:v>9.452</c:v>
                </c:pt>
                <c:pt idx="2136">
                  <c:v>9.4149999999999991</c:v>
                </c:pt>
                <c:pt idx="2137">
                  <c:v>9.3960000000000008</c:v>
                </c:pt>
                <c:pt idx="2138">
                  <c:v>9.4019999999999992</c:v>
                </c:pt>
                <c:pt idx="2139">
                  <c:v>9.4380000000000006</c:v>
                </c:pt>
                <c:pt idx="2140">
                  <c:v>9.4060000000000006</c:v>
                </c:pt>
                <c:pt idx="2141">
                  <c:v>9.4060000000000006</c:v>
                </c:pt>
                <c:pt idx="2142">
                  <c:v>9.3960000000000008</c:v>
                </c:pt>
                <c:pt idx="2143">
                  <c:v>9.4250000000000007</c:v>
                </c:pt>
                <c:pt idx="2144">
                  <c:v>9.3829999999999991</c:v>
                </c:pt>
                <c:pt idx="2145">
                  <c:v>9.4139999999999997</c:v>
                </c:pt>
                <c:pt idx="2146">
                  <c:v>9.4079999999999995</c:v>
                </c:pt>
                <c:pt idx="2147">
                  <c:v>9.4139999999999997</c:v>
                </c:pt>
                <c:pt idx="2148">
                  <c:v>9.3640000000000008</c:v>
                </c:pt>
                <c:pt idx="2149">
                  <c:v>9.4030000000000005</c:v>
                </c:pt>
                <c:pt idx="2150">
                  <c:v>9.7210000000000001</c:v>
                </c:pt>
                <c:pt idx="2151">
                  <c:v>9.8729999999999993</c:v>
                </c:pt>
                <c:pt idx="2152">
                  <c:v>9.8149999999999995</c:v>
                </c:pt>
                <c:pt idx="2153">
                  <c:v>9.407</c:v>
                </c:pt>
                <c:pt idx="2154">
                  <c:v>9.4139999999999997</c:v>
                </c:pt>
                <c:pt idx="2155">
                  <c:v>9.3529999999999998</c:v>
                </c:pt>
                <c:pt idx="2156">
                  <c:v>9.3610000000000007</c:v>
                </c:pt>
                <c:pt idx="2157">
                  <c:v>9.3840000000000003</c:v>
                </c:pt>
                <c:pt idx="2158">
                  <c:v>9.3930000000000007</c:v>
                </c:pt>
                <c:pt idx="2159">
                  <c:v>9.4160000000000004</c:v>
                </c:pt>
                <c:pt idx="2160">
                  <c:v>9.4250000000000007</c:v>
                </c:pt>
                <c:pt idx="2161">
                  <c:v>9.3309999999999995</c:v>
                </c:pt>
                <c:pt idx="2162">
                  <c:v>9.3390000000000004</c:v>
                </c:pt>
                <c:pt idx="2163">
                  <c:v>9.2490000000000006</c:v>
                </c:pt>
                <c:pt idx="2164">
                  <c:v>9.2539999999999996</c:v>
                </c:pt>
                <c:pt idx="2165">
                  <c:v>9.2050000000000001</c:v>
                </c:pt>
                <c:pt idx="2166">
                  <c:v>9.2110000000000003</c:v>
                </c:pt>
                <c:pt idx="2167">
                  <c:v>9.2119999999999997</c:v>
                </c:pt>
                <c:pt idx="2168">
                  <c:v>9.2189999999999994</c:v>
                </c:pt>
                <c:pt idx="2169">
                  <c:v>9.1940000000000008</c:v>
                </c:pt>
                <c:pt idx="2170">
                  <c:v>9.2010000000000005</c:v>
                </c:pt>
                <c:pt idx="2171">
                  <c:v>9.2560000000000002</c:v>
                </c:pt>
                <c:pt idx="2172">
                  <c:v>9.2629999999999999</c:v>
                </c:pt>
                <c:pt idx="2173">
                  <c:v>9.2639999999999993</c:v>
                </c:pt>
                <c:pt idx="2174">
                  <c:v>9.2720000000000002</c:v>
                </c:pt>
                <c:pt idx="2175">
                  <c:v>9.2409999999999997</c:v>
                </c:pt>
                <c:pt idx="2176">
                  <c:v>9.2490000000000006</c:v>
                </c:pt>
                <c:pt idx="2177">
                  <c:v>9.2690000000000001</c:v>
                </c:pt>
                <c:pt idx="2178">
                  <c:v>9.2759999999999998</c:v>
                </c:pt>
                <c:pt idx="2179">
                  <c:v>9.3369999999999997</c:v>
                </c:pt>
                <c:pt idx="2180">
                  <c:v>9.3450000000000006</c:v>
                </c:pt>
                <c:pt idx="2181">
                  <c:v>9.3970000000000002</c:v>
                </c:pt>
                <c:pt idx="2182">
                  <c:v>9.4060000000000006</c:v>
                </c:pt>
                <c:pt idx="2183">
                  <c:v>9.4789999999999992</c:v>
                </c:pt>
                <c:pt idx="2184">
                  <c:v>9.4879999999999995</c:v>
                </c:pt>
                <c:pt idx="2185">
                  <c:v>9.4570000000000007</c:v>
                </c:pt>
                <c:pt idx="2186">
                  <c:v>9.4670000000000005</c:v>
                </c:pt>
                <c:pt idx="2187">
                  <c:v>9.4949999999999992</c:v>
                </c:pt>
                <c:pt idx="2188">
                  <c:v>9.5030000000000001</c:v>
                </c:pt>
                <c:pt idx="2189">
                  <c:v>9.4600000000000009</c:v>
                </c:pt>
                <c:pt idx="2190">
                  <c:v>9.4760000000000009</c:v>
                </c:pt>
                <c:pt idx="2191">
                  <c:v>9.5559999999999992</c:v>
                </c:pt>
                <c:pt idx="2192">
                  <c:v>9.5510000000000002</c:v>
                </c:pt>
                <c:pt idx="2193">
                  <c:v>9.58</c:v>
                </c:pt>
                <c:pt idx="2194">
                  <c:v>9.5609999999999999</c:v>
                </c:pt>
                <c:pt idx="2195">
                  <c:v>9.5239999999999991</c:v>
                </c:pt>
                <c:pt idx="2196">
                  <c:v>9.5920000000000005</c:v>
                </c:pt>
                <c:pt idx="2197">
                  <c:v>9.5980000000000008</c:v>
                </c:pt>
                <c:pt idx="2198">
                  <c:v>9.5790000000000006</c:v>
                </c:pt>
                <c:pt idx="2199">
                  <c:v>9.5790000000000006</c:v>
                </c:pt>
                <c:pt idx="2200">
                  <c:v>9.6010000000000009</c:v>
                </c:pt>
                <c:pt idx="2201">
                  <c:v>9.5660000000000007</c:v>
                </c:pt>
                <c:pt idx="2202">
                  <c:v>9.5850000000000009</c:v>
                </c:pt>
                <c:pt idx="2203">
                  <c:v>9.577</c:v>
                </c:pt>
                <c:pt idx="2204">
                  <c:v>9.5969999999999995</c:v>
                </c:pt>
                <c:pt idx="2205">
                  <c:v>9.6010000000000009</c:v>
                </c:pt>
                <c:pt idx="2206">
                  <c:v>9.5879999999999992</c:v>
                </c:pt>
                <c:pt idx="2207">
                  <c:v>9.58</c:v>
                </c:pt>
                <c:pt idx="2208">
                  <c:v>9.5969999999999995</c:v>
                </c:pt>
                <c:pt idx="2209">
                  <c:v>9.5890000000000004</c:v>
                </c:pt>
                <c:pt idx="2210">
                  <c:v>9.6050000000000004</c:v>
                </c:pt>
                <c:pt idx="2211">
                  <c:v>9.6059999999999999</c:v>
                </c:pt>
                <c:pt idx="2212">
                  <c:v>9.58</c:v>
                </c:pt>
                <c:pt idx="2213">
                  <c:v>9.6029999999999998</c:v>
                </c:pt>
                <c:pt idx="2214">
                  <c:v>9.5969999999999995</c:v>
                </c:pt>
                <c:pt idx="2215">
                  <c:v>9.5779999999999994</c:v>
                </c:pt>
                <c:pt idx="2216">
                  <c:v>9.5739999999999998</c:v>
                </c:pt>
                <c:pt idx="2217">
                  <c:v>9.6280000000000001</c:v>
                </c:pt>
                <c:pt idx="2218">
                  <c:v>9.5960000000000001</c:v>
                </c:pt>
                <c:pt idx="2219">
                  <c:v>9.58</c:v>
                </c:pt>
                <c:pt idx="2220">
                  <c:v>9.6530000000000005</c:v>
                </c:pt>
                <c:pt idx="2221">
                  <c:v>9.6110000000000007</c:v>
                </c:pt>
                <c:pt idx="2222">
                  <c:v>9.64</c:v>
                </c:pt>
                <c:pt idx="2223">
                  <c:v>9.6319999999999997</c:v>
                </c:pt>
                <c:pt idx="2224">
                  <c:v>9.5920000000000005</c:v>
                </c:pt>
                <c:pt idx="2225">
                  <c:v>9.6289999999999996</c:v>
                </c:pt>
                <c:pt idx="2226">
                  <c:v>9.6229999999999993</c:v>
                </c:pt>
                <c:pt idx="2227">
                  <c:v>9.61</c:v>
                </c:pt>
                <c:pt idx="2228">
                  <c:v>9.6349999999999998</c:v>
                </c:pt>
                <c:pt idx="2229">
                  <c:v>9.625</c:v>
                </c:pt>
                <c:pt idx="2230">
                  <c:v>9.6</c:v>
                </c:pt>
                <c:pt idx="2231">
                  <c:v>9.6319999999999997</c:v>
                </c:pt>
                <c:pt idx="2232">
                  <c:v>9.6240000000000006</c:v>
                </c:pt>
                <c:pt idx="2233">
                  <c:v>9.6069999999999993</c:v>
                </c:pt>
                <c:pt idx="2234">
                  <c:v>9.6050000000000004</c:v>
                </c:pt>
                <c:pt idx="2235">
                  <c:v>9.6590000000000007</c:v>
                </c:pt>
                <c:pt idx="2236">
                  <c:v>9.6549999999999994</c:v>
                </c:pt>
                <c:pt idx="2237">
                  <c:v>9.6859999999999999</c:v>
                </c:pt>
                <c:pt idx="2238">
                  <c:v>9.6950000000000003</c:v>
                </c:pt>
                <c:pt idx="2239">
                  <c:v>9.6980000000000004</c:v>
                </c:pt>
                <c:pt idx="2240">
                  <c:v>9.6630000000000003</c:v>
                </c:pt>
                <c:pt idx="2241">
                  <c:v>9.6201000000000008</c:v>
                </c:pt>
                <c:pt idx="2242">
                  <c:v>9.7672000000000008</c:v>
                </c:pt>
                <c:pt idx="2243">
                  <c:v>9.7965</c:v>
                </c:pt>
                <c:pt idx="2244">
                  <c:v>9.8635999999999999</c:v>
                </c:pt>
                <c:pt idx="2245">
                  <c:v>9.8143999999999991</c:v>
                </c:pt>
                <c:pt idx="2246">
                  <c:v>9.3109999999999999</c:v>
                </c:pt>
                <c:pt idx="2247">
                  <c:v>9.3469999999999995</c:v>
                </c:pt>
                <c:pt idx="2248">
                  <c:v>9.3379999999999992</c:v>
                </c:pt>
                <c:pt idx="2249">
                  <c:v>9.4879999999999995</c:v>
                </c:pt>
                <c:pt idx="2250">
                  <c:v>9.5050000000000008</c:v>
                </c:pt>
                <c:pt idx="2251">
                  <c:v>9.3829999999999991</c:v>
                </c:pt>
                <c:pt idx="2252">
                  <c:v>9.3870000000000005</c:v>
                </c:pt>
                <c:pt idx="2253">
                  <c:v>9.3849999999999998</c:v>
                </c:pt>
                <c:pt idx="2254">
                  <c:v>9.3840000000000003</c:v>
                </c:pt>
                <c:pt idx="2255">
                  <c:v>9.391</c:v>
                </c:pt>
                <c:pt idx="2256">
                  <c:v>9.4329999999999998</c:v>
                </c:pt>
                <c:pt idx="2257">
                  <c:v>9.4239999999999995</c:v>
                </c:pt>
                <c:pt idx="2258">
                  <c:v>9.4309999999999992</c:v>
                </c:pt>
                <c:pt idx="2259">
                  <c:v>9.4329999999999998</c:v>
                </c:pt>
                <c:pt idx="2260">
                  <c:v>9.4320000000000004</c:v>
                </c:pt>
                <c:pt idx="2261">
                  <c:v>9.3520000000000003</c:v>
                </c:pt>
                <c:pt idx="2262">
                  <c:v>9.35</c:v>
                </c:pt>
                <c:pt idx="2263">
                  <c:v>9.3480000000000008</c:v>
                </c:pt>
                <c:pt idx="2264">
                  <c:v>9.3420000000000005</c:v>
                </c:pt>
                <c:pt idx="2265">
                  <c:v>9.3450000000000006</c:v>
                </c:pt>
                <c:pt idx="2266">
                  <c:v>9.2379999999999995</c:v>
                </c:pt>
                <c:pt idx="2267">
                  <c:v>9.2260000000000009</c:v>
                </c:pt>
                <c:pt idx="2268">
                  <c:v>9.2379999999999995</c:v>
                </c:pt>
                <c:pt idx="2269">
                  <c:v>9.2409999999999997</c:v>
                </c:pt>
                <c:pt idx="2270">
                  <c:v>9.24</c:v>
                </c:pt>
                <c:pt idx="2271">
                  <c:v>9.2690000000000001</c:v>
                </c:pt>
                <c:pt idx="2272">
                  <c:v>9.2590000000000003</c:v>
                </c:pt>
                <c:pt idx="2273">
                  <c:v>9.2629999999999999</c:v>
                </c:pt>
                <c:pt idx="2274">
                  <c:v>9.2720000000000002</c:v>
                </c:pt>
                <c:pt idx="2275">
                  <c:v>9.2590000000000003</c:v>
                </c:pt>
                <c:pt idx="2276">
                  <c:v>9.4710000000000001</c:v>
                </c:pt>
                <c:pt idx="2277">
                  <c:v>9.4740000000000002</c:v>
                </c:pt>
                <c:pt idx="2278">
                  <c:v>9.4740000000000002</c:v>
                </c:pt>
                <c:pt idx="2279">
                  <c:v>9.4710000000000001</c:v>
                </c:pt>
                <c:pt idx="2280">
                  <c:v>9.4760000000000009</c:v>
                </c:pt>
                <c:pt idx="2281">
                  <c:v>9.4930000000000003</c:v>
                </c:pt>
                <c:pt idx="2282">
                  <c:v>9.4949999999999992</c:v>
                </c:pt>
                <c:pt idx="2283">
                  <c:v>9.4930000000000003</c:v>
                </c:pt>
                <c:pt idx="2284">
                  <c:v>9.4960000000000004</c:v>
                </c:pt>
                <c:pt idx="2285">
                  <c:v>9.4990000000000006</c:v>
                </c:pt>
                <c:pt idx="2286">
                  <c:v>9.51</c:v>
                </c:pt>
                <c:pt idx="2287">
                  <c:v>9.51</c:v>
                </c:pt>
                <c:pt idx="2288">
                  <c:v>9.516</c:v>
                </c:pt>
                <c:pt idx="2289">
                  <c:v>9.5050000000000008</c:v>
                </c:pt>
                <c:pt idx="2290">
                  <c:v>9.5</c:v>
                </c:pt>
                <c:pt idx="2291">
                  <c:v>9.5060000000000002</c:v>
                </c:pt>
                <c:pt idx="2292">
                  <c:v>9.5109999999999992</c:v>
                </c:pt>
                <c:pt idx="2293">
                  <c:v>9.516</c:v>
                </c:pt>
                <c:pt idx="2294">
                  <c:v>9.5090000000000003</c:v>
                </c:pt>
                <c:pt idx="2295">
                  <c:v>9.5109999999999992</c:v>
                </c:pt>
                <c:pt idx="2296">
                  <c:v>9.4969999999999999</c:v>
                </c:pt>
                <c:pt idx="2297">
                  <c:v>9.4930000000000003</c:v>
                </c:pt>
                <c:pt idx="2298">
                  <c:v>9.4960000000000004</c:v>
                </c:pt>
                <c:pt idx="2299">
                  <c:v>9.5039999999999996</c:v>
                </c:pt>
                <c:pt idx="2300">
                  <c:v>9.4920000000000009</c:v>
                </c:pt>
                <c:pt idx="2301">
                  <c:v>9.5079999999999991</c:v>
                </c:pt>
                <c:pt idx="2302">
                  <c:v>9.5079999999999991</c:v>
                </c:pt>
                <c:pt idx="2303">
                  <c:v>9.5120000000000005</c:v>
                </c:pt>
                <c:pt idx="2304">
                  <c:v>9.5150000000000006</c:v>
                </c:pt>
                <c:pt idx="2305">
                  <c:v>9.5039999999999996</c:v>
                </c:pt>
                <c:pt idx="2306">
                  <c:v>9.5050000000000008</c:v>
                </c:pt>
                <c:pt idx="2307">
                  <c:v>9.5069999999999997</c:v>
                </c:pt>
                <c:pt idx="2308">
                  <c:v>9.5039999999999996</c:v>
                </c:pt>
                <c:pt idx="2309">
                  <c:v>9.5069999999999997</c:v>
                </c:pt>
                <c:pt idx="2310">
                  <c:v>9.5120000000000005</c:v>
                </c:pt>
                <c:pt idx="2311">
                  <c:v>9.5830000000000002</c:v>
                </c:pt>
                <c:pt idx="2312">
                  <c:v>9.6140000000000008</c:v>
                </c:pt>
                <c:pt idx="2313">
                  <c:v>9.6549999999999994</c:v>
                </c:pt>
                <c:pt idx="2314">
                  <c:v>9.6470000000000002</c:v>
                </c:pt>
                <c:pt idx="2315">
                  <c:v>9.7089999999999996</c:v>
                </c:pt>
                <c:pt idx="2316">
                  <c:v>9.7080000000000002</c:v>
                </c:pt>
                <c:pt idx="2317">
                  <c:v>9.6129999999999995</c:v>
                </c:pt>
                <c:pt idx="2318">
                  <c:v>9.7119999999999997</c:v>
                </c:pt>
                <c:pt idx="2319">
                  <c:v>9.7959999999999994</c:v>
                </c:pt>
                <c:pt idx="2320">
                  <c:v>9.7409999999999997</c:v>
                </c:pt>
                <c:pt idx="2321">
                  <c:v>9.44</c:v>
                </c:pt>
                <c:pt idx="2322">
                  <c:v>9.3000000000000007</c:v>
                </c:pt>
                <c:pt idx="2323">
                  <c:v>9.2829999999999995</c:v>
                </c:pt>
                <c:pt idx="2324">
                  <c:v>9.3699999999999992</c:v>
                </c:pt>
                <c:pt idx="2325">
                  <c:v>9.3260000000000005</c:v>
                </c:pt>
                <c:pt idx="2326">
                  <c:v>9.6080000000000005</c:v>
                </c:pt>
                <c:pt idx="2327">
                  <c:v>9.6259999999999994</c:v>
                </c:pt>
                <c:pt idx="2328">
                  <c:v>9.6549999999999994</c:v>
                </c:pt>
                <c:pt idx="2329">
                  <c:v>9.6349999999999998</c:v>
                </c:pt>
                <c:pt idx="2330">
                  <c:v>9.673</c:v>
                </c:pt>
                <c:pt idx="2331">
                  <c:v>9.6519999999999992</c:v>
                </c:pt>
                <c:pt idx="2332">
                  <c:v>9.6890000000000001</c:v>
                </c:pt>
                <c:pt idx="2333">
                  <c:v>9.6850000000000005</c:v>
                </c:pt>
                <c:pt idx="2334">
                  <c:v>9.7040000000000006</c:v>
                </c:pt>
                <c:pt idx="2335">
                  <c:v>9.7249999999999996</c:v>
                </c:pt>
                <c:pt idx="2336">
                  <c:v>9.7040000000000006</c:v>
                </c:pt>
                <c:pt idx="2337">
                  <c:v>9.6809999999999992</c:v>
                </c:pt>
                <c:pt idx="2338">
                  <c:v>9.7309999999999999</c:v>
                </c:pt>
                <c:pt idx="2339">
                  <c:v>9.73</c:v>
                </c:pt>
                <c:pt idx="2340">
                  <c:v>9.7590000000000003</c:v>
                </c:pt>
                <c:pt idx="2341">
                  <c:v>9.7279999999999998</c:v>
                </c:pt>
                <c:pt idx="2342">
                  <c:v>9.8030000000000008</c:v>
                </c:pt>
                <c:pt idx="2343">
                  <c:v>9.77</c:v>
                </c:pt>
                <c:pt idx="2344">
                  <c:v>9.7840000000000007</c:v>
                </c:pt>
                <c:pt idx="2345">
                  <c:v>9.7919999999999998</c:v>
                </c:pt>
                <c:pt idx="2346">
                  <c:v>9.7739999999999991</c:v>
                </c:pt>
                <c:pt idx="2347">
                  <c:v>9.8070000000000004</c:v>
                </c:pt>
                <c:pt idx="2348">
                  <c:v>9.77</c:v>
                </c:pt>
                <c:pt idx="2349">
                  <c:v>9.77</c:v>
                </c:pt>
                <c:pt idx="2350">
                  <c:v>9.8629999999999995</c:v>
                </c:pt>
                <c:pt idx="2351">
                  <c:v>9.7919999999999998</c:v>
                </c:pt>
                <c:pt idx="2352">
                  <c:v>9.8109999999999999</c:v>
                </c:pt>
                <c:pt idx="2353">
                  <c:v>9.83</c:v>
                </c:pt>
                <c:pt idx="2354">
                  <c:v>9.6750000000000007</c:v>
                </c:pt>
                <c:pt idx="2355">
                  <c:v>9.6080000000000005</c:v>
                </c:pt>
                <c:pt idx="2356">
                  <c:v>9.6649999999999991</c:v>
                </c:pt>
                <c:pt idx="2357">
                  <c:v>9.6479999999999997</c:v>
                </c:pt>
                <c:pt idx="2358">
                  <c:v>9.6549999999999994</c:v>
                </c:pt>
                <c:pt idx="2359">
                  <c:v>9.6370000000000005</c:v>
                </c:pt>
                <c:pt idx="2360">
                  <c:v>9.6289999999999996</c:v>
                </c:pt>
                <c:pt idx="2361">
                  <c:v>9.625</c:v>
                </c:pt>
                <c:pt idx="2362">
                  <c:v>9.6280000000000001</c:v>
                </c:pt>
                <c:pt idx="2363">
                  <c:v>9.6170000000000009</c:v>
                </c:pt>
                <c:pt idx="2364">
                  <c:v>9.61</c:v>
                </c:pt>
                <c:pt idx="2365">
                  <c:v>9.6170000000000009</c:v>
                </c:pt>
                <c:pt idx="2366">
                  <c:v>9.6159999999999997</c:v>
                </c:pt>
                <c:pt idx="2367">
                  <c:v>9.6289999999999996</c:v>
                </c:pt>
                <c:pt idx="2368">
                  <c:v>9.6359999999999992</c:v>
                </c:pt>
                <c:pt idx="2369">
                  <c:v>9.6440000000000001</c:v>
                </c:pt>
                <c:pt idx="2370">
                  <c:v>9.6479999999999997</c:v>
                </c:pt>
                <c:pt idx="2371">
                  <c:v>9.6479999999999997</c:v>
                </c:pt>
                <c:pt idx="2372">
                  <c:v>9.6539999999999999</c:v>
                </c:pt>
                <c:pt idx="2373">
                  <c:v>9.6509999999999998</c:v>
                </c:pt>
                <c:pt idx="2374">
                  <c:v>9.5549999999999997</c:v>
                </c:pt>
                <c:pt idx="2375">
                  <c:v>9.577</c:v>
                </c:pt>
                <c:pt idx="2376">
                  <c:v>9.6150000000000002</c:v>
                </c:pt>
                <c:pt idx="2377">
                  <c:v>9.6280000000000001</c:v>
                </c:pt>
                <c:pt idx="2378">
                  <c:v>9.6140000000000008</c:v>
                </c:pt>
                <c:pt idx="2379">
                  <c:v>9.6329999999999991</c:v>
                </c:pt>
                <c:pt idx="2380">
                  <c:v>9.6460000000000008</c:v>
                </c:pt>
                <c:pt idx="2381">
                  <c:v>9.6709999999999994</c:v>
                </c:pt>
                <c:pt idx="2382">
                  <c:v>9.6839999999999993</c:v>
                </c:pt>
                <c:pt idx="2383">
                  <c:v>9.6790000000000003</c:v>
                </c:pt>
                <c:pt idx="2384">
                  <c:v>9.6539999999999999</c:v>
                </c:pt>
                <c:pt idx="2385">
                  <c:v>9.6690000000000005</c:v>
                </c:pt>
                <c:pt idx="2386">
                  <c:v>9.7200000000000006</c:v>
                </c:pt>
                <c:pt idx="2387">
                  <c:v>9.6679999999999993</c:v>
                </c:pt>
                <c:pt idx="2388">
                  <c:v>9.6649999999999991</c:v>
                </c:pt>
                <c:pt idx="2389">
                  <c:v>9.67</c:v>
                </c:pt>
                <c:pt idx="2390">
                  <c:v>9.702</c:v>
                </c:pt>
                <c:pt idx="2391">
                  <c:v>9.6620000000000008</c:v>
                </c:pt>
                <c:pt idx="2392">
                  <c:v>9.6660000000000004</c:v>
                </c:pt>
                <c:pt idx="2393">
                  <c:v>9.6829999999999998</c:v>
                </c:pt>
                <c:pt idx="2394">
                  <c:v>9.7420000000000009</c:v>
                </c:pt>
                <c:pt idx="2395">
                  <c:v>9.7149999999999999</c:v>
                </c:pt>
                <c:pt idx="2396">
                  <c:v>9.7100000000000009</c:v>
                </c:pt>
                <c:pt idx="2397">
                  <c:v>9.6959999999999997</c:v>
                </c:pt>
                <c:pt idx="2398">
                  <c:v>9.6950000000000003</c:v>
                </c:pt>
                <c:pt idx="2399">
                  <c:v>9.6959999999999997</c:v>
                </c:pt>
                <c:pt idx="2400">
                  <c:v>9.6750000000000007</c:v>
                </c:pt>
                <c:pt idx="2401">
                  <c:v>9.6769999999999996</c:v>
                </c:pt>
                <c:pt idx="2402">
                  <c:v>9.6760000000000002</c:v>
                </c:pt>
                <c:pt idx="2403">
                  <c:v>9.6189999999999998</c:v>
                </c:pt>
                <c:pt idx="2404">
                  <c:v>9.6769999999999996</c:v>
                </c:pt>
                <c:pt idx="2405">
                  <c:v>9.7059999999999995</c:v>
                </c:pt>
                <c:pt idx="2406">
                  <c:v>9.6999999999999993</c:v>
                </c:pt>
                <c:pt idx="2407">
                  <c:v>9.7059999999999995</c:v>
                </c:pt>
                <c:pt idx="2408">
                  <c:v>9.6989999999999998</c:v>
                </c:pt>
                <c:pt idx="2409">
                  <c:v>9.6760000000000002</c:v>
                </c:pt>
                <c:pt idx="2410">
                  <c:v>9.673</c:v>
                </c:pt>
                <c:pt idx="2411">
                  <c:v>9.6929999999999996</c:v>
                </c:pt>
                <c:pt idx="2412">
                  <c:v>9.6850000000000005</c:v>
                </c:pt>
                <c:pt idx="2413">
                  <c:v>9.7119999999999997</c:v>
                </c:pt>
                <c:pt idx="2414">
                  <c:v>9.7140000000000004</c:v>
                </c:pt>
                <c:pt idx="2415">
                  <c:v>9.7010000000000005</c:v>
                </c:pt>
                <c:pt idx="2416">
                  <c:v>9.718</c:v>
                </c:pt>
                <c:pt idx="2417">
                  <c:v>9.7080000000000002</c:v>
                </c:pt>
                <c:pt idx="2418">
                  <c:v>9.6609999999999996</c:v>
                </c:pt>
                <c:pt idx="2419">
                  <c:v>9.6530000000000005</c:v>
                </c:pt>
                <c:pt idx="2420">
                  <c:v>9.65</c:v>
                </c:pt>
                <c:pt idx="2421">
                  <c:v>9.6419999999999995</c:v>
                </c:pt>
                <c:pt idx="2422">
                  <c:v>9.64</c:v>
                </c:pt>
                <c:pt idx="2423">
                  <c:v>9.6240000000000006</c:v>
                </c:pt>
                <c:pt idx="2424">
                  <c:v>9.6389999999999993</c:v>
                </c:pt>
                <c:pt idx="2425">
                  <c:v>9.5709999999999997</c:v>
                </c:pt>
                <c:pt idx="2426">
                  <c:v>9.6280000000000001</c:v>
                </c:pt>
                <c:pt idx="2427">
                  <c:v>9.4480000000000004</c:v>
                </c:pt>
                <c:pt idx="2428">
                  <c:v>9.6549999999999994</c:v>
                </c:pt>
                <c:pt idx="2429">
                  <c:v>9.6850000000000005</c:v>
                </c:pt>
                <c:pt idx="2430">
                  <c:v>9.6449999999999996</c:v>
                </c:pt>
                <c:pt idx="2431">
                  <c:v>9.6470000000000002</c:v>
                </c:pt>
                <c:pt idx="2432">
                  <c:v>9.6950000000000003</c:v>
                </c:pt>
                <c:pt idx="2433">
                  <c:v>9.74</c:v>
                </c:pt>
                <c:pt idx="2434">
                  <c:v>9.7040000000000006</c:v>
                </c:pt>
                <c:pt idx="2435">
                  <c:v>9.7919999999999998</c:v>
                </c:pt>
                <c:pt idx="2436">
                  <c:v>9.8040000000000003</c:v>
                </c:pt>
                <c:pt idx="2437">
                  <c:v>9.9440000000000008</c:v>
                </c:pt>
                <c:pt idx="2438">
                  <c:v>9.8659999999999997</c:v>
                </c:pt>
                <c:pt idx="2439">
                  <c:v>9.9169999999999998</c:v>
                </c:pt>
                <c:pt idx="2440">
                  <c:v>9.8290000000000006</c:v>
                </c:pt>
                <c:pt idx="2441">
                  <c:v>9.8940000000000001</c:v>
                </c:pt>
                <c:pt idx="2442">
                  <c:v>9.8450000000000006</c:v>
                </c:pt>
                <c:pt idx="2443">
                  <c:v>9.843</c:v>
                </c:pt>
                <c:pt idx="2444">
                  <c:v>9.8279999999999994</c:v>
                </c:pt>
                <c:pt idx="2445">
                  <c:v>9.8439999999999994</c:v>
                </c:pt>
                <c:pt idx="2446">
                  <c:v>9.4390000000000001</c:v>
                </c:pt>
                <c:pt idx="2447">
                  <c:v>9.4489999999999998</c:v>
                </c:pt>
                <c:pt idx="2448">
                  <c:v>9.3640000000000008</c:v>
                </c:pt>
                <c:pt idx="2449">
                  <c:v>9.3160000000000007</c:v>
                </c:pt>
                <c:pt idx="2450">
                  <c:v>9.5719999999999992</c:v>
                </c:pt>
                <c:pt idx="2451">
                  <c:v>9.6649999999999991</c:v>
                </c:pt>
                <c:pt idx="2452">
                  <c:v>9.657</c:v>
                </c:pt>
                <c:pt idx="2453">
                  <c:v>9.6489999999999991</c:v>
                </c:pt>
                <c:pt idx="2454">
                  <c:v>9.7040000000000006</c:v>
                </c:pt>
                <c:pt idx="2455">
                  <c:v>9.82</c:v>
                </c:pt>
                <c:pt idx="2456">
                  <c:v>9.8140000000000001</c:v>
                </c:pt>
                <c:pt idx="2457">
                  <c:v>9.8059999999999992</c:v>
                </c:pt>
                <c:pt idx="2458">
                  <c:v>9.8109999999999999</c:v>
                </c:pt>
                <c:pt idx="2459">
                  <c:v>9.8079999999999998</c:v>
                </c:pt>
                <c:pt idx="2460">
                  <c:v>9.82</c:v>
                </c:pt>
                <c:pt idx="2461">
                  <c:v>9.8149999999999995</c:v>
                </c:pt>
                <c:pt idx="2462">
                  <c:v>9.8070000000000004</c:v>
                </c:pt>
                <c:pt idx="2463">
                  <c:v>9.8109999999999999</c:v>
                </c:pt>
                <c:pt idx="2464">
                  <c:v>9.8279999999999994</c:v>
                </c:pt>
                <c:pt idx="2465">
                  <c:v>9.7970000000000006</c:v>
                </c:pt>
                <c:pt idx="2466">
                  <c:v>9.7970000000000006</c:v>
                </c:pt>
                <c:pt idx="2467">
                  <c:v>9.8179999999999996</c:v>
                </c:pt>
                <c:pt idx="2468">
                  <c:v>9.81</c:v>
                </c:pt>
                <c:pt idx="2469">
                  <c:v>9.8219999999999992</c:v>
                </c:pt>
                <c:pt idx="2470">
                  <c:v>9.8160000000000007</c:v>
                </c:pt>
                <c:pt idx="2471">
                  <c:v>9.8160000000000007</c:v>
                </c:pt>
                <c:pt idx="2472">
                  <c:v>9.8179999999999996</c:v>
                </c:pt>
                <c:pt idx="2473">
                  <c:v>9.8119999999999994</c:v>
                </c:pt>
                <c:pt idx="2474">
                  <c:v>9.8040000000000003</c:v>
                </c:pt>
                <c:pt idx="2475">
                  <c:v>9.8209999999999997</c:v>
                </c:pt>
                <c:pt idx="2476">
                  <c:v>9.81</c:v>
                </c:pt>
                <c:pt idx="2477">
                  <c:v>9.8140000000000001</c:v>
                </c:pt>
                <c:pt idx="2478">
                  <c:v>9.81</c:v>
                </c:pt>
                <c:pt idx="2479">
                  <c:v>9.8170000000000002</c:v>
                </c:pt>
                <c:pt idx="2480">
                  <c:v>9.8170000000000002</c:v>
                </c:pt>
                <c:pt idx="2481">
                  <c:v>9.8089999999999993</c:v>
                </c:pt>
                <c:pt idx="2482">
                  <c:v>9.8179999999999996</c:v>
                </c:pt>
                <c:pt idx="2483">
                  <c:v>9.8109999999999999</c:v>
                </c:pt>
                <c:pt idx="2484">
                  <c:v>9.81</c:v>
                </c:pt>
                <c:pt idx="2485">
                  <c:v>9.8010000000000002</c:v>
                </c:pt>
                <c:pt idx="2486">
                  <c:v>9.8190000000000008</c:v>
                </c:pt>
                <c:pt idx="2487">
                  <c:v>9.8260000000000005</c:v>
                </c:pt>
                <c:pt idx="2488">
                  <c:v>9.8239999999999998</c:v>
                </c:pt>
                <c:pt idx="2489">
                  <c:v>9.8239999999999998</c:v>
                </c:pt>
                <c:pt idx="2490">
                  <c:v>9.81</c:v>
                </c:pt>
                <c:pt idx="2491">
                  <c:v>9.8119999999999994</c:v>
                </c:pt>
                <c:pt idx="2492">
                  <c:v>9.7949999999999999</c:v>
                </c:pt>
                <c:pt idx="2493">
                  <c:v>9.81</c:v>
                </c:pt>
                <c:pt idx="2494">
                  <c:v>9.8040000000000003</c:v>
                </c:pt>
                <c:pt idx="2495">
                  <c:v>9.8089999999999993</c:v>
                </c:pt>
                <c:pt idx="2496">
                  <c:v>9.82</c:v>
                </c:pt>
                <c:pt idx="2497">
                  <c:v>9.8140000000000001</c:v>
                </c:pt>
                <c:pt idx="2498">
                  <c:v>9.8119999999999994</c:v>
                </c:pt>
                <c:pt idx="2499">
                  <c:v>9.8209999999999997</c:v>
                </c:pt>
                <c:pt idx="2500">
                  <c:v>9.8209999999999997</c:v>
                </c:pt>
                <c:pt idx="2501">
                  <c:v>9.8160000000000007</c:v>
                </c:pt>
                <c:pt idx="2502">
                  <c:v>9.8160000000000007</c:v>
                </c:pt>
                <c:pt idx="2503">
                  <c:v>9.8160000000000007</c:v>
                </c:pt>
                <c:pt idx="2504">
                  <c:v>9.81</c:v>
                </c:pt>
                <c:pt idx="2505">
                  <c:v>9.7880000000000003</c:v>
                </c:pt>
                <c:pt idx="2506">
                  <c:v>9.3870000000000005</c:v>
                </c:pt>
                <c:pt idx="2507">
                  <c:v>9.4190000000000005</c:v>
                </c:pt>
                <c:pt idx="2508">
                  <c:v>9.3330000000000002</c:v>
                </c:pt>
                <c:pt idx="2509">
                  <c:v>9.2149999999999999</c:v>
                </c:pt>
                <c:pt idx="2510">
                  <c:v>9.2639999999999993</c:v>
                </c:pt>
                <c:pt idx="2511">
                  <c:v>9.14</c:v>
                </c:pt>
                <c:pt idx="2512">
                  <c:v>9.2729999999999997</c:v>
                </c:pt>
                <c:pt idx="2513">
                  <c:v>9.31</c:v>
                </c:pt>
                <c:pt idx="2514">
                  <c:v>9.3409999999999993</c:v>
                </c:pt>
                <c:pt idx="2515">
                  <c:v>9.36</c:v>
                </c:pt>
                <c:pt idx="2516">
                  <c:v>9.4090000000000007</c:v>
                </c:pt>
                <c:pt idx="2517">
                  <c:v>9.4380000000000006</c:v>
                </c:pt>
                <c:pt idx="2518">
                  <c:v>9.4390000000000001</c:v>
                </c:pt>
                <c:pt idx="2519">
                  <c:v>9.4589999999999996</c:v>
                </c:pt>
                <c:pt idx="2520">
                  <c:v>9.5990000000000002</c:v>
                </c:pt>
                <c:pt idx="2521">
                  <c:v>9.5879999999999992</c:v>
                </c:pt>
                <c:pt idx="2522">
                  <c:v>9.6150000000000002</c:v>
                </c:pt>
                <c:pt idx="2523">
                  <c:v>9.6210000000000004</c:v>
                </c:pt>
                <c:pt idx="2524">
                  <c:v>9.6270000000000007</c:v>
                </c:pt>
                <c:pt idx="2525">
                  <c:v>9.6340000000000003</c:v>
                </c:pt>
                <c:pt idx="2526">
                  <c:v>9.6440000000000001</c:v>
                </c:pt>
                <c:pt idx="2527">
                  <c:v>9.6300000000000008</c:v>
                </c:pt>
                <c:pt idx="2528">
                  <c:v>9.6289999999999996</c:v>
                </c:pt>
                <c:pt idx="2529">
                  <c:v>9.6310000000000002</c:v>
                </c:pt>
                <c:pt idx="2530">
                  <c:v>9.657</c:v>
                </c:pt>
                <c:pt idx="2531">
                  <c:v>9.6720000000000006</c:v>
                </c:pt>
                <c:pt idx="2532">
                  <c:v>9.6440000000000001</c:v>
                </c:pt>
                <c:pt idx="2533">
                  <c:v>9.6050000000000004</c:v>
                </c:pt>
                <c:pt idx="2534">
                  <c:v>9.6340000000000003</c:v>
                </c:pt>
                <c:pt idx="2535">
                  <c:v>9.609</c:v>
                </c:pt>
                <c:pt idx="2536">
                  <c:v>9.6579999999999995</c:v>
                </c:pt>
                <c:pt idx="2537">
                  <c:v>9.6929999999999996</c:v>
                </c:pt>
                <c:pt idx="2538">
                  <c:v>9.6590000000000007</c:v>
                </c:pt>
                <c:pt idx="2539">
                  <c:v>9.6890000000000001</c:v>
                </c:pt>
                <c:pt idx="2540">
                  <c:v>9.7170000000000005</c:v>
                </c:pt>
                <c:pt idx="2541">
                  <c:v>9.8569999999999993</c:v>
                </c:pt>
                <c:pt idx="2542">
                  <c:v>9.5730000000000004</c:v>
                </c:pt>
                <c:pt idx="2543">
                  <c:v>9.7129999999999992</c:v>
                </c:pt>
                <c:pt idx="2544">
                  <c:v>9.74</c:v>
                </c:pt>
                <c:pt idx="2545">
                  <c:v>9.5950000000000006</c:v>
                </c:pt>
                <c:pt idx="2546">
                  <c:v>9.7710000000000008</c:v>
                </c:pt>
                <c:pt idx="2547">
                  <c:v>9.7650000000000006</c:v>
                </c:pt>
                <c:pt idx="2548">
                  <c:v>9.7710000000000008</c:v>
                </c:pt>
                <c:pt idx="2549">
                  <c:v>9.61</c:v>
                </c:pt>
                <c:pt idx="2550">
                  <c:v>9.5038</c:v>
                </c:pt>
                <c:pt idx="2551">
                  <c:v>9.8369999999999997</c:v>
                </c:pt>
                <c:pt idx="2552">
                  <c:v>9.7360000000000007</c:v>
                </c:pt>
                <c:pt idx="2553">
                  <c:v>9.8089999999999993</c:v>
                </c:pt>
                <c:pt idx="2554">
                  <c:v>9.782</c:v>
                </c:pt>
                <c:pt idx="2555">
                  <c:v>9.7739999999999991</c:v>
                </c:pt>
                <c:pt idx="2556">
                  <c:v>9.7469999999999999</c:v>
                </c:pt>
                <c:pt idx="2557">
                  <c:v>9.7420000000000009</c:v>
                </c:pt>
                <c:pt idx="2558">
                  <c:v>9.766</c:v>
                </c:pt>
                <c:pt idx="2559">
                  <c:v>9.76</c:v>
                </c:pt>
                <c:pt idx="2560">
                  <c:v>9.7629999999999999</c:v>
                </c:pt>
                <c:pt idx="2561">
                  <c:v>9.7690000000000001</c:v>
                </c:pt>
                <c:pt idx="2562">
                  <c:v>9.7720000000000002</c:v>
                </c:pt>
                <c:pt idx="2563">
                  <c:v>9.7780000000000005</c:v>
                </c:pt>
                <c:pt idx="2564">
                  <c:v>9.7460000000000004</c:v>
                </c:pt>
                <c:pt idx="2565">
                  <c:v>9.7710000000000008</c:v>
                </c:pt>
                <c:pt idx="2566">
                  <c:v>9.7449999999999992</c:v>
                </c:pt>
                <c:pt idx="2567">
                  <c:v>9.7189999999999994</c:v>
                </c:pt>
                <c:pt idx="2568">
                  <c:v>9.7159999999999993</c:v>
                </c:pt>
                <c:pt idx="2569">
                  <c:v>9.7029999999999994</c:v>
                </c:pt>
                <c:pt idx="2570">
                  <c:v>9.6989999999999998</c:v>
                </c:pt>
                <c:pt idx="2571">
                  <c:v>9.7070000000000007</c:v>
                </c:pt>
                <c:pt idx="2572">
                  <c:v>9.702</c:v>
                </c:pt>
                <c:pt idx="2573">
                  <c:v>9.4499999999999993</c:v>
                </c:pt>
                <c:pt idx="2574">
                  <c:v>9.4260000000000002</c:v>
                </c:pt>
                <c:pt idx="2575">
                  <c:v>9.4640000000000004</c:v>
                </c:pt>
                <c:pt idx="2576">
                  <c:v>9.266</c:v>
                </c:pt>
                <c:pt idx="2577">
                  <c:v>9.2789999999999999</c:v>
                </c:pt>
                <c:pt idx="2578">
                  <c:v>9.5960000000000001</c:v>
                </c:pt>
                <c:pt idx="2579">
                  <c:v>9.5960000000000001</c:v>
                </c:pt>
                <c:pt idx="2580">
                  <c:v>9.5980000000000008</c:v>
                </c:pt>
                <c:pt idx="2581">
                  <c:v>9.593</c:v>
                </c:pt>
                <c:pt idx="2582">
                  <c:v>9.7929999999999993</c:v>
                </c:pt>
                <c:pt idx="2583">
                  <c:v>9.6760000000000002</c:v>
                </c:pt>
                <c:pt idx="2584">
                  <c:v>9.6739999999999995</c:v>
                </c:pt>
                <c:pt idx="2585">
                  <c:v>9.673</c:v>
                </c:pt>
                <c:pt idx="2586">
                  <c:v>9.8810000000000002</c:v>
                </c:pt>
                <c:pt idx="2587">
                  <c:v>9.8710000000000004</c:v>
                </c:pt>
                <c:pt idx="2588">
                  <c:v>9.8689999999999998</c:v>
                </c:pt>
                <c:pt idx="2589">
                  <c:v>9.8580000000000005</c:v>
                </c:pt>
                <c:pt idx="2590">
                  <c:v>9.8520000000000003</c:v>
                </c:pt>
                <c:pt idx="2591">
                  <c:v>9.8480000000000008</c:v>
                </c:pt>
                <c:pt idx="2592">
                  <c:v>9.8670000000000009</c:v>
                </c:pt>
                <c:pt idx="2593">
                  <c:v>9.8369999999999997</c:v>
                </c:pt>
                <c:pt idx="2594">
                  <c:v>9.8740000000000006</c:v>
                </c:pt>
                <c:pt idx="2595">
                  <c:v>9.8710000000000004</c:v>
                </c:pt>
                <c:pt idx="2596">
                  <c:v>9.8420000000000005</c:v>
                </c:pt>
                <c:pt idx="2597">
                  <c:v>9.8710000000000004</c:v>
                </c:pt>
                <c:pt idx="2598">
                  <c:v>9.827</c:v>
                </c:pt>
                <c:pt idx="2599">
                  <c:v>9.8360000000000003</c:v>
                </c:pt>
                <c:pt idx="2600">
                  <c:v>9.8510000000000009</c:v>
                </c:pt>
                <c:pt idx="2601">
                  <c:v>9.8320000000000007</c:v>
                </c:pt>
                <c:pt idx="2602">
                  <c:v>9.8580000000000005</c:v>
                </c:pt>
                <c:pt idx="2603">
                  <c:v>9.8309999999999995</c:v>
                </c:pt>
                <c:pt idx="2604">
                  <c:v>9.8569999999999993</c:v>
                </c:pt>
                <c:pt idx="2605">
                  <c:v>9.4730000000000008</c:v>
                </c:pt>
                <c:pt idx="2606">
                  <c:v>9.4809999999999999</c:v>
                </c:pt>
                <c:pt idx="2607">
                  <c:v>9.4450000000000003</c:v>
                </c:pt>
                <c:pt idx="2608">
                  <c:v>9.4410000000000007</c:v>
                </c:pt>
                <c:pt idx="2609">
                  <c:v>9.5719999999999992</c:v>
                </c:pt>
                <c:pt idx="2610">
                  <c:v>9.5939999999999994</c:v>
                </c:pt>
                <c:pt idx="2611">
                  <c:v>9.5939999999999994</c:v>
                </c:pt>
                <c:pt idx="2612">
                  <c:v>9.59</c:v>
                </c:pt>
                <c:pt idx="2613">
                  <c:v>9.6029999999999998</c:v>
                </c:pt>
                <c:pt idx="2614">
                  <c:v>9.59</c:v>
                </c:pt>
                <c:pt idx="2615">
                  <c:v>9.5909999999999993</c:v>
                </c:pt>
                <c:pt idx="2616">
                  <c:v>9.5990000000000002</c:v>
                </c:pt>
                <c:pt idx="2617">
                  <c:v>9.5960000000000001</c:v>
                </c:pt>
                <c:pt idx="2618">
                  <c:v>9.6110000000000007</c:v>
                </c:pt>
                <c:pt idx="2619">
                  <c:v>9.6059999999999999</c:v>
                </c:pt>
                <c:pt idx="2620">
                  <c:v>9.5909999999999993</c:v>
                </c:pt>
                <c:pt idx="2621">
                  <c:v>9.6029999999999998</c:v>
                </c:pt>
                <c:pt idx="2622">
                  <c:v>9.6020000000000003</c:v>
                </c:pt>
                <c:pt idx="2623">
                  <c:v>9.5969999999999995</c:v>
                </c:pt>
                <c:pt idx="2624">
                  <c:v>9.5980000000000008</c:v>
                </c:pt>
                <c:pt idx="2625">
                  <c:v>9.5939999999999994</c:v>
                </c:pt>
                <c:pt idx="2626">
                  <c:v>9.6069999999999993</c:v>
                </c:pt>
                <c:pt idx="2627">
                  <c:v>9.5980000000000008</c:v>
                </c:pt>
                <c:pt idx="2628">
                  <c:v>9.5960000000000001</c:v>
                </c:pt>
                <c:pt idx="2629">
                  <c:v>9.6069999999999993</c:v>
                </c:pt>
                <c:pt idx="2630">
                  <c:v>9.6029999999999998</c:v>
                </c:pt>
                <c:pt idx="2631">
                  <c:v>9.593</c:v>
                </c:pt>
                <c:pt idx="2632">
                  <c:v>9.6010000000000009</c:v>
                </c:pt>
                <c:pt idx="2633">
                  <c:v>9.6059999999999999</c:v>
                </c:pt>
                <c:pt idx="2634">
                  <c:v>9.5950000000000006</c:v>
                </c:pt>
                <c:pt idx="2635">
                  <c:v>9.5909999999999993</c:v>
                </c:pt>
                <c:pt idx="2636">
                  <c:v>9.59</c:v>
                </c:pt>
                <c:pt idx="2637">
                  <c:v>9.5960000000000001</c:v>
                </c:pt>
                <c:pt idx="2638">
                  <c:v>9.6039999999999992</c:v>
                </c:pt>
                <c:pt idx="2639">
                  <c:v>9.6120000000000001</c:v>
                </c:pt>
                <c:pt idx="2640">
                  <c:v>9.61</c:v>
                </c:pt>
                <c:pt idx="2641">
                  <c:v>9.59</c:v>
                </c:pt>
                <c:pt idx="2642">
                  <c:v>9.6010000000000009</c:v>
                </c:pt>
                <c:pt idx="2643">
                  <c:v>9.5939999999999994</c:v>
                </c:pt>
                <c:pt idx="2644">
                  <c:v>9.5869999999999997</c:v>
                </c:pt>
                <c:pt idx="2645">
                  <c:v>9.6419999999999995</c:v>
                </c:pt>
                <c:pt idx="2646">
                  <c:v>9.657</c:v>
                </c:pt>
                <c:pt idx="2647">
                  <c:v>9.6489999999999991</c:v>
                </c:pt>
                <c:pt idx="2648">
                  <c:v>9.6660000000000004</c:v>
                </c:pt>
                <c:pt idx="2649">
                  <c:v>9.67</c:v>
                </c:pt>
                <c:pt idx="2650">
                  <c:v>9.6709999999999994</c:v>
                </c:pt>
                <c:pt idx="2651">
                  <c:v>9.6720000000000006</c:v>
                </c:pt>
                <c:pt idx="2652">
                  <c:v>9.6660000000000004</c:v>
                </c:pt>
                <c:pt idx="2653">
                  <c:v>9.6820000000000004</c:v>
                </c:pt>
                <c:pt idx="2654">
                  <c:v>9.6809999999999992</c:v>
                </c:pt>
                <c:pt idx="2655">
                  <c:v>9.6709999999999994</c:v>
                </c:pt>
                <c:pt idx="2656">
                  <c:v>9.6769999999999996</c:v>
                </c:pt>
                <c:pt idx="2657">
                  <c:v>9.6790000000000003</c:v>
                </c:pt>
                <c:pt idx="2658">
                  <c:v>9.6720000000000006</c:v>
                </c:pt>
                <c:pt idx="2659">
                  <c:v>9.7159999999999993</c:v>
                </c:pt>
                <c:pt idx="2660">
                  <c:v>9.7100000000000009</c:v>
                </c:pt>
                <c:pt idx="2661">
                  <c:v>9.7059999999999995</c:v>
                </c:pt>
                <c:pt idx="2662">
                  <c:v>9.7149999999999999</c:v>
                </c:pt>
                <c:pt idx="2663">
                  <c:v>9.7200000000000006</c:v>
                </c:pt>
                <c:pt idx="2664">
                  <c:v>9.7230000000000008</c:v>
                </c:pt>
                <c:pt idx="2665">
                  <c:v>9.7200000000000006</c:v>
                </c:pt>
                <c:pt idx="2666">
                  <c:v>9.6950000000000003</c:v>
                </c:pt>
                <c:pt idx="2667">
                  <c:v>9.6750000000000007</c:v>
                </c:pt>
                <c:pt idx="2668">
                  <c:v>9.69</c:v>
                </c:pt>
                <c:pt idx="2669">
                  <c:v>9.6989999999999998</c:v>
                </c:pt>
                <c:pt idx="2670">
                  <c:v>9.657</c:v>
                </c:pt>
                <c:pt idx="2671">
                  <c:v>9.6709999999999994</c:v>
                </c:pt>
                <c:pt idx="2672">
                  <c:v>9.69</c:v>
                </c:pt>
                <c:pt idx="2673">
                  <c:v>9.6630000000000003</c:v>
                </c:pt>
                <c:pt idx="2674">
                  <c:v>9.6489999999999991</c:v>
                </c:pt>
                <c:pt idx="2675">
                  <c:v>9.6669999999999998</c:v>
                </c:pt>
                <c:pt idx="2676">
                  <c:v>9.673</c:v>
                </c:pt>
                <c:pt idx="2677">
                  <c:v>9.6859999999999999</c:v>
                </c:pt>
                <c:pt idx="2678">
                  <c:v>9.6609999999999996</c:v>
                </c:pt>
                <c:pt idx="2679">
                  <c:v>9.6929999999999996</c:v>
                </c:pt>
                <c:pt idx="2680">
                  <c:v>9.68</c:v>
                </c:pt>
                <c:pt idx="2681">
                  <c:v>9.6199999999999992</c:v>
                </c:pt>
                <c:pt idx="2682">
                  <c:v>9.6310000000000002</c:v>
                </c:pt>
                <c:pt idx="2683">
                  <c:v>9.6259999999999994</c:v>
                </c:pt>
                <c:pt idx="2684">
                  <c:v>9.6370000000000005</c:v>
                </c:pt>
                <c:pt idx="2685">
                  <c:v>9.625</c:v>
                </c:pt>
                <c:pt idx="2686">
                  <c:v>9.2200000000000006</c:v>
                </c:pt>
                <c:pt idx="2687">
                  <c:v>9.2289999999999992</c:v>
                </c:pt>
                <c:pt idx="2688">
                  <c:v>9.2309999999999999</c:v>
                </c:pt>
                <c:pt idx="2689">
                  <c:v>9.23</c:v>
                </c:pt>
                <c:pt idx="2690">
                  <c:v>9.2260000000000009</c:v>
                </c:pt>
                <c:pt idx="2691">
                  <c:v>9.2370000000000001</c:v>
                </c:pt>
                <c:pt idx="2692">
                  <c:v>9.2370000000000001</c:v>
                </c:pt>
                <c:pt idx="2693">
                  <c:v>9.2319999999999993</c:v>
                </c:pt>
                <c:pt idx="2694">
                  <c:v>9.2270000000000003</c:v>
                </c:pt>
                <c:pt idx="2695">
                  <c:v>9.2319999999999993</c:v>
                </c:pt>
                <c:pt idx="2696">
                  <c:v>9.2349999999999994</c:v>
                </c:pt>
                <c:pt idx="2697">
                  <c:v>9.23</c:v>
                </c:pt>
                <c:pt idx="2698">
                  <c:v>9.2349999999999994</c:v>
                </c:pt>
                <c:pt idx="2699">
                  <c:v>9.2279999999999998</c:v>
                </c:pt>
                <c:pt idx="2700">
                  <c:v>9.2379999999999995</c:v>
                </c:pt>
                <c:pt idx="2701">
                  <c:v>9.2509999999999994</c:v>
                </c:pt>
                <c:pt idx="2702">
                  <c:v>9.2420000000000009</c:v>
                </c:pt>
                <c:pt idx="2703">
                  <c:v>9.2330000000000005</c:v>
                </c:pt>
                <c:pt idx="2704">
                  <c:v>9.2460000000000004</c:v>
                </c:pt>
                <c:pt idx="2705">
                  <c:v>9.2530000000000001</c:v>
                </c:pt>
                <c:pt idx="2706">
                  <c:v>9.3279999999999994</c:v>
                </c:pt>
                <c:pt idx="2707">
                  <c:v>9.32</c:v>
                </c:pt>
                <c:pt idx="2708">
                  <c:v>9.31</c:v>
                </c:pt>
                <c:pt idx="2709">
                  <c:v>9.3160000000000007</c:v>
                </c:pt>
                <c:pt idx="2710">
                  <c:v>9.3130000000000006</c:v>
                </c:pt>
                <c:pt idx="2711">
                  <c:v>9.3070000000000004</c:v>
                </c:pt>
                <c:pt idx="2712">
                  <c:v>9.3290000000000006</c:v>
                </c:pt>
                <c:pt idx="2713">
                  <c:v>9.3160000000000007</c:v>
                </c:pt>
                <c:pt idx="2714">
                  <c:v>9.3330000000000002</c:v>
                </c:pt>
                <c:pt idx="2715">
                  <c:v>9.3249999999999993</c:v>
                </c:pt>
                <c:pt idx="2716">
                  <c:v>9.6809999999999992</c:v>
                </c:pt>
                <c:pt idx="2717">
                  <c:v>9.6920000000000002</c:v>
                </c:pt>
                <c:pt idx="2718">
                  <c:v>9.6869999999999994</c:v>
                </c:pt>
                <c:pt idx="2719">
                  <c:v>9.6850000000000005</c:v>
                </c:pt>
                <c:pt idx="2720">
                  <c:v>9.6859999999999999</c:v>
                </c:pt>
                <c:pt idx="2721">
                  <c:v>9.6940000000000008</c:v>
                </c:pt>
                <c:pt idx="2722">
                  <c:v>9.68</c:v>
                </c:pt>
                <c:pt idx="2723">
                  <c:v>9.6820000000000004</c:v>
                </c:pt>
                <c:pt idx="2724">
                  <c:v>9.6820000000000004</c:v>
                </c:pt>
                <c:pt idx="2725">
                  <c:v>9.6959999999999997</c:v>
                </c:pt>
                <c:pt idx="2726">
                  <c:v>9.6839999999999993</c:v>
                </c:pt>
                <c:pt idx="2727">
                  <c:v>9.6859999999999999</c:v>
                </c:pt>
                <c:pt idx="2728">
                  <c:v>9.6820000000000004</c:v>
                </c:pt>
                <c:pt idx="2729">
                  <c:v>9.6769999999999996</c:v>
                </c:pt>
                <c:pt idx="2730">
                  <c:v>9.68</c:v>
                </c:pt>
                <c:pt idx="2731">
                  <c:v>9.6920000000000002</c:v>
                </c:pt>
                <c:pt idx="2732">
                  <c:v>9.6969999999999992</c:v>
                </c:pt>
                <c:pt idx="2733">
                  <c:v>9.6929999999999996</c:v>
                </c:pt>
                <c:pt idx="2734">
                  <c:v>9.6809999999999992</c:v>
                </c:pt>
                <c:pt idx="2735">
                  <c:v>9.6839999999999993</c:v>
                </c:pt>
                <c:pt idx="2736">
                  <c:v>9.6859999999999999</c:v>
                </c:pt>
                <c:pt idx="2737">
                  <c:v>9.69</c:v>
                </c:pt>
                <c:pt idx="2738">
                  <c:v>9.6850000000000005</c:v>
                </c:pt>
                <c:pt idx="2739">
                  <c:v>9.6850000000000005</c:v>
                </c:pt>
                <c:pt idx="2740">
                  <c:v>9.6920000000000002</c:v>
                </c:pt>
                <c:pt idx="2741">
                  <c:v>9.6769999999999996</c:v>
                </c:pt>
                <c:pt idx="2742">
                  <c:v>9.6950000000000003</c:v>
                </c:pt>
                <c:pt idx="2743">
                  <c:v>9.6940000000000008</c:v>
                </c:pt>
                <c:pt idx="2744">
                  <c:v>9.6769999999999996</c:v>
                </c:pt>
                <c:pt idx="2745">
                  <c:v>9.6769999999999996</c:v>
                </c:pt>
                <c:pt idx="2746">
                  <c:v>9.69</c:v>
                </c:pt>
                <c:pt idx="2747">
                  <c:v>9.6769999999999996</c:v>
                </c:pt>
                <c:pt idx="2748">
                  <c:v>9.6940000000000008</c:v>
                </c:pt>
                <c:pt idx="2749">
                  <c:v>9.6839999999999993</c:v>
                </c:pt>
                <c:pt idx="2750">
                  <c:v>9.6929999999999996</c:v>
                </c:pt>
                <c:pt idx="2751">
                  <c:v>9.6809999999999992</c:v>
                </c:pt>
                <c:pt idx="2752">
                  <c:v>9.6839999999999993</c:v>
                </c:pt>
                <c:pt idx="2753">
                  <c:v>9.6920000000000002</c:v>
                </c:pt>
                <c:pt idx="2754">
                  <c:v>9.6839999999999993</c:v>
                </c:pt>
                <c:pt idx="2755">
                  <c:v>9.6910000000000007</c:v>
                </c:pt>
                <c:pt idx="2756">
                  <c:v>9.6890000000000001</c:v>
                </c:pt>
                <c:pt idx="2757">
                  <c:v>9.6910000000000007</c:v>
                </c:pt>
                <c:pt idx="2758">
                  <c:v>9.6950000000000003</c:v>
                </c:pt>
                <c:pt idx="2759">
                  <c:v>9.702</c:v>
                </c:pt>
                <c:pt idx="2760">
                  <c:v>9.6959999999999997</c:v>
                </c:pt>
                <c:pt idx="2761">
                  <c:v>9.6969999999999992</c:v>
                </c:pt>
                <c:pt idx="2762">
                  <c:v>9.7040000000000006</c:v>
                </c:pt>
                <c:pt idx="2763">
                  <c:v>9.69</c:v>
                </c:pt>
                <c:pt idx="2764">
                  <c:v>9.6980000000000004</c:v>
                </c:pt>
                <c:pt idx="2765">
                  <c:v>9.6999999999999993</c:v>
                </c:pt>
                <c:pt idx="2766">
                  <c:v>9.7010000000000005</c:v>
                </c:pt>
                <c:pt idx="2767">
                  <c:v>9.6980000000000004</c:v>
                </c:pt>
                <c:pt idx="2768">
                  <c:v>9.6999999999999993</c:v>
                </c:pt>
                <c:pt idx="2769">
                  <c:v>9.7100000000000009</c:v>
                </c:pt>
                <c:pt idx="2770">
                  <c:v>9.7050000000000001</c:v>
                </c:pt>
                <c:pt idx="2771">
                  <c:v>9.6940000000000008</c:v>
                </c:pt>
                <c:pt idx="2772">
                  <c:v>9.6959999999999997</c:v>
                </c:pt>
                <c:pt idx="2773">
                  <c:v>9.6969999999999992</c:v>
                </c:pt>
                <c:pt idx="2774">
                  <c:v>9.6910000000000007</c:v>
                </c:pt>
                <c:pt idx="2775">
                  <c:v>9.6839999999999993</c:v>
                </c:pt>
                <c:pt idx="2776">
                  <c:v>9.6980000000000004</c:v>
                </c:pt>
                <c:pt idx="2777">
                  <c:v>9.7080000000000002</c:v>
                </c:pt>
                <c:pt idx="2778">
                  <c:v>9.6920000000000002</c:v>
                </c:pt>
                <c:pt idx="2779">
                  <c:v>9.6920000000000002</c:v>
                </c:pt>
                <c:pt idx="2780">
                  <c:v>9.7059999999999995</c:v>
                </c:pt>
                <c:pt idx="2781">
                  <c:v>9.702</c:v>
                </c:pt>
                <c:pt idx="2782">
                  <c:v>9.6809999999999992</c:v>
                </c:pt>
                <c:pt idx="2783">
                  <c:v>9.7089999999999996</c:v>
                </c:pt>
                <c:pt idx="2784">
                  <c:v>9.6999999999999993</c:v>
                </c:pt>
                <c:pt idx="2785">
                  <c:v>9.7080000000000002</c:v>
                </c:pt>
                <c:pt idx="2786">
                  <c:v>9.6910000000000007</c:v>
                </c:pt>
                <c:pt idx="2787">
                  <c:v>9.7260000000000009</c:v>
                </c:pt>
                <c:pt idx="2788">
                  <c:v>9.7260000000000009</c:v>
                </c:pt>
                <c:pt idx="2789">
                  <c:v>9.7230000000000008</c:v>
                </c:pt>
                <c:pt idx="2790">
                  <c:v>9.7240000000000002</c:v>
                </c:pt>
                <c:pt idx="2791">
                  <c:v>9.7210000000000001</c:v>
                </c:pt>
                <c:pt idx="2792">
                  <c:v>9.7260000000000009</c:v>
                </c:pt>
                <c:pt idx="2793">
                  <c:v>9.7270000000000003</c:v>
                </c:pt>
                <c:pt idx="2794">
                  <c:v>9.7270000000000003</c:v>
                </c:pt>
                <c:pt idx="2795">
                  <c:v>9.6839999999999993</c:v>
                </c:pt>
                <c:pt idx="2796">
                  <c:v>9.6790000000000003</c:v>
                </c:pt>
                <c:pt idx="2797">
                  <c:v>9.6850000000000005</c:v>
                </c:pt>
                <c:pt idx="2798">
                  <c:v>9.6720000000000006</c:v>
                </c:pt>
                <c:pt idx="2799">
                  <c:v>9.68</c:v>
                </c:pt>
                <c:pt idx="2800">
                  <c:v>9.6820000000000004</c:v>
                </c:pt>
                <c:pt idx="2801">
                  <c:v>9.6780000000000008</c:v>
                </c:pt>
                <c:pt idx="2802">
                  <c:v>9.6859999999999999</c:v>
                </c:pt>
                <c:pt idx="2803">
                  <c:v>9.6880000000000006</c:v>
                </c:pt>
                <c:pt idx="2804">
                  <c:v>9.6850000000000005</c:v>
                </c:pt>
                <c:pt idx="2805">
                  <c:v>9.6750000000000007</c:v>
                </c:pt>
                <c:pt idx="2806">
                  <c:v>9.6690000000000005</c:v>
                </c:pt>
                <c:pt idx="2807">
                  <c:v>9.673</c:v>
                </c:pt>
                <c:pt idx="2808">
                  <c:v>9.6679999999999993</c:v>
                </c:pt>
                <c:pt idx="2809">
                  <c:v>9.6809999999999992</c:v>
                </c:pt>
                <c:pt idx="2810">
                  <c:v>9.6829999999999998</c:v>
                </c:pt>
                <c:pt idx="2811">
                  <c:v>9.6760000000000002</c:v>
                </c:pt>
                <c:pt idx="2812">
                  <c:v>9.1359999999999992</c:v>
                </c:pt>
                <c:pt idx="2813">
                  <c:v>9.1470000000000002</c:v>
                </c:pt>
                <c:pt idx="2814">
                  <c:v>9.1549999999999994</c:v>
                </c:pt>
                <c:pt idx="2815">
                  <c:v>9.1539999999999999</c:v>
                </c:pt>
                <c:pt idx="2816">
                  <c:v>9.15</c:v>
                </c:pt>
                <c:pt idx="2817">
                  <c:v>9.1379999999999999</c:v>
                </c:pt>
                <c:pt idx="2818">
                  <c:v>9.1449999999999996</c:v>
                </c:pt>
                <c:pt idx="2819">
                  <c:v>9.1379999999999999</c:v>
                </c:pt>
                <c:pt idx="2820">
                  <c:v>9.15</c:v>
                </c:pt>
                <c:pt idx="2821">
                  <c:v>9.1470000000000002</c:v>
                </c:pt>
                <c:pt idx="2822">
                  <c:v>9.1430000000000007</c:v>
                </c:pt>
                <c:pt idx="2823">
                  <c:v>9.1419999999999995</c:v>
                </c:pt>
                <c:pt idx="2824">
                  <c:v>9.1509999999999998</c:v>
                </c:pt>
                <c:pt idx="2825">
                  <c:v>9.1449999999999996</c:v>
                </c:pt>
                <c:pt idx="2826">
                  <c:v>9.1539999999999999</c:v>
                </c:pt>
                <c:pt idx="2827">
                  <c:v>9.1549999999999994</c:v>
                </c:pt>
                <c:pt idx="2828">
                  <c:v>9.157</c:v>
                </c:pt>
                <c:pt idx="2829">
                  <c:v>9.1590000000000007</c:v>
                </c:pt>
                <c:pt idx="2830">
                  <c:v>9.1639999999999997</c:v>
                </c:pt>
                <c:pt idx="2831">
                  <c:v>9.1549999999999994</c:v>
                </c:pt>
                <c:pt idx="2832">
                  <c:v>9.1669999999999998</c:v>
                </c:pt>
                <c:pt idx="2833">
                  <c:v>9.157</c:v>
                </c:pt>
                <c:pt idx="2834">
                  <c:v>9.14</c:v>
                </c:pt>
                <c:pt idx="2835">
                  <c:v>9.1519999999999992</c:v>
                </c:pt>
                <c:pt idx="2836">
                  <c:v>9.1579999999999995</c:v>
                </c:pt>
                <c:pt idx="2837">
                  <c:v>9.1560000000000006</c:v>
                </c:pt>
                <c:pt idx="2838">
                  <c:v>9.1530000000000005</c:v>
                </c:pt>
                <c:pt idx="2839">
                  <c:v>9.1609999999999996</c:v>
                </c:pt>
                <c:pt idx="2840">
                  <c:v>9.1579999999999995</c:v>
                </c:pt>
                <c:pt idx="2841">
                  <c:v>9.1440000000000001</c:v>
                </c:pt>
                <c:pt idx="2842">
                  <c:v>9.157</c:v>
                </c:pt>
                <c:pt idx="2843">
                  <c:v>9.1509999999999998</c:v>
                </c:pt>
                <c:pt idx="2844">
                  <c:v>9.1530000000000005</c:v>
                </c:pt>
                <c:pt idx="2845">
                  <c:v>9.1519999999999992</c:v>
                </c:pt>
                <c:pt idx="2846">
                  <c:v>9.1479999999999997</c:v>
                </c:pt>
                <c:pt idx="2847">
                  <c:v>9.1479999999999997</c:v>
                </c:pt>
                <c:pt idx="2848">
                  <c:v>9.1509999999999998</c:v>
                </c:pt>
                <c:pt idx="2849">
                  <c:v>9.1460000000000008</c:v>
                </c:pt>
                <c:pt idx="2850">
                  <c:v>9.1560000000000006</c:v>
                </c:pt>
                <c:pt idx="2851">
                  <c:v>9.1519999999999992</c:v>
                </c:pt>
                <c:pt idx="2852">
                  <c:v>9.15</c:v>
                </c:pt>
                <c:pt idx="2853">
                  <c:v>9.1519999999999992</c:v>
                </c:pt>
                <c:pt idx="2854">
                  <c:v>9.1440000000000001</c:v>
                </c:pt>
                <c:pt idx="2855">
                  <c:v>9.1449999999999996</c:v>
                </c:pt>
                <c:pt idx="2856">
                  <c:v>9.1489999999999991</c:v>
                </c:pt>
                <c:pt idx="2857">
                  <c:v>9.1519999999999992</c:v>
                </c:pt>
                <c:pt idx="2858">
                  <c:v>9.1530000000000005</c:v>
                </c:pt>
                <c:pt idx="2859">
                  <c:v>9.1470000000000002</c:v>
                </c:pt>
                <c:pt idx="2860">
                  <c:v>9.1489999999999991</c:v>
                </c:pt>
                <c:pt idx="2861">
                  <c:v>9.1470000000000002</c:v>
                </c:pt>
                <c:pt idx="2862">
                  <c:v>9.1549999999999994</c:v>
                </c:pt>
                <c:pt idx="2863">
                  <c:v>9.1460000000000008</c:v>
                </c:pt>
                <c:pt idx="2864">
                  <c:v>9.1489999999999991</c:v>
                </c:pt>
                <c:pt idx="2865">
                  <c:v>9.1440000000000001</c:v>
                </c:pt>
                <c:pt idx="2866">
                  <c:v>9.1479999999999997</c:v>
                </c:pt>
                <c:pt idx="2867">
                  <c:v>9.1379999999999999</c:v>
                </c:pt>
                <c:pt idx="2868">
                  <c:v>9.1449999999999996</c:v>
                </c:pt>
                <c:pt idx="2869">
                  <c:v>9.1470000000000002</c:v>
                </c:pt>
                <c:pt idx="2870">
                  <c:v>9.1470000000000002</c:v>
                </c:pt>
                <c:pt idx="2871">
                  <c:v>9.1839999999999993</c:v>
                </c:pt>
                <c:pt idx="2872">
                  <c:v>9.1760000000000002</c:v>
                </c:pt>
                <c:pt idx="2873">
                  <c:v>9.1820000000000004</c:v>
                </c:pt>
                <c:pt idx="2874">
                  <c:v>9.1820000000000004</c:v>
                </c:pt>
                <c:pt idx="2875">
                  <c:v>9.1760000000000002</c:v>
                </c:pt>
                <c:pt idx="2876">
                  <c:v>9.1820000000000004</c:v>
                </c:pt>
                <c:pt idx="2877">
                  <c:v>9.18</c:v>
                </c:pt>
                <c:pt idx="2878">
                  <c:v>9.1809999999999992</c:v>
                </c:pt>
                <c:pt idx="2879">
                  <c:v>9.1769999999999996</c:v>
                </c:pt>
                <c:pt idx="2880">
                  <c:v>9.1859999999999999</c:v>
                </c:pt>
                <c:pt idx="2881">
                  <c:v>9.1760000000000002</c:v>
                </c:pt>
                <c:pt idx="2882">
                  <c:v>9.1929999999999996</c:v>
                </c:pt>
                <c:pt idx="2883">
                  <c:v>9.1869999999999994</c:v>
                </c:pt>
                <c:pt idx="2884">
                  <c:v>9.1880000000000006</c:v>
                </c:pt>
                <c:pt idx="2885">
                  <c:v>9.1690000000000005</c:v>
                </c:pt>
                <c:pt idx="2886">
                  <c:v>9.1809999999999992</c:v>
                </c:pt>
                <c:pt idx="2887">
                  <c:v>9.1709999999999994</c:v>
                </c:pt>
                <c:pt idx="2888">
                  <c:v>9.1739999999999995</c:v>
                </c:pt>
                <c:pt idx="2889">
                  <c:v>9.1820000000000004</c:v>
                </c:pt>
                <c:pt idx="2890">
                  <c:v>9.1829999999999998</c:v>
                </c:pt>
                <c:pt idx="2891">
                  <c:v>9.1829999999999998</c:v>
                </c:pt>
                <c:pt idx="2892">
                  <c:v>9.1969999999999992</c:v>
                </c:pt>
                <c:pt idx="2893">
                  <c:v>9.1880000000000006</c:v>
                </c:pt>
                <c:pt idx="2894">
                  <c:v>9.1829999999999998</c:v>
                </c:pt>
                <c:pt idx="2895">
                  <c:v>9.1720000000000006</c:v>
                </c:pt>
                <c:pt idx="2896">
                  <c:v>9.1809999999999992</c:v>
                </c:pt>
                <c:pt idx="2897">
                  <c:v>9.1760000000000002</c:v>
                </c:pt>
                <c:pt idx="2898">
                  <c:v>9.1720000000000006</c:v>
                </c:pt>
                <c:pt idx="2899">
                  <c:v>9.1769999999999996</c:v>
                </c:pt>
                <c:pt idx="2900">
                  <c:v>9.1820000000000004</c:v>
                </c:pt>
                <c:pt idx="2901">
                  <c:v>9.1859999999999999</c:v>
                </c:pt>
                <c:pt idx="2902">
                  <c:v>9.1920000000000002</c:v>
                </c:pt>
                <c:pt idx="2903">
                  <c:v>9.1769999999999996</c:v>
                </c:pt>
                <c:pt idx="2904">
                  <c:v>9.1999999999999993</c:v>
                </c:pt>
                <c:pt idx="2905">
                  <c:v>9.1839999999999993</c:v>
                </c:pt>
                <c:pt idx="2906">
                  <c:v>9.1769999999999996</c:v>
                </c:pt>
                <c:pt idx="2907">
                  <c:v>9.1839999999999993</c:v>
                </c:pt>
                <c:pt idx="2908">
                  <c:v>9.1769999999999996</c:v>
                </c:pt>
                <c:pt idx="2909">
                  <c:v>9.1890000000000001</c:v>
                </c:pt>
                <c:pt idx="2910">
                  <c:v>9.1780000000000008</c:v>
                </c:pt>
                <c:pt idx="2911">
                  <c:v>9.1950000000000003</c:v>
                </c:pt>
                <c:pt idx="2912">
                  <c:v>9.1850000000000005</c:v>
                </c:pt>
                <c:pt idx="2913">
                  <c:v>9.1790000000000003</c:v>
                </c:pt>
                <c:pt idx="2914">
                  <c:v>9.1910000000000007</c:v>
                </c:pt>
                <c:pt idx="2915">
                  <c:v>9.1850000000000005</c:v>
                </c:pt>
                <c:pt idx="2916">
                  <c:v>9.1839999999999993</c:v>
                </c:pt>
                <c:pt idx="2917">
                  <c:v>9.1869999999999994</c:v>
                </c:pt>
                <c:pt idx="2918">
                  <c:v>9.1869999999999994</c:v>
                </c:pt>
                <c:pt idx="2919">
                  <c:v>9.1780000000000008</c:v>
                </c:pt>
                <c:pt idx="2920">
                  <c:v>9.1880000000000006</c:v>
                </c:pt>
                <c:pt idx="2921">
                  <c:v>9.17</c:v>
                </c:pt>
                <c:pt idx="2922">
                  <c:v>9.1940000000000008</c:v>
                </c:pt>
                <c:pt idx="2923">
                  <c:v>9.1739999999999995</c:v>
                </c:pt>
                <c:pt idx="2924">
                  <c:v>9.1720000000000006</c:v>
                </c:pt>
                <c:pt idx="2925">
                  <c:v>9.0790000000000006</c:v>
                </c:pt>
                <c:pt idx="2926">
                  <c:v>9.0820000000000007</c:v>
                </c:pt>
                <c:pt idx="2927">
                  <c:v>9.0760000000000005</c:v>
                </c:pt>
                <c:pt idx="2928">
                  <c:v>9.1010000000000009</c:v>
                </c:pt>
                <c:pt idx="2929">
                  <c:v>9.1349999999999998</c:v>
                </c:pt>
                <c:pt idx="2930">
                  <c:v>9.16</c:v>
                </c:pt>
                <c:pt idx="2931">
                  <c:v>9.1639999999999997</c:v>
                </c:pt>
                <c:pt idx="2932">
                  <c:v>9.1809999999999992</c:v>
                </c:pt>
                <c:pt idx="2933">
                  <c:v>9.1579999999999995</c:v>
                </c:pt>
                <c:pt idx="2934">
                  <c:v>9.1720000000000006</c:v>
                </c:pt>
                <c:pt idx="2935">
                  <c:v>9.1790000000000003</c:v>
                </c:pt>
                <c:pt idx="2936">
                  <c:v>9.173</c:v>
                </c:pt>
                <c:pt idx="2937">
                  <c:v>9.18</c:v>
                </c:pt>
                <c:pt idx="2938">
                  <c:v>9.1809999999999992</c:v>
                </c:pt>
                <c:pt idx="2939">
                  <c:v>9.1679999999999993</c:v>
                </c:pt>
                <c:pt idx="2940">
                  <c:v>9.1820000000000004</c:v>
                </c:pt>
                <c:pt idx="2941">
                  <c:v>9.1639999999999997</c:v>
                </c:pt>
                <c:pt idx="2942">
                  <c:v>9.1720000000000006</c:v>
                </c:pt>
                <c:pt idx="2943">
                  <c:v>9.1739999999999995</c:v>
                </c:pt>
                <c:pt idx="2944">
                  <c:v>9.1639999999999997</c:v>
                </c:pt>
                <c:pt idx="2945">
                  <c:v>9.1609999999999996</c:v>
                </c:pt>
                <c:pt idx="2946">
                  <c:v>9.1630000000000003</c:v>
                </c:pt>
                <c:pt idx="2947">
                  <c:v>9.173</c:v>
                </c:pt>
                <c:pt idx="2948">
                  <c:v>9.1790000000000003</c:v>
                </c:pt>
                <c:pt idx="2949">
                  <c:v>9.1639999999999997</c:v>
                </c:pt>
                <c:pt idx="2950">
                  <c:v>9.1639999999999997</c:v>
                </c:pt>
                <c:pt idx="2951">
                  <c:v>9.157</c:v>
                </c:pt>
                <c:pt idx="2952">
                  <c:v>9.1549999999999994</c:v>
                </c:pt>
                <c:pt idx="2953">
                  <c:v>9.17</c:v>
                </c:pt>
                <c:pt idx="2954">
                  <c:v>9.1859999999999999</c:v>
                </c:pt>
                <c:pt idx="2955">
                  <c:v>9.17</c:v>
                </c:pt>
                <c:pt idx="2956">
                  <c:v>9.1829999999999998</c:v>
                </c:pt>
                <c:pt idx="2957">
                  <c:v>9.1890000000000001</c:v>
                </c:pt>
                <c:pt idx="2958">
                  <c:v>9.17</c:v>
                </c:pt>
                <c:pt idx="2959">
                  <c:v>9.1669999999999998</c:v>
                </c:pt>
                <c:pt idx="2960">
                  <c:v>9.1859999999999999</c:v>
                </c:pt>
                <c:pt idx="2961">
                  <c:v>9.1989999999999998</c:v>
                </c:pt>
                <c:pt idx="2962">
                  <c:v>9.1839999999999993</c:v>
                </c:pt>
                <c:pt idx="2963">
                  <c:v>9.1929999999999996</c:v>
                </c:pt>
                <c:pt idx="2964">
                  <c:v>9.1920000000000002</c:v>
                </c:pt>
                <c:pt idx="2965">
                  <c:v>9.1859999999999999</c:v>
                </c:pt>
                <c:pt idx="2966">
                  <c:v>9.1929999999999996</c:v>
                </c:pt>
                <c:pt idx="2967">
                  <c:v>9.1829999999999998</c:v>
                </c:pt>
                <c:pt idx="2968">
                  <c:v>9.1890000000000001</c:v>
                </c:pt>
                <c:pt idx="2969">
                  <c:v>9.1940000000000008</c:v>
                </c:pt>
                <c:pt idx="2970">
                  <c:v>9.1920000000000002</c:v>
                </c:pt>
                <c:pt idx="2971">
                  <c:v>9.1999999999999993</c:v>
                </c:pt>
                <c:pt idx="2972">
                  <c:v>9.1969999999999992</c:v>
                </c:pt>
                <c:pt idx="2973">
                  <c:v>9.202</c:v>
                </c:pt>
                <c:pt idx="2974">
                  <c:v>9.2100000000000009</c:v>
                </c:pt>
                <c:pt idx="2975">
                  <c:v>9.19</c:v>
                </c:pt>
                <c:pt idx="2976">
                  <c:v>9.1820000000000004</c:v>
                </c:pt>
                <c:pt idx="2977">
                  <c:v>9.1850000000000005</c:v>
                </c:pt>
                <c:pt idx="2978">
                  <c:v>9.3320000000000007</c:v>
                </c:pt>
                <c:pt idx="2979">
                  <c:v>9.3350000000000009</c:v>
                </c:pt>
                <c:pt idx="2980">
                  <c:v>9.33</c:v>
                </c:pt>
                <c:pt idx="2981">
                  <c:v>9.3350000000000009</c:v>
                </c:pt>
                <c:pt idx="2982">
                  <c:v>9.3360000000000003</c:v>
                </c:pt>
                <c:pt idx="2983">
                  <c:v>9.3320000000000007</c:v>
                </c:pt>
                <c:pt idx="2984">
                  <c:v>9.3369999999999997</c:v>
                </c:pt>
                <c:pt idx="2985">
                  <c:v>9.3360000000000003</c:v>
                </c:pt>
                <c:pt idx="2986">
                  <c:v>9.3360000000000003</c:v>
                </c:pt>
                <c:pt idx="2987">
                  <c:v>9.343</c:v>
                </c:pt>
                <c:pt idx="2988">
                  <c:v>9.3350000000000009</c:v>
                </c:pt>
                <c:pt idx="2989">
                  <c:v>9.3179999999999996</c:v>
                </c:pt>
                <c:pt idx="2990">
                  <c:v>9.3279999999999994</c:v>
                </c:pt>
                <c:pt idx="2991">
                  <c:v>9.3390000000000004</c:v>
                </c:pt>
                <c:pt idx="2992">
                  <c:v>9.3390000000000004</c:v>
                </c:pt>
                <c:pt idx="2993">
                  <c:v>9.3360000000000003</c:v>
                </c:pt>
                <c:pt idx="2994">
                  <c:v>9.3290000000000006</c:v>
                </c:pt>
                <c:pt idx="2995">
                  <c:v>9.3339999999999996</c:v>
                </c:pt>
                <c:pt idx="2996">
                  <c:v>9.3309999999999995</c:v>
                </c:pt>
                <c:pt idx="2997">
                  <c:v>9.3330000000000002</c:v>
                </c:pt>
                <c:pt idx="2998">
                  <c:v>9.3279999999999994</c:v>
                </c:pt>
                <c:pt idx="2999">
                  <c:v>9.3320000000000007</c:v>
                </c:pt>
                <c:pt idx="3000">
                  <c:v>9.3320000000000007</c:v>
                </c:pt>
                <c:pt idx="3001">
                  <c:v>9.3309999999999995</c:v>
                </c:pt>
                <c:pt idx="3002">
                  <c:v>9.3360000000000003</c:v>
                </c:pt>
                <c:pt idx="3003">
                  <c:v>9.3379999999999992</c:v>
                </c:pt>
                <c:pt idx="3004">
                  <c:v>9.3320000000000007</c:v>
                </c:pt>
                <c:pt idx="3005">
                  <c:v>9.3179999999999996</c:v>
                </c:pt>
                <c:pt idx="3006">
                  <c:v>9.3360000000000003</c:v>
                </c:pt>
                <c:pt idx="3007">
                  <c:v>9.3350000000000009</c:v>
                </c:pt>
                <c:pt idx="3008">
                  <c:v>9.3350000000000009</c:v>
                </c:pt>
                <c:pt idx="3009">
                  <c:v>9.3209999999999997</c:v>
                </c:pt>
                <c:pt idx="3010">
                  <c:v>9.3369999999999997</c:v>
                </c:pt>
                <c:pt idx="3011">
                  <c:v>9.3339999999999996</c:v>
                </c:pt>
                <c:pt idx="3012">
                  <c:v>9.3409999999999993</c:v>
                </c:pt>
                <c:pt idx="3013">
                  <c:v>9.3420000000000005</c:v>
                </c:pt>
                <c:pt idx="3014">
                  <c:v>9.34</c:v>
                </c:pt>
                <c:pt idx="3015">
                  <c:v>9.3219999999999992</c:v>
                </c:pt>
                <c:pt idx="3016">
                  <c:v>9.3420000000000005</c:v>
                </c:pt>
                <c:pt idx="3017">
                  <c:v>9.3260000000000005</c:v>
                </c:pt>
                <c:pt idx="3018">
                  <c:v>9.3460000000000001</c:v>
                </c:pt>
                <c:pt idx="3019">
                  <c:v>9.3390000000000004</c:v>
                </c:pt>
                <c:pt idx="3020">
                  <c:v>9.3439999999999994</c:v>
                </c:pt>
                <c:pt idx="3021">
                  <c:v>9.3369999999999997</c:v>
                </c:pt>
                <c:pt idx="3022">
                  <c:v>9.3450000000000006</c:v>
                </c:pt>
                <c:pt idx="3023">
                  <c:v>9.3460000000000001</c:v>
                </c:pt>
                <c:pt idx="3024">
                  <c:v>9.3320000000000007</c:v>
                </c:pt>
                <c:pt idx="3025">
                  <c:v>9.3290000000000006</c:v>
                </c:pt>
                <c:pt idx="3026">
                  <c:v>9.3369999999999997</c:v>
                </c:pt>
                <c:pt idx="3027">
                  <c:v>9.3279999999999994</c:v>
                </c:pt>
                <c:pt idx="3028">
                  <c:v>9.3379999999999992</c:v>
                </c:pt>
                <c:pt idx="3029">
                  <c:v>9.33</c:v>
                </c:pt>
                <c:pt idx="3030">
                  <c:v>9.3409999999999993</c:v>
                </c:pt>
                <c:pt idx="3031">
                  <c:v>9.3330000000000002</c:v>
                </c:pt>
                <c:pt idx="3032">
                  <c:v>9.3350000000000009</c:v>
                </c:pt>
                <c:pt idx="3033">
                  <c:v>9.34</c:v>
                </c:pt>
                <c:pt idx="3034">
                  <c:v>9.33</c:v>
                </c:pt>
                <c:pt idx="3035">
                  <c:v>9.33</c:v>
                </c:pt>
                <c:pt idx="3036">
                  <c:v>9.3230000000000004</c:v>
                </c:pt>
                <c:pt idx="3037">
                  <c:v>9.3409999999999993</c:v>
                </c:pt>
                <c:pt idx="3038">
                  <c:v>9.3279999999999994</c:v>
                </c:pt>
                <c:pt idx="3039">
                  <c:v>9.327</c:v>
                </c:pt>
                <c:pt idx="3040">
                  <c:v>9.3209999999999997</c:v>
                </c:pt>
                <c:pt idx="3041">
                  <c:v>9.3360000000000003</c:v>
                </c:pt>
                <c:pt idx="3042">
                  <c:v>9.3420000000000005</c:v>
                </c:pt>
                <c:pt idx="3043">
                  <c:v>9.3179999999999996</c:v>
                </c:pt>
                <c:pt idx="3044">
                  <c:v>9.3219999999999992</c:v>
                </c:pt>
                <c:pt idx="3045">
                  <c:v>9.3170000000000002</c:v>
                </c:pt>
                <c:pt idx="3046">
                  <c:v>9.3279999999999994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CB-426A-84A0-B203E957676F}"/>
            </c:ext>
          </c:extLst>
        </c:ser>
        <c:ser>
          <c:idx val="1"/>
          <c:order val="1"/>
          <c:tx>
            <c:v>aras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Index!$M$524:$M$555</c:f>
              <c:numCache>
                <c:formatCode>General</c:formatCode>
                <c:ptCount val="32"/>
                <c:pt idx="0">
                  <c:v>8410.3985999999568</c:v>
                </c:pt>
                <c:pt idx="1">
                  <c:v>8411.3141999999061</c:v>
                </c:pt>
                <c:pt idx="2">
                  <c:v>8441.2603000001982</c:v>
                </c:pt>
                <c:pt idx="3">
                  <c:v>8447.2722000000067</c:v>
                </c:pt>
                <c:pt idx="4">
                  <c:v>8465.3917000000365</c:v>
                </c:pt>
                <c:pt idx="5">
                  <c:v>8527.468499999959</c:v>
                </c:pt>
                <c:pt idx="6">
                  <c:v>8540.4890999998897</c:v>
                </c:pt>
                <c:pt idx="7">
                  <c:v>8541.6488999999128</c:v>
                </c:pt>
                <c:pt idx="8">
                  <c:v>8555.7995000001974</c:v>
                </c:pt>
                <c:pt idx="9">
                  <c:v>8560.372899999842</c:v>
                </c:pt>
                <c:pt idx="10">
                  <c:v>8560.7856999998912</c:v>
                </c:pt>
                <c:pt idx="11">
                  <c:v>8564.3541999999434</c:v>
                </c:pt>
                <c:pt idx="12">
                  <c:v>8564.6272999998182</c:v>
                </c:pt>
                <c:pt idx="13">
                  <c:v>8565.3511000000872</c:v>
                </c:pt>
                <c:pt idx="14">
                  <c:v>8565.4259000001475</c:v>
                </c:pt>
                <c:pt idx="15">
                  <c:v>8565.3853000001982</c:v>
                </c:pt>
                <c:pt idx="16">
                  <c:v>8565.4205999998376</c:v>
                </c:pt>
                <c:pt idx="17">
                  <c:v>8565.5082000000402</c:v>
                </c:pt>
                <c:pt idx="18">
                  <c:v>8565.4811999998055</c:v>
                </c:pt>
                <c:pt idx="19">
                  <c:v>8565.6105999997817</c:v>
                </c:pt>
                <c:pt idx="20">
                  <c:v>8566.4240000001155</c:v>
                </c:pt>
                <c:pt idx="21">
                  <c:v>8566.5134000000544</c:v>
                </c:pt>
                <c:pt idx="22">
                  <c:v>8566.7546000001021</c:v>
                </c:pt>
                <c:pt idx="23">
                  <c:v>8567.3613999998197</c:v>
                </c:pt>
                <c:pt idx="24">
                  <c:v>8567.4243999999017</c:v>
                </c:pt>
                <c:pt idx="25">
                  <c:v>8567.4284000000916</c:v>
                </c:pt>
                <c:pt idx="26">
                  <c:v>8567.5081000002101</c:v>
                </c:pt>
                <c:pt idx="27">
                  <c:v>8567.8141999999061</c:v>
                </c:pt>
                <c:pt idx="28">
                  <c:v>8568.5066999997944</c:v>
                </c:pt>
                <c:pt idx="29">
                  <c:v>8570.5227999999188</c:v>
                </c:pt>
                <c:pt idx="30">
                  <c:v>8571.4161999998614</c:v>
                </c:pt>
                <c:pt idx="31">
                  <c:v>8571.3993000001647</c:v>
                </c:pt>
              </c:numCache>
            </c:numRef>
          </c:xVal>
          <c:yVal>
            <c:numRef>
              <c:f>Index!$N$524:$N$555</c:f>
              <c:numCache>
                <c:formatCode>General</c:formatCode>
                <c:ptCount val="32"/>
                <c:pt idx="0">
                  <c:v>9.5</c:v>
                </c:pt>
                <c:pt idx="1">
                  <c:v>9.5</c:v>
                </c:pt>
                <c:pt idx="2">
                  <c:v>9.5</c:v>
                </c:pt>
                <c:pt idx="3">
                  <c:v>9.5</c:v>
                </c:pt>
                <c:pt idx="4">
                  <c:v>9.5</c:v>
                </c:pt>
                <c:pt idx="5">
                  <c:v>9.5</c:v>
                </c:pt>
                <c:pt idx="6">
                  <c:v>9.5</c:v>
                </c:pt>
                <c:pt idx="7">
                  <c:v>9.5</c:v>
                </c:pt>
                <c:pt idx="8">
                  <c:v>9.5</c:v>
                </c:pt>
                <c:pt idx="9">
                  <c:v>9.5</c:v>
                </c:pt>
                <c:pt idx="10">
                  <c:v>9.5</c:v>
                </c:pt>
                <c:pt idx="11">
                  <c:v>9.5</c:v>
                </c:pt>
                <c:pt idx="12">
                  <c:v>9.5</c:v>
                </c:pt>
                <c:pt idx="13">
                  <c:v>9.5</c:v>
                </c:pt>
                <c:pt idx="14">
                  <c:v>9.5</c:v>
                </c:pt>
                <c:pt idx="15">
                  <c:v>9.5</c:v>
                </c:pt>
                <c:pt idx="16">
                  <c:v>9.5</c:v>
                </c:pt>
                <c:pt idx="17">
                  <c:v>9.5</c:v>
                </c:pt>
                <c:pt idx="18">
                  <c:v>9.5</c:v>
                </c:pt>
                <c:pt idx="19">
                  <c:v>9.5</c:v>
                </c:pt>
                <c:pt idx="20">
                  <c:v>9.5</c:v>
                </c:pt>
                <c:pt idx="21">
                  <c:v>9.5</c:v>
                </c:pt>
                <c:pt idx="22">
                  <c:v>9.5</c:v>
                </c:pt>
                <c:pt idx="23">
                  <c:v>9.5</c:v>
                </c:pt>
                <c:pt idx="24">
                  <c:v>9.5</c:v>
                </c:pt>
                <c:pt idx="25">
                  <c:v>9.5</c:v>
                </c:pt>
                <c:pt idx="26">
                  <c:v>9.5</c:v>
                </c:pt>
                <c:pt idx="27">
                  <c:v>9.5</c:v>
                </c:pt>
                <c:pt idx="28">
                  <c:v>9.5</c:v>
                </c:pt>
                <c:pt idx="29">
                  <c:v>9.5</c:v>
                </c:pt>
                <c:pt idx="30">
                  <c:v>9.5</c:v>
                </c:pt>
                <c:pt idx="31">
                  <c:v>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CB-426A-84A0-B203E9576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32896"/>
        <c:axId val="478833288"/>
      </c:scatterChart>
      <c:valAx>
        <c:axId val="478832896"/>
        <c:scaling>
          <c:orientation val="minMax"/>
          <c:min val="245810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8833288"/>
        <c:crosses val="max"/>
        <c:crossBetween val="midCat"/>
        <c:majorUnit val="90"/>
      </c:valAx>
      <c:valAx>
        <c:axId val="478833288"/>
        <c:scaling>
          <c:orientation val="maxMin"/>
          <c:max val="10"/>
          <c:min val="9"/>
        </c:scaling>
        <c:delete val="0"/>
        <c:axPos val="l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8832896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Index!$O$3</c:f>
          <c:strCache>
            <c:ptCount val="1"/>
            <c:pt idx="0">
              <c:v>AG Dra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872318681990654E-2"/>
          <c:y val="4.6603435934144594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'V1'!$A:$A</c:f>
              <c:numCache>
                <c:formatCode>General</c:formatCode>
                <c:ptCount val="1048576"/>
                <c:pt idx="0">
                  <c:v>2455014.43976</c:v>
                </c:pt>
                <c:pt idx="1">
                  <c:v>2455022.6222000001</c:v>
                </c:pt>
                <c:pt idx="2">
                  <c:v>2455024.62635</c:v>
                </c:pt>
                <c:pt idx="3">
                  <c:v>2455033.3950800002</c:v>
                </c:pt>
                <c:pt idx="4">
                  <c:v>2455035.4181499998</c:v>
                </c:pt>
                <c:pt idx="5">
                  <c:v>2455041.5085700001</c:v>
                </c:pt>
                <c:pt idx="6">
                  <c:v>2455042.4012099998</c:v>
                </c:pt>
                <c:pt idx="7">
                  <c:v>2455045.0974099999</c:v>
                </c:pt>
                <c:pt idx="8">
                  <c:v>2455046.9411499999</c:v>
                </c:pt>
                <c:pt idx="9">
                  <c:v>2455048.60329</c:v>
                </c:pt>
                <c:pt idx="10">
                  <c:v>2455050.3759599999</c:v>
                </c:pt>
                <c:pt idx="11">
                  <c:v>2455051.6089599999</c:v>
                </c:pt>
                <c:pt idx="12">
                  <c:v>2455052.9377600001</c:v>
                </c:pt>
                <c:pt idx="13">
                  <c:v>2455056.1879099999</c:v>
                </c:pt>
                <c:pt idx="14">
                  <c:v>2455057.0425800001</c:v>
                </c:pt>
                <c:pt idx="15">
                  <c:v>2455058.8653600002</c:v>
                </c:pt>
                <c:pt idx="16">
                  <c:v>2455060.1365</c:v>
                </c:pt>
                <c:pt idx="17">
                  <c:v>2455061.4697599998</c:v>
                </c:pt>
                <c:pt idx="18">
                  <c:v>2455063.6383400001</c:v>
                </c:pt>
                <c:pt idx="19">
                  <c:v>2455065.49015</c:v>
                </c:pt>
                <c:pt idx="20">
                  <c:v>2455066.5407400001</c:v>
                </c:pt>
                <c:pt idx="21">
                  <c:v>2455067.7599499999</c:v>
                </c:pt>
                <c:pt idx="22">
                  <c:v>2455069.08971</c:v>
                </c:pt>
                <c:pt idx="23">
                  <c:v>2455070.2293500002</c:v>
                </c:pt>
                <c:pt idx="24">
                  <c:v>2455071.6538300002</c:v>
                </c:pt>
                <c:pt idx="25">
                  <c:v>2455073.6305</c:v>
                </c:pt>
                <c:pt idx="26">
                  <c:v>2455075.2126699998</c:v>
                </c:pt>
                <c:pt idx="27">
                  <c:v>2455076.7395100002</c:v>
                </c:pt>
                <c:pt idx="28">
                  <c:v>2455077.7571700001</c:v>
                </c:pt>
                <c:pt idx="29">
                  <c:v>2455078.95315</c:v>
                </c:pt>
                <c:pt idx="30">
                  <c:v>2455079.9703099998</c:v>
                </c:pt>
                <c:pt idx="31">
                  <c:v>2455081.30326</c:v>
                </c:pt>
                <c:pt idx="32">
                  <c:v>2455083.6452899999</c:v>
                </c:pt>
                <c:pt idx="33">
                  <c:v>2455085.5923199998</c:v>
                </c:pt>
                <c:pt idx="34">
                  <c:v>2455088.2881</c:v>
                </c:pt>
                <c:pt idx="35">
                  <c:v>2455089.3097399999</c:v>
                </c:pt>
                <c:pt idx="36">
                  <c:v>2455091.3177800002</c:v>
                </c:pt>
                <c:pt idx="37">
                  <c:v>2455093.7757899999</c:v>
                </c:pt>
                <c:pt idx="38">
                  <c:v>2455099.2802800001</c:v>
                </c:pt>
                <c:pt idx="39">
                  <c:v>2455101.75966</c:v>
                </c:pt>
                <c:pt idx="40">
                  <c:v>2455105.1984999999</c:v>
                </c:pt>
                <c:pt idx="41">
                  <c:v>2455106.75391</c:v>
                </c:pt>
                <c:pt idx="42">
                  <c:v>2455109.5649899999</c:v>
                </c:pt>
                <c:pt idx="43">
                  <c:v>2455113.7532100002</c:v>
                </c:pt>
                <c:pt idx="44">
                  <c:v>2455134.16261</c:v>
                </c:pt>
                <c:pt idx="45">
                  <c:v>2455157.1578799998</c:v>
                </c:pt>
                <c:pt idx="46">
                  <c:v>2455169.1891000001</c:v>
                </c:pt>
                <c:pt idx="47">
                  <c:v>2455202.1983599998</c:v>
                </c:pt>
                <c:pt idx="48">
                  <c:v>2455215.5520000001</c:v>
                </c:pt>
                <c:pt idx="49">
                  <c:v>2455218.5830000001</c:v>
                </c:pt>
                <c:pt idx="50">
                  <c:v>2455220.1779900002</c:v>
                </c:pt>
                <c:pt idx="51">
                  <c:v>2455262.4750000001</c:v>
                </c:pt>
                <c:pt idx="52">
                  <c:v>2455288.5159999998</c:v>
                </c:pt>
                <c:pt idx="53">
                  <c:v>2455296.48</c:v>
                </c:pt>
                <c:pt idx="54">
                  <c:v>2455301.6675999998</c:v>
                </c:pt>
                <c:pt idx="55">
                  <c:v>2455307.4739999999</c:v>
                </c:pt>
                <c:pt idx="56">
                  <c:v>2455310.4689799999</c:v>
                </c:pt>
                <c:pt idx="57">
                  <c:v>2455311.9648199999</c:v>
                </c:pt>
                <c:pt idx="58">
                  <c:v>2455340.4959999998</c:v>
                </c:pt>
                <c:pt idx="59">
                  <c:v>2455344.0822700001</c:v>
                </c:pt>
                <c:pt idx="60">
                  <c:v>2455346.71154</c:v>
                </c:pt>
                <c:pt idx="61">
                  <c:v>2455348.60084</c:v>
                </c:pt>
                <c:pt idx="62">
                  <c:v>2455350.4330000002</c:v>
                </c:pt>
                <c:pt idx="63">
                  <c:v>2455351.5249999999</c:v>
                </c:pt>
                <c:pt idx="64">
                  <c:v>2455353.4190000002</c:v>
                </c:pt>
                <c:pt idx="65">
                  <c:v>2455357.6133099999</c:v>
                </c:pt>
                <c:pt idx="66">
                  <c:v>2455364.7109500002</c:v>
                </c:pt>
                <c:pt idx="67">
                  <c:v>2455366.4279999998</c:v>
                </c:pt>
                <c:pt idx="68">
                  <c:v>2455370.6460000002</c:v>
                </c:pt>
                <c:pt idx="69">
                  <c:v>2455372.6877700002</c:v>
                </c:pt>
                <c:pt idx="70">
                  <c:v>2455381.452</c:v>
                </c:pt>
                <c:pt idx="71">
                  <c:v>2455384.378</c:v>
                </c:pt>
                <c:pt idx="72">
                  <c:v>2455386.5959999999</c:v>
                </c:pt>
                <c:pt idx="73">
                  <c:v>2455389.3909999998</c:v>
                </c:pt>
                <c:pt idx="74">
                  <c:v>2455397.3980999999</c:v>
                </c:pt>
                <c:pt idx="75">
                  <c:v>2455405.3802899998</c:v>
                </c:pt>
                <c:pt idx="76">
                  <c:v>2455410.4119600002</c:v>
                </c:pt>
                <c:pt idx="77">
                  <c:v>2455414.4095999999</c:v>
                </c:pt>
                <c:pt idx="78">
                  <c:v>2455416.395</c:v>
                </c:pt>
                <c:pt idx="79">
                  <c:v>2455419.389</c:v>
                </c:pt>
                <c:pt idx="80">
                  <c:v>2455422.3650500001</c:v>
                </c:pt>
                <c:pt idx="81">
                  <c:v>2455424.872</c:v>
                </c:pt>
                <c:pt idx="82">
                  <c:v>2455427.338</c:v>
                </c:pt>
                <c:pt idx="83">
                  <c:v>2455428.3432499999</c:v>
                </c:pt>
                <c:pt idx="84">
                  <c:v>2455430.3640000001</c:v>
                </c:pt>
                <c:pt idx="85">
                  <c:v>2455433.3240299998</c:v>
                </c:pt>
                <c:pt idx="86">
                  <c:v>2455436.5968999998</c:v>
                </c:pt>
                <c:pt idx="87">
                  <c:v>2455440.33256</c:v>
                </c:pt>
                <c:pt idx="88">
                  <c:v>2455442.3013499998</c:v>
                </c:pt>
                <c:pt idx="89">
                  <c:v>2455443.406</c:v>
                </c:pt>
                <c:pt idx="90">
                  <c:v>2455444.7949799998</c:v>
                </c:pt>
                <c:pt idx="91">
                  <c:v>2455448.28572</c:v>
                </c:pt>
                <c:pt idx="92">
                  <c:v>2455450.352</c:v>
                </c:pt>
                <c:pt idx="93">
                  <c:v>2455457.7604</c:v>
                </c:pt>
                <c:pt idx="94">
                  <c:v>2455459.3689999999</c:v>
                </c:pt>
                <c:pt idx="95">
                  <c:v>2455460.60507</c:v>
                </c:pt>
                <c:pt idx="96">
                  <c:v>2455462.6125099999</c:v>
                </c:pt>
                <c:pt idx="97">
                  <c:v>2455468.3664199999</c:v>
                </c:pt>
                <c:pt idx="98">
                  <c:v>2455470.22713</c:v>
                </c:pt>
                <c:pt idx="99">
                  <c:v>2455499.2201</c:v>
                </c:pt>
                <c:pt idx="100">
                  <c:v>2455623.4720000001</c:v>
                </c:pt>
                <c:pt idx="101">
                  <c:v>2455691.42</c:v>
                </c:pt>
                <c:pt idx="102">
                  <c:v>2455742.6823999998</c:v>
                </c:pt>
                <c:pt idx="103">
                  <c:v>2455773.59</c:v>
                </c:pt>
                <c:pt idx="104">
                  <c:v>2456003.4279999998</c:v>
                </c:pt>
                <c:pt idx="105">
                  <c:v>2456005.9172999999</c:v>
                </c:pt>
                <c:pt idx="106">
                  <c:v>2456008.8977999999</c:v>
                </c:pt>
                <c:pt idx="107">
                  <c:v>2456037.84149</c:v>
                </c:pt>
                <c:pt idx="108">
                  <c:v>2456093.6460799999</c:v>
                </c:pt>
                <c:pt idx="109">
                  <c:v>2456094.7125200001</c:v>
                </c:pt>
                <c:pt idx="110">
                  <c:v>2456102.5882700002</c:v>
                </c:pt>
                <c:pt idx="111">
                  <c:v>2456107.60035</c:v>
                </c:pt>
                <c:pt idx="112">
                  <c:v>2456121.5830299999</c:v>
                </c:pt>
                <c:pt idx="113">
                  <c:v>2456130.5783099998</c:v>
                </c:pt>
                <c:pt idx="114">
                  <c:v>2456141.3804199998</c:v>
                </c:pt>
                <c:pt idx="115">
                  <c:v>2456142.5672900002</c:v>
                </c:pt>
                <c:pt idx="116">
                  <c:v>2456162.5582099999</c:v>
                </c:pt>
                <c:pt idx="117">
                  <c:v>2456168.5558600002</c:v>
                </c:pt>
                <c:pt idx="118">
                  <c:v>2456181.5164899998</c:v>
                </c:pt>
                <c:pt idx="119">
                  <c:v>2456184.5217599999</c:v>
                </c:pt>
                <c:pt idx="120">
                  <c:v>2456195.5010299999</c:v>
                </c:pt>
                <c:pt idx="121">
                  <c:v>2456206.4994700002</c:v>
                </c:pt>
                <c:pt idx="122">
                  <c:v>2456221.42</c:v>
                </c:pt>
                <c:pt idx="123">
                  <c:v>2456410.86252</c:v>
                </c:pt>
                <c:pt idx="124">
                  <c:v>2456427.7587000001</c:v>
                </c:pt>
                <c:pt idx="125">
                  <c:v>2456464.5876600002</c:v>
                </c:pt>
                <c:pt idx="126">
                  <c:v>2456465.5919599999</c:v>
                </c:pt>
                <c:pt idx="127">
                  <c:v>2456467.4597200002</c:v>
                </c:pt>
                <c:pt idx="128">
                  <c:v>2456469.4416700001</c:v>
                </c:pt>
                <c:pt idx="129">
                  <c:v>2456474.1966499998</c:v>
                </c:pt>
                <c:pt idx="130">
                  <c:v>2456475.7779299999</c:v>
                </c:pt>
                <c:pt idx="131">
                  <c:v>2456479.4391800002</c:v>
                </c:pt>
                <c:pt idx="132">
                  <c:v>2456480.3191999998</c:v>
                </c:pt>
                <c:pt idx="133">
                  <c:v>2456482.8420500001</c:v>
                </c:pt>
                <c:pt idx="134">
                  <c:v>2456484.0129200001</c:v>
                </c:pt>
                <c:pt idx="135">
                  <c:v>2456485.5480599999</c:v>
                </c:pt>
                <c:pt idx="136">
                  <c:v>2456486.7817799998</c:v>
                </c:pt>
                <c:pt idx="137">
                  <c:v>2456488.4166700002</c:v>
                </c:pt>
                <c:pt idx="138">
                  <c:v>2456490.3725700001</c:v>
                </c:pt>
                <c:pt idx="139">
                  <c:v>2456491.0106899999</c:v>
                </c:pt>
                <c:pt idx="140">
                  <c:v>2456492.0111199999</c:v>
                </c:pt>
                <c:pt idx="141">
                  <c:v>2456493.4416700001</c:v>
                </c:pt>
                <c:pt idx="142">
                  <c:v>2456494.9527699999</c:v>
                </c:pt>
                <c:pt idx="143">
                  <c:v>2456497.0372899999</c:v>
                </c:pt>
                <c:pt idx="144">
                  <c:v>2456499.0432699998</c:v>
                </c:pt>
                <c:pt idx="145">
                  <c:v>2456501.6426400002</c:v>
                </c:pt>
                <c:pt idx="146">
                  <c:v>2456502.9647900001</c:v>
                </c:pt>
                <c:pt idx="147">
                  <c:v>2456504.5889900001</c:v>
                </c:pt>
                <c:pt idx="148">
                  <c:v>2456505.84051</c:v>
                </c:pt>
                <c:pt idx="149">
                  <c:v>2456507.9627899998</c:v>
                </c:pt>
                <c:pt idx="150">
                  <c:v>2456508.9812799999</c:v>
                </c:pt>
                <c:pt idx="151">
                  <c:v>2456510.5545999999</c:v>
                </c:pt>
                <c:pt idx="152">
                  <c:v>2456511.2908100002</c:v>
                </c:pt>
                <c:pt idx="153">
                  <c:v>2456514.2490300001</c:v>
                </c:pt>
                <c:pt idx="154">
                  <c:v>2456516.06598</c:v>
                </c:pt>
                <c:pt idx="155">
                  <c:v>2456518.06727</c:v>
                </c:pt>
                <c:pt idx="156">
                  <c:v>2456519.7986499998</c:v>
                </c:pt>
                <c:pt idx="157">
                  <c:v>2456521.5019700001</c:v>
                </c:pt>
                <c:pt idx="158">
                  <c:v>2456523.5500500002</c:v>
                </c:pt>
                <c:pt idx="159">
                  <c:v>2456525.1315199998</c:v>
                </c:pt>
                <c:pt idx="160">
                  <c:v>2456526.8763199998</c:v>
                </c:pt>
                <c:pt idx="161">
                  <c:v>2456528.18218</c:v>
                </c:pt>
                <c:pt idx="162">
                  <c:v>2456529.60684</c:v>
                </c:pt>
                <c:pt idx="163">
                  <c:v>2456531.0652899998</c:v>
                </c:pt>
                <c:pt idx="164">
                  <c:v>2456532.5709500001</c:v>
                </c:pt>
                <c:pt idx="165">
                  <c:v>2456533.7334199999</c:v>
                </c:pt>
                <c:pt idx="166">
                  <c:v>2456537.4055599999</c:v>
                </c:pt>
                <c:pt idx="167">
                  <c:v>2456539.3131900001</c:v>
                </c:pt>
                <c:pt idx="168">
                  <c:v>2456554.3814400001</c:v>
                </c:pt>
                <c:pt idx="169">
                  <c:v>2456559.3541700002</c:v>
                </c:pt>
                <c:pt idx="170">
                  <c:v>2456564.32614</c:v>
                </c:pt>
                <c:pt idx="171">
                  <c:v>2456566.52574</c:v>
                </c:pt>
                <c:pt idx="172">
                  <c:v>2456723.9312399998</c:v>
                </c:pt>
                <c:pt idx="173">
                  <c:v>2456732.9152700002</c:v>
                </c:pt>
                <c:pt idx="174">
                  <c:v>2456754.0774599998</c:v>
                </c:pt>
                <c:pt idx="175">
                  <c:v>2456756.1412399998</c:v>
                </c:pt>
                <c:pt idx="176">
                  <c:v>2456758.64225</c:v>
                </c:pt>
                <c:pt idx="177">
                  <c:v>2456761.7196499999</c:v>
                </c:pt>
                <c:pt idx="178">
                  <c:v>2456762.7849099999</c:v>
                </c:pt>
                <c:pt idx="179">
                  <c:v>2456764.0857899999</c:v>
                </c:pt>
                <c:pt idx="180">
                  <c:v>2456765.1709699999</c:v>
                </c:pt>
                <c:pt idx="181">
                  <c:v>2456768.9747700002</c:v>
                </c:pt>
                <c:pt idx="182">
                  <c:v>2456770.0959000001</c:v>
                </c:pt>
                <c:pt idx="183">
                  <c:v>2456771.6728099999</c:v>
                </c:pt>
                <c:pt idx="184">
                  <c:v>2456772.75721</c:v>
                </c:pt>
                <c:pt idx="185">
                  <c:v>2456774.80216</c:v>
                </c:pt>
                <c:pt idx="186">
                  <c:v>2456775.7987799998</c:v>
                </c:pt>
                <c:pt idx="187">
                  <c:v>2456777.3290400002</c:v>
                </c:pt>
                <c:pt idx="188">
                  <c:v>2456779.87567</c:v>
                </c:pt>
                <c:pt idx="189">
                  <c:v>2456783.8661199999</c:v>
                </c:pt>
                <c:pt idx="190">
                  <c:v>2456785.8047199999</c:v>
                </c:pt>
                <c:pt idx="191">
                  <c:v>2456786.8107799999</c:v>
                </c:pt>
                <c:pt idx="192">
                  <c:v>2456788.3259700001</c:v>
                </c:pt>
                <c:pt idx="193">
                  <c:v>2456790.81538</c:v>
                </c:pt>
                <c:pt idx="194">
                  <c:v>2456792.8760899999</c:v>
                </c:pt>
                <c:pt idx="195">
                  <c:v>2456794.3232499999</c:v>
                </c:pt>
                <c:pt idx="196">
                  <c:v>2456795.80657</c:v>
                </c:pt>
                <c:pt idx="197">
                  <c:v>2456799.8378400002</c:v>
                </c:pt>
                <c:pt idx="198">
                  <c:v>2456803.7844699998</c:v>
                </c:pt>
                <c:pt idx="199">
                  <c:v>2456808.7484200001</c:v>
                </c:pt>
                <c:pt idx="200">
                  <c:v>2456810.7286399999</c:v>
                </c:pt>
                <c:pt idx="201">
                  <c:v>2456811.7596</c:v>
                </c:pt>
                <c:pt idx="202">
                  <c:v>2456812.89225</c:v>
                </c:pt>
                <c:pt idx="203">
                  <c:v>2456870.5107700001</c:v>
                </c:pt>
                <c:pt idx="204">
                  <c:v>2456916.4056000002</c:v>
                </c:pt>
                <c:pt idx="205">
                  <c:v>2457028.9442500002</c:v>
                </c:pt>
                <c:pt idx="206">
                  <c:v>2457035.9796500001</c:v>
                </c:pt>
                <c:pt idx="207">
                  <c:v>2457038.44692</c:v>
                </c:pt>
                <c:pt idx="208">
                  <c:v>2457041.037</c:v>
                </c:pt>
                <c:pt idx="209">
                  <c:v>2457042.9497099998</c:v>
                </c:pt>
                <c:pt idx="210">
                  <c:v>2457044.4893399999</c:v>
                </c:pt>
                <c:pt idx="211">
                  <c:v>2457046.9389999998</c:v>
                </c:pt>
                <c:pt idx="212">
                  <c:v>2457055.5877399999</c:v>
                </c:pt>
                <c:pt idx="213">
                  <c:v>2457057.4463800001</c:v>
                </c:pt>
                <c:pt idx="214">
                  <c:v>2457059.8857900002</c:v>
                </c:pt>
                <c:pt idx="215">
                  <c:v>2457061.65301</c:v>
                </c:pt>
                <c:pt idx="216">
                  <c:v>2457065.8755700001</c:v>
                </c:pt>
                <c:pt idx="217">
                  <c:v>2457066.5441000001</c:v>
                </c:pt>
                <c:pt idx="218">
                  <c:v>2457068.00446</c:v>
                </c:pt>
                <c:pt idx="219">
                  <c:v>2457070.8781300001</c:v>
                </c:pt>
                <c:pt idx="220">
                  <c:v>2457078.9114399999</c:v>
                </c:pt>
                <c:pt idx="221">
                  <c:v>2457080.8532799999</c:v>
                </c:pt>
                <c:pt idx="222">
                  <c:v>2457081.9859799999</c:v>
                </c:pt>
                <c:pt idx="223">
                  <c:v>2457087.85323</c:v>
                </c:pt>
                <c:pt idx="224">
                  <c:v>2457089.4143699999</c:v>
                </c:pt>
                <c:pt idx="225">
                  <c:v>2457091.5052200002</c:v>
                </c:pt>
                <c:pt idx="226">
                  <c:v>2457094.93988</c:v>
                </c:pt>
                <c:pt idx="227">
                  <c:v>2457098.8679499999</c:v>
                </c:pt>
                <c:pt idx="228">
                  <c:v>2457102.8388700001</c:v>
                </c:pt>
                <c:pt idx="229">
                  <c:v>2457105.9164100001</c:v>
                </c:pt>
                <c:pt idx="230">
                  <c:v>2457110.9305799999</c:v>
                </c:pt>
                <c:pt idx="231">
                  <c:v>2457113.8946600002</c:v>
                </c:pt>
                <c:pt idx="232">
                  <c:v>2457114.8944299999</c:v>
                </c:pt>
                <c:pt idx="233">
                  <c:v>2457116.3078399999</c:v>
                </c:pt>
                <c:pt idx="234">
                  <c:v>2457126.80167</c:v>
                </c:pt>
                <c:pt idx="235">
                  <c:v>2457128.2886399999</c:v>
                </c:pt>
                <c:pt idx="236">
                  <c:v>2457130.4701800002</c:v>
                </c:pt>
                <c:pt idx="237">
                  <c:v>2457132.8411300001</c:v>
                </c:pt>
                <c:pt idx="238">
                  <c:v>2457133.96575</c:v>
                </c:pt>
                <c:pt idx="239">
                  <c:v>2457135.40533</c:v>
                </c:pt>
                <c:pt idx="240">
                  <c:v>2457140.4121400001</c:v>
                </c:pt>
                <c:pt idx="241">
                  <c:v>2457142.2449099999</c:v>
                </c:pt>
                <c:pt idx="242">
                  <c:v>2457143.74254</c:v>
                </c:pt>
                <c:pt idx="243">
                  <c:v>2457144.7434100001</c:v>
                </c:pt>
                <c:pt idx="244">
                  <c:v>2457149.8443399998</c:v>
                </c:pt>
                <c:pt idx="245">
                  <c:v>2457153.73539</c:v>
                </c:pt>
                <c:pt idx="246">
                  <c:v>2457154.73593</c:v>
                </c:pt>
                <c:pt idx="247">
                  <c:v>2457162.3998799999</c:v>
                </c:pt>
                <c:pt idx="248">
                  <c:v>2457163.7577</c:v>
                </c:pt>
                <c:pt idx="249">
                  <c:v>2457165.2811799999</c:v>
                </c:pt>
                <c:pt idx="250">
                  <c:v>2457166.2909900001</c:v>
                </c:pt>
                <c:pt idx="251">
                  <c:v>2457168.0599000002</c:v>
                </c:pt>
                <c:pt idx="252">
                  <c:v>2457169.3464500001</c:v>
                </c:pt>
                <c:pt idx="253">
                  <c:v>2457170.7722</c:v>
                </c:pt>
                <c:pt idx="254">
                  <c:v>2457172.0499100001</c:v>
                </c:pt>
                <c:pt idx="255">
                  <c:v>2457173.3470999999</c:v>
                </c:pt>
                <c:pt idx="256">
                  <c:v>2457176.4081299999</c:v>
                </c:pt>
                <c:pt idx="257">
                  <c:v>2457177.52159</c:v>
                </c:pt>
                <c:pt idx="258">
                  <c:v>2457180.71551</c:v>
                </c:pt>
                <c:pt idx="259">
                  <c:v>2457182.4624000001</c:v>
                </c:pt>
                <c:pt idx="260">
                  <c:v>2457185.6793499999</c:v>
                </c:pt>
                <c:pt idx="261">
                  <c:v>2457186.6902399999</c:v>
                </c:pt>
                <c:pt idx="262">
                  <c:v>2457190.6853999998</c:v>
                </c:pt>
                <c:pt idx="263">
                  <c:v>2457192.7689</c:v>
                </c:pt>
                <c:pt idx="264">
                  <c:v>2457226.4036300001</c:v>
                </c:pt>
                <c:pt idx="265">
                  <c:v>2457291.3544700001</c:v>
                </c:pt>
                <c:pt idx="266">
                  <c:v>2457293.5145</c:v>
                </c:pt>
                <c:pt idx="267">
                  <c:v>2457300.5776999998</c:v>
                </c:pt>
                <c:pt idx="268">
                  <c:v>2457306.5791000002</c:v>
                </c:pt>
                <c:pt idx="269">
                  <c:v>2457320.4470600002</c:v>
                </c:pt>
                <c:pt idx="270">
                  <c:v>2457365.0409499998</c:v>
                </c:pt>
                <c:pt idx="271">
                  <c:v>2457370.5499999998</c:v>
                </c:pt>
                <c:pt idx="272">
                  <c:v>2457372.0328000002</c:v>
                </c:pt>
                <c:pt idx="273">
                  <c:v>2457373.5413899999</c:v>
                </c:pt>
                <c:pt idx="274">
                  <c:v>2457375.4981200001</c:v>
                </c:pt>
                <c:pt idx="275">
                  <c:v>2457378.0340399998</c:v>
                </c:pt>
                <c:pt idx="276">
                  <c:v>2457392.9042500001</c:v>
                </c:pt>
                <c:pt idx="277">
                  <c:v>2457405.95108</c:v>
                </c:pt>
                <c:pt idx="278">
                  <c:v>2457409.3108299999</c:v>
                </c:pt>
                <c:pt idx="279">
                  <c:v>2457410.94038</c:v>
                </c:pt>
                <c:pt idx="280">
                  <c:v>2457413.02257</c:v>
                </c:pt>
                <c:pt idx="281">
                  <c:v>2457415.0285700001</c:v>
                </c:pt>
                <c:pt idx="282">
                  <c:v>2457416.4133000001</c:v>
                </c:pt>
                <c:pt idx="283">
                  <c:v>2457418.4188199998</c:v>
                </c:pt>
                <c:pt idx="284">
                  <c:v>2457422.00281</c:v>
                </c:pt>
                <c:pt idx="285">
                  <c:v>2457426.98508</c:v>
                </c:pt>
                <c:pt idx="286">
                  <c:v>2457428.5499800001</c:v>
                </c:pt>
                <c:pt idx="287">
                  <c:v>2457429.9731600001</c:v>
                </c:pt>
                <c:pt idx="288">
                  <c:v>2457431.9683300001</c:v>
                </c:pt>
                <c:pt idx="289">
                  <c:v>2457433.4334</c:v>
                </c:pt>
                <c:pt idx="290">
                  <c:v>2457436.8595699999</c:v>
                </c:pt>
                <c:pt idx="291">
                  <c:v>2457446.8196999999</c:v>
                </c:pt>
                <c:pt idx="292">
                  <c:v>2457450.8864199999</c:v>
                </c:pt>
                <c:pt idx="293">
                  <c:v>2457455.1414000001</c:v>
                </c:pt>
                <c:pt idx="294">
                  <c:v>2457457.4606900001</c:v>
                </c:pt>
                <c:pt idx="295">
                  <c:v>2457459.3974899999</c:v>
                </c:pt>
                <c:pt idx="296">
                  <c:v>2457461.1069</c:v>
                </c:pt>
                <c:pt idx="297">
                  <c:v>2457462.307</c:v>
                </c:pt>
                <c:pt idx="298">
                  <c:v>2457465.6121999999</c:v>
                </c:pt>
                <c:pt idx="299">
                  <c:v>2457467.27899</c:v>
                </c:pt>
                <c:pt idx="300">
                  <c:v>2457469.2901400002</c:v>
                </c:pt>
                <c:pt idx="301">
                  <c:v>2457471.28498</c:v>
                </c:pt>
                <c:pt idx="302">
                  <c:v>2457473.32846</c:v>
                </c:pt>
                <c:pt idx="303">
                  <c:v>2457481.8362799999</c:v>
                </c:pt>
                <c:pt idx="304">
                  <c:v>2457482.8519000001</c:v>
                </c:pt>
                <c:pt idx="305">
                  <c:v>2457491.3434100002</c:v>
                </c:pt>
                <c:pt idx="306">
                  <c:v>2457492.3144200002</c:v>
                </c:pt>
                <c:pt idx="307">
                  <c:v>2457496.6074899998</c:v>
                </c:pt>
                <c:pt idx="308">
                  <c:v>2457498.78547</c:v>
                </c:pt>
                <c:pt idx="309">
                  <c:v>2457499.79397</c:v>
                </c:pt>
                <c:pt idx="310">
                  <c:v>2457502.2964400002</c:v>
                </c:pt>
                <c:pt idx="311">
                  <c:v>2457503.32106</c:v>
                </c:pt>
                <c:pt idx="312">
                  <c:v>2457504.9714299999</c:v>
                </c:pt>
                <c:pt idx="313">
                  <c:v>2457506.8792400002</c:v>
                </c:pt>
                <c:pt idx="314">
                  <c:v>2457507.97939</c:v>
                </c:pt>
                <c:pt idx="315">
                  <c:v>2457509.4103000001</c:v>
                </c:pt>
                <c:pt idx="316">
                  <c:v>2457510.7664100002</c:v>
                </c:pt>
                <c:pt idx="317">
                  <c:v>2457511.5980699998</c:v>
                </c:pt>
                <c:pt idx="318">
                  <c:v>2457513.40478</c:v>
                </c:pt>
                <c:pt idx="319">
                  <c:v>2457514.75924</c:v>
                </c:pt>
                <c:pt idx="320">
                  <c:v>2457515.79238</c:v>
                </c:pt>
                <c:pt idx="321">
                  <c:v>2457517.72003</c:v>
                </c:pt>
                <c:pt idx="322">
                  <c:v>2457519.7827699999</c:v>
                </c:pt>
                <c:pt idx="323">
                  <c:v>2457521.05669</c:v>
                </c:pt>
                <c:pt idx="324">
                  <c:v>2457525.3180300002</c:v>
                </c:pt>
                <c:pt idx="325">
                  <c:v>2457526.8975900002</c:v>
                </c:pt>
                <c:pt idx="326">
                  <c:v>2457528.2899099998</c:v>
                </c:pt>
                <c:pt idx="327">
                  <c:v>2457529.3939100001</c:v>
                </c:pt>
                <c:pt idx="328">
                  <c:v>2457533.4371099998</c:v>
                </c:pt>
                <c:pt idx="329">
                  <c:v>2457534.04599</c:v>
                </c:pt>
                <c:pt idx="330">
                  <c:v>2457535.2973799999</c:v>
                </c:pt>
                <c:pt idx="331">
                  <c:v>2457536.2376999999</c:v>
                </c:pt>
                <c:pt idx="332">
                  <c:v>2457538.2653199998</c:v>
                </c:pt>
                <c:pt idx="333">
                  <c:v>2457539.74921</c:v>
                </c:pt>
                <c:pt idx="334">
                  <c:v>2457541.7806099998</c:v>
                </c:pt>
                <c:pt idx="335">
                  <c:v>2457543.3134099999</c:v>
                </c:pt>
                <c:pt idx="336">
                  <c:v>2457545.7001899998</c:v>
                </c:pt>
                <c:pt idx="337">
                  <c:v>2457551.82228</c:v>
                </c:pt>
                <c:pt idx="338">
                  <c:v>2457554.1324999998</c:v>
                </c:pt>
                <c:pt idx="339">
                  <c:v>2457555.4463399998</c:v>
                </c:pt>
                <c:pt idx="340">
                  <c:v>2457556.7879599999</c:v>
                </c:pt>
                <c:pt idx="341">
                  <c:v>2457557.8044099999</c:v>
                </c:pt>
                <c:pt idx="342">
                  <c:v>2457559.28944</c:v>
                </c:pt>
                <c:pt idx="343">
                  <c:v>2457573.4139899998</c:v>
                </c:pt>
                <c:pt idx="344">
                  <c:v>2457623.96319</c:v>
                </c:pt>
                <c:pt idx="345">
                  <c:v>2457635.6013000002</c:v>
                </c:pt>
                <c:pt idx="346">
                  <c:v>2457645.0058200001</c:v>
                </c:pt>
                <c:pt idx="347">
                  <c:v>2457673.5430000001</c:v>
                </c:pt>
                <c:pt idx="348">
                  <c:v>2457701.4881000002</c:v>
                </c:pt>
                <c:pt idx="349">
                  <c:v>2457727.0316300001</c:v>
                </c:pt>
                <c:pt idx="350">
                  <c:v>2457732.0284600002</c:v>
                </c:pt>
                <c:pt idx="351">
                  <c:v>2457735.0100799999</c:v>
                </c:pt>
                <c:pt idx="352">
                  <c:v>2457736.0279999999</c:v>
                </c:pt>
                <c:pt idx="353">
                  <c:v>2457737.0341400001</c:v>
                </c:pt>
                <c:pt idx="354">
                  <c:v>2457741.0164899998</c:v>
                </c:pt>
                <c:pt idx="355">
                  <c:v>2457743.0083699999</c:v>
                </c:pt>
                <c:pt idx="356">
                  <c:v>2457750.00936</c:v>
                </c:pt>
                <c:pt idx="357">
                  <c:v>2457759.6149599999</c:v>
                </c:pt>
                <c:pt idx="358">
                  <c:v>2457761.9413200002</c:v>
                </c:pt>
                <c:pt idx="359">
                  <c:v>2457763.0818500002</c:v>
                </c:pt>
                <c:pt idx="360">
                  <c:v>2457765.8051</c:v>
                </c:pt>
                <c:pt idx="361">
                  <c:v>2457767.02789</c:v>
                </c:pt>
                <c:pt idx="362">
                  <c:v>2457776.4155000001</c:v>
                </c:pt>
                <c:pt idx="363">
                  <c:v>2457778.9070000001</c:v>
                </c:pt>
                <c:pt idx="364">
                  <c:v>2457779.9156999998</c:v>
                </c:pt>
                <c:pt idx="365">
                  <c:v>2457781.3928899998</c:v>
                </c:pt>
                <c:pt idx="366">
                  <c:v>2457782.8886000002</c:v>
                </c:pt>
                <c:pt idx="367">
                  <c:v>2457784.4564200002</c:v>
                </c:pt>
                <c:pt idx="368">
                  <c:v>2457793.1950699999</c:v>
                </c:pt>
                <c:pt idx="369">
                  <c:v>2457794.5132900001</c:v>
                </c:pt>
                <c:pt idx="370">
                  <c:v>2457795.84571</c:v>
                </c:pt>
                <c:pt idx="371">
                  <c:v>2457798.8792400002</c:v>
                </c:pt>
                <c:pt idx="372">
                  <c:v>2457800.99401</c:v>
                </c:pt>
                <c:pt idx="373">
                  <c:v>2457806.6195</c:v>
                </c:pt>
                <c:pt idx="374">
                  <c:v>2457808.9784900001</c:v>
                </c:pt>
                <c:pt idx="375">
                  <c:v>2457811.8574700002</c:v>
                </c:pt>
                <c:pt idx="376">
                  <c:v>2457814.8209799998</c:v>
                </c:pt>
                <c:pt idx="377">
                  <c:v>2457821.5670699999</c:v>
                </c:pt>
                <c:pt idx="378">
                  <c:v>2457822.8145300001</c:v>
                </c:pt>
                <c:pt idx="379">
                  <c:v>2457828.3742399998</c:v>
                </c:pt>
                <c:pt idx="380">
                  <c:v>2457848.3209500001</c:v>
                </c:pt>
                <c:pt idx="381">
                  <c:v>2457849.1934799999</c:v>
                </c:pt>
                <c:pt idx="382">
                  <c:v>2457850.7038699999</c:v>
                </c:pt>
                <c:pt idx="383">
                  <c:v>2457852.43029</c:v>
                </c:pt>
                <c:pt idx="384">
                  <c:v>2457853.5640799999</c:v>
                </c:pt>
                <c:pt idx="385">
                  <c:v>2457855.5826500002</c:v>
                </c:pt>
                <c:pt idx="386">
                  <c:v>2457857.62225</c:v>
                </c:pt>
                <c:pt idx="387">
                  <c:v>2457859.77171</c:v>
                </c:pt>
                <c:pt idx="388">
                  <c:v>2457861.2146299998</c:v>
                </c:pt>
                <c:pt idx="389">
                  <c:v>2457862.4187599998</c:v>
                </c:pt>
                <c:pt idx="390">
                  <c:v>2457863.35995</c:v>
                </c:pt>
                <c:pt idx="391">
                  <c:v>2457864.8022599998</c:v>
                </c:pt>
                <c:pt idx="392">
                  <c:v>2457865.7230500001</c:v>
                </c:pt>
                <c:pt idx="393">
                  <c:v>2457867.67245</c:v>
                </c:pt>
                <c:pt idx="394">
                  <c:v>2457868.5965800001</c:v>
                </c:pt>
                <c:pt idx="395">
                  <c:v>2457870.0252299998</c:v>
                </c:pt>
                <c:pt idx="396">
                  <c:v>2457872.9465999999</c:v>
                </c:pt>
                <c:pt idx="397">
                  <c:v>2457874.0238999999</c:v>
                </c:pt>
                <c:pt idx="398">
                  <c:v>2457876.5689900001</c:v>
                </c:pt>
                <c:pt idx="399">
                  <c:v>2457877.1853499999</c:v>
                </c:pt>
                <c:pt idx="400">
                  <c:v>2457878.2716700002</c:v>
                </c:pt>
                <c:pt idx="401">
                  <c:v>2457879.8041300001</c:v>
                </c:pt>
                <c:pt idx="402">
                  <c:v>2457881.1958699999</c:v>
                </c:pt>
                <c:pt idx="403">
                  <c:v>2457882.2549899998</c:v>
                </c:pt>
                <c:pt idx="404">
                  <c:v>2457884.7513100002</c:v>
                </c:pt>
                <c:pt idx="405">
                  <c:v>2457886.5745999999</c:v>
                </c:pt>
                <c:pt idx="406">
                  <c:v>2457887.8069500001</c:v>
                </c:pt>
                <c:pt idx="407">
                  <c:v>2457888.99248</c:v>
                </c:pt>
                <c:pt idx="408">
                  <c:v>2457890.7530299998</c:v>
                </c:pt>
                <c:pt idx="409">
                  <c:v>2457891.9550899998</c:v>
                </c:pt>
                <c:pt idx="410">
                  <c:v>2457892.8887999998</c:v>
                </c:pt>
                <c:pt idx="411">
                  <c:v>2457894.1146300002</c:v>
                </c:pt>
                <c:pt idx="412">
                  <c:v>2457895.3419599999</c:v>
                </c:pt>
                <c:pt idx="413">
                  <c:v>2457896.7977900002</c:v>
                </c:pt>
                <c:pt idx="414">
                  <c:v>2457897.9761899998</c:v>
                </c:pt>
                <c:pt idx="415">
                  <c:v>2457899.5911699999</c:v>
                </c:pt>
                <c:pt idx="416">
                  <c:v>2457900.7104600002</c:v>
                </c:pt>
                <c:pt idx="417">
                  <c:v>2457901.6654300001</c:v>
                </c:pt>
                <c:pt idx="418">
                  <c:v>2457902.9108199999</c:v>
                </c:pt>
                <c:pt idx="419">
                  <c:v>2457905.4337599999</c:v>
                </c:pt>
                <c:pt idx="420">
                  <c:v>2457906.87145</c:v>
                </c:pt>
                <c:pt idx="421">
                  <c:v>2457908.7138999999</c:v>
                </c:pt>
                <c:pt idx="422">
                  <c:v>2457909.9619999998</c:v>
                </c:pt>
                <c:pt idx="423">
                  <c:v>2457912.5847</c:v>
                </c:pt>
                <c:pt idx="424">
                  <c:v>2457914.1904099998</c:v>
                </c:pt>
                <c:pt idx="425">
                  <c:v>2457915.28045</c:v>
                </c:pt>
                <c:pt idx="426">
                  <c:v>2457916.6099299998</c:v>
                </c:pt>
                <c:pt idx="427">
                  <c:v>2457917.6340100002</c:v>
                </c:pt>
                <c:pt idx="428">
                  <c:v>2457919.2020399999</c:v>
                </c:pt>
                <c:pt idx="429">
                  <c:v>2457921.7941000001</c:v>
                </c:pt>
                <c:pt idx="430">
                  <c:v>2457923.1307899999</c:v>
                </c:pt>
                <c:pt idx="431">
                  <c:v>2457925.1378299999</c:v>
                </c:pt>
                <c:pt idx="432">
                  <c:v>2457926.5511500002</c:v>
                </c:pt>
                <c:pt idx="433">
                  <c:v>2457927.63906</c:v>
                </c:pt>
                <c:pt idx="434">
                  <c:v>2457928.8617099999</c:v>
                </c:pt>
                <c:pt idx="435">
                  <c:v>2457930.59766</c:v>
                </c:pt>
                <c:pt idx="436">
                  <c:v>2457931.2838300001</c:v>
                </c:pt>
                <c:pt idx="437">
                  <c:v>2457934.90258</c:v>
                </c:pt>
                <c:pt idx="438">
                  <c:v>2457937.3951300001</c:v>
                </c:pt>
                <c:pt idx="439">
                  <c:v>2457938.27201</c:v>
                </c:pt>
                <c:pt idx="440">
                  <c:v>2457940.09424</c:v>
                </c:pt>
                <c:pt idx="441">
                  <c:v>2457942.3994</c:v>
                </c:pt>
                <c:pt idx="442">
                  <c:v>2457943.89506</c:v>
                </c:pt>
                <c:pt idx="443">
                  <c:v>2457945.84235</c:v>
                </c:pt>
                <c:pt idx="444">
                  <c:v>2457947.4946599999</c:v>
                </c:pt>
                <c:pt idx="445">
                  <c:v>2457948.5064500002</c:v>
                </c:pt>
                <c:pt idx="446">
                  <c:v>2457949.9347999999</c:v>
                </c:pt>
                <c:pt idx="447">
                  <c:v>2457951.1154999998</c:v>
                </c:pt>
                <c:pt idx="448">
                  <c:v>2457952.5652999999</c:v>
                </c:pt>
                <c:pt idx="449">
                  <c:v>2457953.6315899999</c:v>
                </c:pt>
                <c:pt idx="450">
                  <c:v>2457954.8718099999</c:v>
                </c:pt>
                <c:pt idx="451">
                  <c:v>2457957.0309799998</c:v>
                </c:pt>
                <c:pt idx="452">
                  <c:v>2457958.5825399999</c:v>
                </c:pt>
                <c:pt idx="453">
                  <c:v>2457960.5732499999</c:v>
                </c:pt>
                <c:pt idx="454">
                  <c:v>2457962.0197000001</c:v>
                </c:pt>
                <c:pt idx="455">
                  <c:v>2457963.9934</c:v>
                </c:pt>
                <c:pt idx="456">
                  <c:v>2457965.5663299998</c:v>
                </c:pt>
                <c:pt idx="457">
                  <c:v>2457966.6345500001</c:v>
                </c:pt>
                <c:pt idx="458">
                  <c:v>2457969.82975</c:v>
                </c:pt>
                <c:pt idx="459">
                  <c:v>2457971.40698</c:v>
                </c:pt>
                <c:pt idx="460">
                  <c:v>2457972.47841</c:v>
                </c:pt>
                <c:pt idx="461">
                  <c:v>2457974.86253</c:v>
                </c:pt>
                <c:pt idx="462">
                  <c:v>2457975.8503800002</c:v>
                </c:pt>
                <c:pt idx="463">
                  <c:v>2457976.9057700001</c:v>
                </c:pt>
                <c:pt idx="464">
                  <c:v>2457978.9943200001</c:v>
                </c:pt>
                <c:pt idx="465">
                  <c:v>2457980.8031899999</c:v>
                </c:pt>
                <c:pt idx="466">
                  <c:v>2457981.8007800002</c:v>
                </c:pt>
                <c:pt idx="467">
                  <c:v>2457982.9854299999</c:v>
                </c:pt>
                <c:pt idx="468">
                  <c:v>2457984.4826500001</c:v>
                </c:pt>
                <c:pt idx="469">
                  <c:v>2457985.44459</c:v>
                </c:pt>
                <c:pt idx="470">
                  <c:v>2457986.5101000001</c:v>
                </c:pt>
                <c:pt idx="471">
                  <c:v>2457987.9523499999</c:v>
                </c:pt>
                <c:pt idx="472">
                  <c:v>2457989.9983600001</c:v>
                </c:pt>
                <c:pt idx="473">
                  <c:v>2457991.3586900001</c:v>
                </c:pt>
                <c:pt idx="474">
                  <c:v>2457992.8144</c:v>
                </c:pt>
                <c:pt idx="475">
                  <c:v>2457994.2154399999</c:v>
                </c:pt>
                <c:pt idx="476">
                  <c:v>2457995.7525399998</c:v>
                </c:pt>
                <c:pt idx="477">
                  <c:v>2457997.4912800002</c:v>
                </c:pt>
                <c:pt idx="478">
                  <c:v>2457999.3925100002</c:v>
                </c:pt>
                <c:pt idx="479">
                  <c:v>2458000.3479800001</c:v>
                </c:pt>
                <c:pt idx="480">
                  <c:v>2458001.6703599999</c:v>
                </c:pt>
                <c:pt idx="481">
                  <c:v>2458003.5627600001</c:v>
                </c:pt>
                <c:pt idx="482">
                  <c:v>2458004.5852999999</c:v>
                </c:pt>
                <c:pt idx="483">
                  <c:v>2458005.5685899998</c:v>
                </c:pt>
                <c:pt idx="484">
                  <c:v>2458006.5549400002</c:v>
                </c:pt>
                <c:pt idx="485">
                  <c:v>2458007.6556500001</c:v>
                </c:pt>
                <c:pt idx="486">
                  <c:v>2458008.79941</c:v>
                </c:pt>
                <c:pt idx="487">
                  <c:v>2458010.2425699998</c:v>
                </c:pt>
                <c:pt idx="488">
                  <c:v>2458012.4276000001</c:v>
                </c:pt>
                <c:pt idx="489">
                  <c:v>2458015.3360799998</c:v>
                </c:pt>
                <c:pt idx="490">
                  <c:v>2458016.5230200002</c:v>
                </c:pt>
                <c:pt idx="491">
                  <c:v>2458018.3228699998</c:v>
                </c:pt>
                <c:pt idx="492">
                  <c:v>2458019.1537299999</c:v>
                </c:pt>
                <c:pt idx="493">
                  <c:v>2458020.38845</c:v>
                </c:pt>
                <c:pt idx="494">
                  <c:v>2458022.4364499999</c:v>
                </c:pt>
                <c:pt idx="495">
                  <c:v>2458023.4926999998</c:v>
                </c:pt>
                <c:pt idx="496">
                  <c:v>2458024.8622699999</c:v>
                </c:pt>
                <c:pt idx="497">
                  <c:v>2458028.3381699999</c:v>
                </c:pt>
                <c:pt idx="498">
                  <c:v>2458028.9320499999</c:v>
                </c:pt>
                <c:pt idx="499">
                  <c:v>2458030.3777399999</c:v>
                </c:pt>
                <c:pt idx="500">
                  <c:v>2458031.9016399998</c:v>
                </c:pt>
                <c:pt idx="501">
                  <c:v>2458032.7446300001</c:v>
                </c:pt>
                <c:pt idx="502">
                  <c:v>2458035.0677700001</c:v>
                </c:pt>
                <c:pt idx="503">
                  <c:v>2458037.9076399999</c:v>
                </c:pt>
                <c:pt idx="504">
                  <c:v>2458039.5055</c:v>
                </c:pt>
                <c:pt idx="505">
                  <c:v>2458040.68615</c:v>
                </c:pt>
                <c:pt idx="506">
                  <c:v>2458042.3468999998</c:v>
                </c:pt>
                <c:pt idx="507">
                  <c:v>2458044.9867500002</c:v>
                </c:pt>
                <c:pt idx="508">
                  <c:v>2458046.9166799998</c:v>
                </c:pt>
                <c:pt idx="509">
                  <c:v>2458047.9679999999</c:v>
                </c:pt>
                <c:pt idx="510">
                  <c:v>2458049.6926799999</c:v>
                </c:pt>
                <c:pt idx="511">
                  <c:v>2458052.8195600002</c:v>
                </c:pt>
                <c:pt idx="512">
                  <c:v>2458054.4156200001</c:v>
                </c:pt>
                <c:pt idx="513">
                  <c:v>2458055.8122100001</c:v>
                </c:pt>
                <c:pt idx="514">
                  <c:v>2458057.2941200002</c:v>
                </c:pt>
                <c:pt idx="515">
                  <c:v>2458058.5392300002</c:v>
                </c:pt>
                <c:pt idx="516">
                  <c:v>2458062.4292000001</c:v>
                </c:pt>
                <c:pt idx="517">
                  <c:v>2458069.5318999998</c:v>
                </c:pt>
                <c:pt idx="518">
                  <c:v>2458079.5048000002</c:v>
                </c:pt>
                <c:pt idx="519">
                  <c:v>2458083.3247000002</c:v>
                </c:pt>
                <c:pt idx="520">
                  <c:v>2458095.0318999998</c:v>
                </c:pt>
                <c:pt idx="521">
                  <c:v>2458102.7489100001</c:v>
                </c:pt>
                <c:pt idx="522">
                  <c:v>2458103.9138000002</c:v>
                </c:pt>
                <c:pt idx="523">
                  <c:v>2458107.7415999998</c:v>
                </c:pt>
                <c:pt idx="524">
                  <c:v>2458108.87922</c:v>
                </c:pt>
                <c:pt idx="525">
                  <c:v>2458109.75703</c:v>
                </c:pt>
                <c:pt idx="526">
                  <c:v>2458111.5194399999</c:v>
                </c:pt>
                <c:pt idx="527">
                  <c:v>2458114.0108099999</c:v>
                </c:pt>
                <c:pt idx="528">
                  <c:v>2458116.39811</c:v>
                </c:pt>
                <c:pt idx="529">
                  <c:v>2458120.01596</c:v>
                </c:pt>
                <c:pt idx="530">
                  <c:v>2458123.9820400001</c:v>
                </c:pt>
                <c:pt idx="531">
                  <c:v>2458125.8022799999</c:v>
                </c:pt>
                <c:pt idx="532">
                  <c:v>2458129.9646299998</c:v>
                </c:pt>
                <c:pt idx="533">
                  <c:v>2458131.9730699998</c:v>
                </c:pt>
                <c:pt idx="534">
                  <c:v>2458133.95688</c:v>
                </c:pt>
                <c:pt idx="535">
                  <c:v>2458138.3453700002</c:v>
                </c:pt>
                <c:pt idx="536">
                  <c:v>2458140.8676700001</c:v>
                </c:pt>
                <c:pt idx="537">
                  <c:v>2458141.82363</c:v>
                </c:pt>
                <c:pt idx="538">
                  <c:v>2458143.64078</c:v>
                </c:pt>
                <c:pt idx="539">
                  <c:v>2458144.44202</c:v>
                </c:pt>
                <c:pt idx="540">
                  <c:v>2458145.9315399998</c:v>
                </c:pt>
                <c:pt idx="541">
                  <c:v>2458147.62683</c:v>
                </c:pt>
                <c:pt idx="542">
                  <c:v>2458154.2934599998</c:v>
                </c:pt>
                <c:pt idx="543">
                  <c:v>2458156.9305599998</c:v>
                </c:pt>
                <c:pt idx="544">
                  <c:v>2458158.6920699999</c:v>
                </c:pt>
                <c:pt idx="545">
                  <c:v>2458159.9125100002</c:v>
                </c:pt>
                <c:pt idx="546">
                  <c:v>2458162.4184300001</c:v>
                </c:pt>
                <c:pt idx="547">
                  <c:v>2458164.63442</c:v>
                </c:pt>
                <c:pt idx="548">
                  <c:v>2458165.6886800001</c:v>
                </c:pt>
                <c:pt idx="549">
                  <c:v>2458167.6173700001</c:v>
                </c:pt>
                <c:pt idx="550">
                  <c:v>2458169.0782300001</c:v>
                </c:pt>
                <c:pt idx="551">
                  <c:v>2458171.47248</c:v>
                </c:pt>
                <c:pt idx="552">
                  <c:v>2458173.0986100002</c:v>
                </c:pt>
                <c:pt idx="553">
                  <c:v>2458174.0888200002</c:v>
                </c:pt>
                <c:pt idx="554">
                  <c:v>2458175.798</c:v>
                </c:pt>
                <c:pt idx="555">
                  <c:v>2458176.3869099999</c:v>
                </c:pt>
                <c:pt idx="556">
                  <c:v>2458179.5534700002</c:v>
                </c:pt>
                <c:pt idx="557">
                  <c:v>2458181.39365</c:v>
                </c:pt>
                <c:pt idx="558">
                  <c:v>2458183.26725</c:v>
                </c:pt>
                <c:pt idx="559">
                  <c:v>2458185.3250199999</c:v>
                </c:pt>
                <c:pt idx="560">
                  <c:v>2458186.9406300001</c:v>
                </c:pt>
                <c:pt idx="561">
                  <c:v>2458188.2526799999</c:v>
                </c:pt>
                <c:pt idx="562">
                  <c:v>2458189.5606</c:v>
                </c:pt>
                <c:pt idx="563">
                  <c:v>2458190.6523199999</c:v>
                </c:pt>
                <c:pt idx="564">
                  <c:v>2458191.2884800001</c:v>
                </c:pt>
                <c:pt idx="565">
                  <c:v>2458193.7227699999</c:v>
                </c:pt>
                <c:pt idx="566">
                  <c:v>2458194.75575</c:v>
                </c:pt>
                <c:pt idx="567">
                  <c:v>2458196.7497899998</c:v>
                </c:pt>
                <c:pt idx="568">
                  <c:v>2458198.50838</c:v>
                </c:pt>
                <c:pt idx="569">
                  <c:v>2458200.4815199999</c:v>
                </c:pt>
                <c:pt idx="570">
                  <c:v>2458201.1092099999</c:v>
                </c:pt>
                <c:pt idx="571">
                  <c:v>2458207.8785399999</c:v>
                </c:pt>
                <c:pt idx="572">
                  <c:v>2458210.8739100001</c:v>
                </c:pt>
                <c:pt idx="573">
                  <c:v>2458212.0840799999</c:v>
                </c:pt>
                <c:pt idx="574">
                  <c:v>2458213.0723000001</c:v>
                </c:pt>
                <c:pt idx="575">
                  <c:v>2458214.0853800001</c:v>
                </c:pt>
                <c:pt idx="576">
                  <c:v>2458215.50104</c:v>
                </c:pt>
                <c:pt idx="577">
                  <c:v>2458217.0542000001</c:v>
                </c:pt>
                <c:pt idx="578">
                  <c:v>2458219.1895699999</c:v>
                </c:pt>
                <c:pt idx="579">
                  <c:v>2458220.8146600001</c:v>
                </c:pt>
                <c:pt idx="580">
                  <c:v>2458222.7966300002</c:v>
                </c:pt>
                <c:pt idx="581">
                  <c:v>2458224.7199400002</c:v>
                </c:pt>
                <c:pt idx="582">
                  <c:v>2458225.7223100001</c:v>
                </c:pt>
                <c:pt idx="583">
                  <c:v>2458227.37268</c:v>
                </c:pt>
                <c:pt idx="584">
                  <c:v>2458227.9561100001</c:v>
                </c:pt>
                <c:pt idx="585">
                  <c:v>2458229.44374</c:v>
                </c:pt>
                <c:pt idx="586">
                  <c:v>2458230.4961999999</c:v>
                </c:pt>
                <c:pt idx="587">
                  <c:v>2458232.29153</c:v>
                </c:pt>
                <c:pt idx="588">
                  <c:v>2458233.4711500001</c:v>
                </c:pt>
                <c:pt idx="589">
                  <c:v>2458234.6464</c:v>
                </c:pt>
                <c:pt idx="590">
                  <c:v>2458235.4013299998</c:v>
                </c:pt>
                <c:pt idx="591">
                  <c:v>2458236.5040799999</c:v>
                </c:pt>
                <c:pt idx="592">
                  <c:v>2458238.53125</c:v>
                </c:pt>
                <c:pt idx="593">
                  <c:v>2458238.8118599998</c:v>
                </c:pt>
                <c:pt idx="594">
                  <c:v>2458240.63271</c:v>
                </c:pt>
                <c:pt idx="595">
                  <c:v>2458241.6834499999</c:v>
                </c:pt>
                <c:pt idx="596">
                  <c:v>2458243.4413399999</c:v>
                </c:pt>
                <c:pt idx="597">
                  <c:v>2458243.8695800002</c:v>
                </c:pt>
                <c:pt idx="598">
                  <c:v>2458245.15215</c:v>
                </c:pt>
                <c:pt idx="599">
                  <c:v>2458245.7606000002</c:v>
                </c:pt>
                <c:pt idx="600">
                  <c:v>2458247.4629700002</c:v>
                </c:pt>
                <c:pt idx="601">
                  <c:v>2458248.4374799998</c:v>
                </c:pt>
                <c:pt idx="602">
                  <c:v>2458249.4195599998</c:v>
                </c:pt>
                <c:pt idx="603">
                  <c:v>2458250.9773900001</c:v>
                </c:pt>
                <c:pt idx="604">
                  <c:v>2458251.6526199998</c:v>
                </c:pt>
                <c:pt idx="605">
                  <c:v>2458253.0619999999</c:v>
                </c:pt>
                <c:pt idx="606">
                  <c:v>2458254.5715700001</c:v>
                </c:pt>
                <c:pt idx="607">
                  <c:v>2458255.7716700002</c:v>
                </c:pt>
                <c:pt idx="608">
                  <c:v>2458256.9321499998</c:v>
                </c:pt>
                <c:pt idx="609">
                  <c:v>2458258.3850199999</c:v>
                </c:pt>
                <c:pt idx="610">
                  <c:v>2458259.6267599999</c:v>
                </c:pt>
                <c:pt idx="611">
                  <c:v>2458260.4273199998</c:v>
                </c:pt>
                <c:pt idx="612">
                  <c:v>2458261.7357200002</c:v>
                </c:pt>
                <c:pt idx="613">
                  <c:v>2458263.0951200002</c:v>
                </c:pt>
                <c:pt idx="614">
                  <c:v>2458264.6748899999</c:v>
                </c:pt>
                <c:pt idx="615">
                  <c:v>2458266.0505599999</c:v>
                </c:pt>
                <c:pt idx="616">
                  <c:v>2458267.2159899999</c:v>
                </c:pt>
                <c:pt idx="617">
                  <c:v>2458268.6275599999</c:v>
                </c:pt>
                <c:pt idx="618">
                  <c:v>2458270.6105599999</c:v>
                </c:pt>
                <c:pt idx="619">
                  <c:v>2458271.6937000002</c:v>
                </c:pt>
                <c:pt idx="620">
                  <c:v>2458272.5661800001</c:v>
                </c:pt>
                <c:pt idx="621">
                  <c:v>2458273.8117499999</c:v>
                </c:pt>
                <c:pt idx="622">
                  <c:v>2458274.7598199998</c:v>
                </c:pt>
                <c:pt idx="623">
                  <c:v>2458275.7823200002</c:v>
                </c:pt>
                <c:pt idx="624">
                  <c:v>2458277.2355399998</c:v>
                </c:pt>
                <c:pt idx="625">
                  <c:v>2458277.8013800001</c:v>
                </c:pt>
                <c:pt idx="626">
                  <c:v>2458279.7154899999</c:v>
                </c:pt>
                <c:pt idx="627">
                  <c:v>2458280.7569800001</c:v>
                </c:pt>
                <c:pt idx="628">
                  <c:v>2458281.7958900002</c:v>
                </c:pt>
                <c:pt idx="629">
                  <c:v>2458283.0339299999</c:v>
                </c:pt>
                <c:pt idx="630">
                  <c:v>2458284.69172</c:v>
                </c:pt>
                <c:pt idx="631">
                  <c:v>2458285.7387100002</c:v>
                </c:pt>
                <c:pt idx="632">
                  <c:v>2458288.4338000002</c:v>
                </c:pt>
                <c:pt idx="633">
                  <c:v>2458289.7411600002</c:v>
                </c:pt>
                <c:pt idx="634">
                  <c:v>2458290.6120500001</c:v>
                </c:pt>
                <c:pt idx="635">
                  <c:v>2458291.69472</c:v>
                </c:pt>
                <c:pt idx="636">
                  <c:v>2458292.81746</c:v>
                </c:pt>
                <c:pt idx="637">
                  <c:v>2458293.7623700001</c:v>
                </c:pt>
                <c:pt idx="638">
                  <c:v>2458295.8930299999</c:v>
                </c:pt>
                <c:pt idx="639">
                  <c:v>2458297.01247</c:v>
                </c:pt>
                <c:pt idx="640">
                  <c:v>2458297.9766899999</c:v>
                </c:pt>
                <c:pt idx="641">
                  <c:v>2458299.1493500001</c:v>
                </c:pt>
                <c:pt idx="642">
                  <c:v>2458300.0266100001</c:v>
                </c:pt>
                <c:pt idx="643">
                  <c:v>2458301.7264899998</c:v>
                </c:pt>
                <c:pt idx="644">
                  <c:v>2458302.8892000001</c:v>
                </c:pt>
                <c:pt idx="645">
                  <c:v>2458306.3220199998</c:v>
                </c:pt>
                <c:pt idx="646">
                  <c:v>2458307.3783800001</c:v>
                </c:pt>
                <c:pt idx="647">
                  <c:v>2458308.5303000002</c:v>
                </c:pt>
                <c:pt idx="648">
                  <c:v>2458309.8909399998</c:v>
                </c:pt>
                <c:pt idx="649">
                  <c:v>2458310.8611699999</c:v>
                </c:pt>
                <c:pt idx="650">
                  <c:v>2458311.8010100001</c:v>
                </c:pt>
                <c:pt idx="651">
                  <c:v>2458313.86155</c:v>
                </c:pt>
                <c:pt idx="652">
                  <c:v>2458315.1544400002</c:v>
                </c:pt>
                <c:pt idx="653">
                  <c:v>2458316.6841699998</c:v>
                </c:pt>
                <c:pt idx="654">
                  <c:v>2458317.7312400001</c:v>
                </c:pt>
                <c:pt idx="655">
                  <c:v>2458319.3720499999</c:v>
                </c:pt>
                <c:pt idx="656">
                  <c:v>2458321.54452</c:v>
                </c:pt>
                <c:pt idx="657">
                  <c:v>2458322.9316400001</c:v>
                </c:pt>
                <c:pt idx="658">
                  <c:v>2458324.2139400002</c:v>
                </c:pt>
                <c:pt idx="659">
                  <c:v>2458325.9215500001</c:v>
                </c:pt>
                <c:pt idx="660">
                  <c:v>2458328.01095</c:v>
                </c:pt>
                <c:pt idx="661">
                  <c:v>2458329.5035100002</c:v>
                </c:pt>
                <c:pt idx="662">
                  <c:v>2458330.7944700001</c:v>
                </c:pt>
                <c:pt idx="663">
                  <c:v>2458331.9500899999</c:v>
                </c:pt>
                <c:pt idx="664">
                  <c:v>2458333.0142799998</c:v>
                </c:pt>
                <c:pt idx="665">
                  <c:v>2458334.7305100001</c:v>
                </c:pt>
                <c:pt idx="666">
                  <c:v>2458336.4513599998</c:v>
                </c:pt>
                <c:pt idx="667">
                  <c:v>2458337.3995699999</c:v>
                </c:pt>
                <c:pt idx="668">
                  <c:v>2458339.3791499999</c:v>
                </c:pt>
                <c:pt idx="669">
                  <c:v>2458341.8991399999</c:v>
                </c:pt>
                <c:pt idx="670">
                  <c:v>2458343.31275</c:v>
                </c:pt>
                <c:pt idx="671">
                  <c:v>2458345.4052200001</c:v>
                </c:pt>
                <c:pt idx="672">
                  <c:v>2458346.5044900002</c:v>
                </c:pt>
                <c:pt idx="673">
                  <c:v>2458348.17056</c:v>
                </c:pt>
                <c:pt idx="674">
                  <c:v>2458349.3241300001</c:v>
                </c:pt>
                <c:pt idx="675">
                  <c:v>2458351.8966000001</c:v>
                </c:pt>
                <c:pt idx="676">
                  <c:v>2458353.0403200001</c:v>
                </c:pt>
                <c:pt idx="677">
                  <c:v>2458354.6658299998</c:v>
                </c:pt>
                <c:pt idx="678">
                  <c:v>2458356.5614399998</c:v>
                </c:pt>
                <c:pt idx="679">
                  <c:v>2458358.3366800002</c:v>
                </c:pt>
                <c:pt idx="680">
                  <c:v>2458359.5090200002</c:v>
                </c:pt>
                <c:pt idx="681">
                  <c:v>2458360.62537</c:v>
                </c:pt>
                <c:pt idx="682">
                  <c:v>2458362.4315999998</c:v>
                </c:pt>
                <c:pt idx="683">
                  <c:v>2458364.4950199998</c:v>
                </c:pt>
                <c:pt idx="684">
                  <c:v>2458366.5499999998</c:v>
                </c:pt>
                <c:pt idx="685">
                  <c:v>2458369.0308099999</c:v>
                </c:pt>
                <c:pt idx="686">
                  <c:v>2458369.5628900002</c:v>
                </c:pt>
                <c:pt idx="687">
                  <c:v>2458371.5213500001</c:v>
                </c:pt>
                <c:pt idx="688">
                  <c:v>2458372.8096699999</c:v>
                </c:pt>
                <c:pt idx="689">
                  <c:v>2458373.56678</c:v>
                </c:pt>
                <c:pt idx="690">
                  <c:v>2458375.2780499998</c:v>
                </c:pt>
                <c:pt idx="691">
                  <c:v>2458376.4646399999</c:v>
                </c:pt>
                <c:pt idx="692">
                  <c:v>2458378.0450400002</c:v>
                </c:pt>
                <c:pt idx="693">
                  <c:v>2458378.55816</c:v>
                </c:pt>
                <c:pt idx="694">
                  <c:v>2458379.5587599999</c:v>
                </c:pt>
                <c:pt idx="695">
                  <c:v>2458380.8281999999</c:v>
                </c:pt>
                <c:pt idx="696">
                  <c:v>2458383.2679599999</c:v>
                </c:pt>
                <c:pt idx="697">
                  <c:v>2458385.1282100002</c:v>
                </c:pt>
                <c:pt idx="698">
                  <c:v>2458387.4219</c:v>
                </c:pt>
                <c:pt idx="699">
                  <c:v>2458388.9808700001</c:v>
                </c:pt>
                <c:pt idx="700">
                  <c:v>2458390.3188399998</c:v>
                </c:pt>
                <c:pt idx="701">
                  <c:v>2458391.4937</c:v>
                </c:pt>
                <c:pt idx="702">
                  <c:v>2458392.9873899999</c:v>
                </c:pt>
                <c:pt idx="703">
                  <c:v>2458394.2755700001</c:v>
                </c:pt>
                <c:pt idx="704">
                  <c:v>2458395.77733</c:v>
                </c:pt>
                <c:pt idx="705">
                  <c:v>2458396.78412</c:v>
                </c:pt>
                <c:pt idx="706">
                  <c:v>2458398.5208000001</c:v>
                </c:pt>
                <c:pt idx="707">
                  <c:v>2458401.7993600001</c:v>
                </c:pt>
                <c:pt idx="708">
                  <c:v>2458403.3252900001</c:v>
                </c:pt>
                <c:pt idx="709">
                  <c:v>2458404.4213</c:v>
                </c:pt>
                <c:pt idx="710">
                  <c:v>2458406.3634299999</c:v>
                </c:pt>
                <c:pt idx="711">
                  <c:v>2458407.8638499998</c:v>
                </c:pt>
                <c:pt idx="712">
                  <c:v>2458409.4908099999</c:v>
                </c:pt>
                <c:pt idx="713">
                  <c:v>2458410.3484299998</c:v>
                </c:pt>
                <c:pt idx="714">
                  <c:v>2458412.03315</c:v>
                </c:pt>
                <c:pt idx="715">
                  <c:v>2458413.5231300001</c:v>
                </c:pt>
                <c:pt idx="716">
                  <c:v>2458414.7516200002</c:v>
                </c:pt>
                <c:pt idx="717">
                  <c:v>2458416.35525</c:v>
                </c:pt>
                <c:pt idx="718">
                  <c:v>2458420.2988200001</c:v>
                </c:pt>
                <c:pt idx="719">
                  <c:v>2458421.5077999998</c:v>
                </c:pt>
                <c:pt idx="720">
                  <c:v>2458425.5178800002</c:v>
                </c:pt>
                <c:pt idx="721">
                  <c:v>2458428.29764</c:v>
                </c:pt>
                <c:pt idx="722">
                  <c:v>2458430.9983299999</c:v>
                </c:pt>
                <c:pt idx="723">
                  <c:v>2458432.8216800001</c:v>
                </c:pt>
                <c:pt idx="724">
                  <c:v>2458435.5007699998</c:v>
                </c:pt>
                <c:pt idx="725">
                  <c:v>2458437.2914499999</c:v>
                </c:pt>
                <c:pt idx="726">
                  <c:v>2458440.5496700001</c:v>
                </c:pt>
                <c:pt idx="727">
                  <c:v>2458442.07119</c:v>
                </c:pt>
                <c:pt idx="728">
                  <c:v>2458444.1043799999</c:v>
                </c:pt>
                <c:pt idx="729">
                  <c:v>2458445.7034700001</c:v>
                </c:pt>
                <c:pt idx="730">
                  <c:v>2458448.7440300002</c:v>
                </c:pt>
                <c:pt idx="731">
                  <c:v>2458449.9936299999</c:v>
                </c:pt>
                <c:pt idx="732">
                  <c:v>2458450.4959</c:v>
                </c:pt>
                <c:pt idx="733">
                  <c:v>2458455.2890699999</c:v>
                </c:pt>
                <c:pt idx="734">
                  <c:v>2458457.27862</c:v>
                </c:pt>
                <c:pt idx="735">
                  <c:v>2458458.4644999998</c:v>
                </c:pt>
                <c:pt idx="736">
                  <c:v>2458462.02605</c:v>
                </c:pt>
                <c:pt idx="737">
                  <c:v>2458463.8998199999</c:v>
                </c:pt>
                <c:pt idx="738">
                  <c:v>2458465.3629299998</c:v>
                </c:pt>
                <c:pt idx="739">
                  <c:v>2458466.6960300002</c:v>
                </c:pt>
                <c:pt idx="740">
                  <c:v>2458467.6228999998</c:v>
                </c:pt>
                <c:pt idx="741">
                  <c:v>2458469.2321600001</c:v>
                </c:pt>
                <c:pt idx="742">
                  <c:v>2458470.2700999998</c:v>
                </c:pt>
                <c:pt idx="743">
                  <c:v>2458472.3646200001</c:v>
                </c:pt>
                <c:pt idx="744">
                  <c:v>2458474.2388200001</c:v>
                </c:pt>
                <c:pt idx="745">
                  <c:v>2458476.6305999998</c:v>
                </c:pt>
                <c:pt idx="746">
                  <c:v>2458478.7394400002</c:v>
                </c:pt>
                <c:pt idx="747">
                  <c:v>2458480.2182999998</c:v>
                </c:pt>
                <c:pt idx="748">
                  <c:v>2458482.2129600001</c:v>
                </c:pt>
                <c:pt idx="749">
                  <c:v>2458483.7164799999</c:v>
                </c:pt>
                <c:pt idx="750">
                  <c:v>2458484.7067200001</c:v>
                </c:pt>
                <c:pt idx="751">
                  <c:v>2458486.1680700001</c:v>
                </c:pt>
                <c:pt idx="752">
                  <c:v>2458487.5628300002</c:v>
                </c:pt>
                <c:pt idx="753">
                  <c:v>2458489.3394200001</c:v>
                </c:pt>
                <c:pt idx="754">
                  <c:v>2458491.6845100001</c:v>
                </c:pt>
                <c:pt idx="755">
                  <c:v>2458493.1242</c:v>
                </c:pt>
                <c:pt idx="756">
                  <c:v>2458494.23918</c:v>
                </c:pt>
                <c:pt idx="757">
                  <c:v>2458495.2702600001</c:v>
                </c:pt>
                <c:pt idx="758">
                  <c:v>2458497.0075900001</c:v>
                </c:pt>
                <c:pt idx="759">
                  <c:v>2458498.8962099999</c:v>
                </c:pt>
                <c:pt idx="760">
                  <c:v>2458500.0915399999</c:v>
                </c:pt>
                <c:pt idx="761">
                  <c:v>2458501.2432599999</c:v>
                </c:pt>
                <c:pt idx="762">
                  <c:v>2458503.0077</c:v>
                </c:pt>
                <c:pt idx="763">
                  <c:v>2458505.02899</c:v>
                </c:pt>
                <c:pt idx="764">
                  <c:v>2458506.7853999999</c:v>
                </c:pt>
                <c:pt idx="765">
                  <c:v>2458508.5178999999</c:v>
                </c:pt>
                <c:pt idx="766">
                  <c:v>2458510.0182500002</c:v>
                </c:pt>
                <c:pt idx="767">
                  <c:v>2458512.5241999999</c:v>
                </c:pt>
                <c:pt idx="768">
                  <c:v>2458514.5216999999</c:v>
                </c:pt>
                <c:pt idx="769">
                  <c:v>2458516.5394000001</c:v>
                </c:pt>
                <c:pt idx="770">
                  <c:v>2458519.5293000001</c:v>
                </c:pt>
                <c:pt idx="771">
                  <c:v>2458522.3064600001</c:v>
                </c:pt>
                <c:pt idx="772">
                  <c:v>2458524.034</c:v>
                </c:pt>
                <c:pt idx="773">
                  <c:v>2458526.12512</c:v>
                </c:pt>
                <c:pt idx="774">
                  <c:v>2458529.7466199999</c:v>
                </c:pt>
                <c:pt idx="775">
                  <c:v>2458532.2078499999</c:v>
                </c:pt>
                <c:pt idx="776">
                  <c:v>2458533.6011000001</c:v>
                </c:pt>
                <c:pt idx="777">
                  <c:v>2458534.6642</c:v>
                </c:pt>
                <c:pt idx="778">
                  <c:v>2458537.3053000001</c:v>
                </c:pt>
                <c:pt idx="779">
                  <c:v>2458539.9234500001</c:v>
                </c:pt>
                <c:pt idx="780">
                  <c:v>2458540.5658999998</c:v>
                </c:pt>
                <c:pt idx="781">
                  <c:v>2458542.4939100002</c:v>
                </c:pt>
                <c:pt idx="782">
                  <c:v>2458543.6361500002</c:v>
                </c:pt>
                <c:pt idx="783">
                  <c:v>2458546.15485</c:v>
                </c:pt>
                <c:pt idx="784">
                  <c:v>2458548.1908999998</c:v>
                </c:pt>
                <c:pt idx="785">
                  <c:v>2458550.2019500001</c:v>
                </c:pt>
                <c:pt idx="786">
                  <c:v>2458553.3803699999</c:v>
                </c:pt>
                <c:pt idx="787">
                  <c:v>2458554.38576</c:v>
                </c:pt>
                <c:pt idx="788">
                  <c:v>2458558.2901499998</c:v>
                </c:pt>
                <c:pt idx="789">
                  <c:v>2458560.0397000001</c:v>
                </c:pt>
                <c:pt idx="790">
                  <c:v>2458560.6249799998</c:v>
                </c:pt>
                <c:pt idx="791">
                  <c:v>2458561.6164000002</c:v>
                </c:pt>
                <c:pt idx="792">
                  <c:v>2458563.60953</c:v>
                </c:pt>
                <c:pt idx="793">
                  <c:v>2458565.0705499998</c:v>
                </c:pt>
                <c:pt idx="794">
                  <c:v>2458567.1773100002</c:v>
                </c:pt>
                <c:pt idx="795">
                  <c:v>2458568.15674</c:v>
                </c:pt>
                <c:pt idx="796">
                  <c:v>2458569.5583000001</c:v>
                </c:pt>
                <c:pt idx="797">
                  <c:v>2458571.4677499998</c:v>
                </c:pt>
                <c:pt idx="798">
                  <c:v>2458573.0789999999</c:v>
                </c:pt>
                <c:pt idx="799">
                  <c:v>2458574.8716000002</c:v>
                </c:pt>
                <c:pt idx="800">
                  <c:v>2458575.6680000001</c:v>
                </c:pt>
                <c:pt idx="801">
                  <c:v>2458577.6214299998</c:v>
                </c:pt>
                <c:pt idx="802">
                  <c:v>2458579.6274000001</c:v>
                </c:pt>
                <c:pt idx="803">
                  <c:v>2458582.58</c:v>
                </c:pt>
                <c:pt idx="804">
                  <c:v>2458584.27917</c:v>
                </c:pt>
                <c:pt idx="805">
                  <c:v>2458585.3411900001</c:v>
                </c:pt>
                <c:pt idx="806">
                  <c:v>2458588.17637</c:v>
                </c:pt>
                <c:pt idx="807">
                  <c:v>2458589.5317199999</c:v>
                </c:pt>
                <c:pt idx="808">
                  <c:v>2458591.8450199999</c:v>
                </c:pt>
                <c:pt idx="809">
                  <c:v>2458593.3017500001</c:v>
                </c:pt>
                <c:pt idx="810">
                  <c:v>2458594.7885500002</c:v>
                </c:pt>
                <c:pt idx="811">
                  <c:v>2458596.56054</c:v>
                </c:pt>
                <c:pt idx="812">
                  <c:v>2458597.5970999999</c:v>
                </c:pt>
                <c:pt idx="813">
                  <c:v>2458599.0202899999</c:v>
                </c:pt>
                <c:pt idx="814">
                  <c:v>2458600.5964000002</c:v>
                </c:pt>
                <c:pt idx="815">
                  <c:v>2458602.1557499999</c:v>
                </c:pt>
                <c:pt idx="816">
                  <c:v>2458603.8295800001</c:v>
                </c:pt>
                <c:pt idx="817">
                  <c:v>2458605.5256400001</c:v>
                </c:pt>
                <c:pt idx="818">
                  <c:v>2458606.65447</c:v>
                </c:pt>
                <c:pt idx="819">
                  <c:v>2458607.7143000001</c:v>
                </c:pt>
                <c:pt idx="820">
                  <c:v>2458610.5584800001</c:v>
                </c:pt>
                <c:pt idx="821">
                  <c:v>2458613.0751499999</c:v>
                </c:pt>
                <c:pt idx="822">
                  <c:v>2458614.27183</c:v>
                </c:pt>
                <c:pt idx="823">
                  <c:v>2458615.64341</c:v>
                </c:pt>
                <c:pt idx="824">
                  <c:v>2458616.8462700001</c:v>
                </c:pt>
                <c:pt idx="825">
                  <c:v>2458617.7205099999</c:v>
                </c:pt>
                <c:pt idx="826">
                  <c:v>2458618.6080399998</c:v>
                </c:pt>
                <c:pt idx="827">
                  <c:v>2458620.7045999998</c:v>
                </c:pt>
                <c:pt idx="828">
                  <c:v>2458622.7868499998</c:v>
                </c:pt>
                <c:pt idx="829">
                  <c:v>2458624.4353499999</c:v>
                </c:pt>
                <c:pt idx="830">
                  <c:v>2458626.1578199998</c:v>
                </c:pt>
                <c:pt idx="831">
                  <c:v>2458627.1906599998</c:v>
                </c:pt>
                <c:pt idx="832">
                  <c:v>2458628.5796300001</c:v>
                </c:pt>
                <c:pt idx="833">
                  <c:v>2458630.3387099998</c:v>
                </c:pt>
                <c:pt idx="834">
                  <c:v>2458631.8978900001</c:v>
                </c:pt>
                <c:pt idx="835">
                  <c:v>2458633.1771999998</c:v>
                </c:pt>
                <c:pt idx="836">
                  <c:v>2458635.0266</c:v>
                </c:pt>
                <c:pt idx="837">
                  <c:v>2458636.8476999998</c:v>
                </c:pt>
                <c:pt idx="838">
                  <c:v>2458638.2980499999</c:v>
                </c:pt>
                <c:pt idx="839">
                  <c:v>2458639.21129</c:v>
                </c:pt>
                <c:pt idx="840">
                  <c:v>2458640.3702099998</c:v>
                </c:pt>
                <c:pt idx="841">
                  <c:v>2458641.5001500002</c:v>
                </c:pt>
                <c:pt idx="842">
                  <c:v>2458642.9442099999</c:v>
                </c:pt>
                <c:pt idx="843">
                  <c:v>2458645.1072999998</c:v>
                </c:pt>
                <c:pt idx="844">
                  <c:v>2458645.7017299999</c:v>
                </c:pt>
                <c:pt idx="845">
                  <c:v>2458647.37286</c:v>
                </c:pt>
                <c:pt idx="846">
                  <c:v>2458648.3778200001</c:v>
                </c:pt>
                <c:pt idx="847">
                  <c:v>2458649.9009400001</c:v>
                </c:pt>
                <c:pt idx="848">
                  <c:v>2458651.2182</c:v>
                </c:pt>
                <c:pt idx="849">
                  <c:v>2458652.554</c:v>
                </c:pt>
                <c:pt idx="850">
                  <c:v>2458653.5634699999</c:v>
                </c:pt>
                <c:pt idx="851">
                  <c:v>2458655.0253400002</c:v>
                </c:pt>
                <c:pt idx="852">
                  <c:v>2458656.5555799999</c:v>
                </c:pt>
                <c:pt idx="853">
                  <c:v>2458657.7291199998</c:v>
                </c:pt>
                <c:pt idx="854">
                  <c:v>2458659.00079</c:v>
                </c:pt>
                <c:pt idx="855">
                  <c:v>2458660.21673</c:v>
                </c:pt>
                <c:pt idx="856">
                  <c:v>2458661.3853000002</c:v>
                </c:pt>
                <c:pt idx="857">
                  <c:v>2458662.3775800001</c:v>
                </c:pt>
                <c:pt idx="858">
                  <c:v>2458663.51835</c:v>
                </c:pt>
                <c:pt idx="859">
                  <c:v>2458664.43695</c:v>
                </c:pt>
                <c:pt idx="860">
                  <c:v>2458666.1447399999</c:v>
                </c:pt>
                <c:pt idx="861">
                  <c:v>2458667.1956099998</c:v>
                </c:pt>
                <c:pt idx="862">
                  <c:v>2458668.6406899998</c:v>
                </c:pt>
                <c:pt idx="863">
                  <c:v>2458671.51847</c:v>
                </c:pt>
                <c:pt idx="864">
                  <c:v>2458672.5202199998</c:v>
                </c:pt>
                <c:pt idx="865">
                  <c:v>2458673.70242</c:v>
                </c:pt>
                <c:pt idx="866">
                  <c:v>2458675.1472499999</c:v>
                </c:pt>
                <c:pt idx="867">
                  <c:v>2458676.51816</c:v>
                </c:pt>
                <c:pt idx="868">
                  <c:v>2458677.8359900001</c:v>
                </c:pt>
                <c:pt idx="869">
                  <c:v>2458678.5801599999</c:v>
                </c:pt>
                <c:pt idx="870">
                  <c:v>2458680.0051699998</c:v>
                </c:pt>
                <c:pt idx="871">
                  <c:v>2458681.4080599998</c:v>
                </c:pt>
                <c:pt idx="872">
                  <c:v>2458685.1842200002</c:v>
                </c:pt>
                <c:pt idx="873">
                  <c:v>2458686.0204799999</c:v>
                </c:pt>
                <c:pt idx="874">
                  <c:v>2458687.3960699998</c:v>
                </c:pt>
                <c:pt idx="875">
                  <c:v>2458688.40478</c:v>
                </c:pt>
                <c:pt idx="876">
                  <c:v>2458689.7773199999</c:v>
                </c:pt>
                <c:pt idx="877">
                  <c:v>2458691.0627600001</c:v>
                </c:pt>
                <c:pt idx="878">
                  <c:v>2458693.1096100002</c:v>
                </c:pt>
                <c:pt idx="879">
                  <c:v>2458694.3637799998</c:v>
                </c:pt>
                <c:pt idx="880">
                  <c:v>2458695.8883699998</c:v>
                </c:pt>
                <c:pt idx="881">
                  <c:v>2458696.6584999999</c:v>
                </c:pt>
                <c:pt idx="882">
                  <c:v>2458698.7223800002</c:v>
                </c:pt>
                <c:pt idx="883">
                  <c:v>2458700.0339600001</c:v>
                </c:pt>
                <c:pt idx="884">
                  <c:v>2458704.3606599998</c:v>
                </c:pt>
                <c:pt idx="885">
                  <c:v>2458706.41133</c:v>
                </c:pt>
                <c:pt idx="886">
                  <c:v>2458707.8724000002</c:v>
                </c:pt>
                <c:pt idx="887">
                  <c:v>2458709.30051</c:v>
                </c:pt>
                <c:pt idx="888">
                  <c:v>2458710.5480900002</c:v>
                </c:pt>
                <c:pt idx="889">
                  <c:v>2458234.7026999998</c:v>
                </c:pt>
                <c:pt idx="890">
                  <c:v>2458234.7028000001</c:v>
                </c:pt>
                <c:pt idx="891">
                  <c:v>2458234.70291</c:v>
                </c:pt>
                <c:pt idx="892">
                  <c:v>2458234.7030199999</c:v>
                </c:pt>
                <c:pt idx="893">
                  <c:v>2458234.7031299998</c:v>
                </c:pt>
                <c:pt idx="894">
                  <c:v>2458234.7032400002</c:v>
                </c:pt>
                <c:pt idx="895">
                  <c:v>2458234.70334</c:v>
                </c:pt>
                <c:pt idx="896">
                  <c:v>2458234.7034499999</c:v>
                </c:pt>
                <c:pt idx="897">
                  <c:v>2458234.7035599998</c:v>
                </c:pt>
                <c:pt idx="898">
                  <c:v>2458234.7036700002</c:v>
                </c:pt>
                <c:pt idx="899">
                  <c:v>2458234.70377</c:v>
                </c:pt>
                <c:pt idx="900">
                  <c:v>2458234.70389</c:v>
                </c:pt>
                <c:pt idx="901">
                  <c:v>2458234.7039899998</c:v>
                </c:pt>
                <c:pt idx="902">
                  <c:v>2458234.7041000002</c:v>
                </c:pt>
                <c:pt idx="903">
                  <c:v>2458234.7042</c:v>
                </c:pt>
                <c:pt idx="904">
                  <c:v>2458234.70432</c:v>
                </c:pt>
                <c:pt idx="905">
                  <c:v>2458234.7044199998</c:v>
                </c:pt>
                <c:pt idx="906">
                  <c:v>2458234.7045399998</c:v>
                </c:pt>
                <c:pt idx="907">
                  <c:v>2458234.7046400001</c:v>
                </c:pt>
                <c:pt idx="908">
                  <c:v>2458234.70475</c:v>
                </c:pt>
                <c:pt idx="909">
                  <c:v>2458234.7048599999</c:v>
                </c:pt>
                <c:pt idx="910">
                  <c:v>2458234.7049699998</c:v>
                </c:pt>
                <c:pt idx="911">
                  <c:v>2458234.7050800002</c:v>
                </c:pt>
                <c:pt idx="912">
                  <c:v>2458234.7052000002</c:v>
                </c:pt>
                <c:pt idx="913">
                  <c:v>2458234.7053</c:v>
                </c:pt>
                <c:pt idx="914">
                  <c:v>2458234.70542</c:v>
                </c:pt>
                <c:pt idx="915">
                  <c:v>2458234.7055199998</c:v>
                </c:pt>
                <c:pt idx="916">
                  <c:v>2458234.7056300002</c:v>
                </c:pt>
                <c:pt idx="917">
                  <c:v>2458234.70573</c:v>
                </c:pt>
                <c:pt idx="918">
                  <c:v>2458234.70584</c:v>
                </c:pt>
                <c:pt idx="919">
                  <c:v>2458234.7059499999</c:v>
                </c:pt>
                <c:pt idx="920">
                  <c:v>2458234.7060600002</c:v>
                </c:pt>
                <c:pt idx="921">
                  <c:v>2458234.7061700001</c:v>
                </c:pt>
                <c:pt idx="922">
                  <c:v>2458234.70627</c:v>
                </c:pt>
                <c:pt idx="923">
                  <c:v>2458234.7063799999</c:v>
                </c:pt>
                <c:pt idx="924">
                  <c:v>2458234.7064899998</c:v>
                </c:pt>
                <c:pt idx="925">
                  <c:v>2458234.7066000002</c:v>
                </c:pt>
                <c:pt idx="926">
                  <c:v>2458234.7067</c:v>
                </c:pt>
                <c:pt idx="927">
                  <c:v>2458234.70682</c:v>
                </c:pt>
                <c:pt idx="928">
                  <c:v>2458234.7069199998</c:v>
                </c:pt>
                <c:pt idx="929">
                  <c:v>2458234.7070399998</c:v>
                </c:pt>
                <c:pt idx="930">
                  <c:v>2458234.7071400001</c:v>
                </c:pt>
                <c:pt idx="931">
                  <c:v>2458234.70725</c:v>
                </c:pt>
                <c:pt idx="932">
                  <c:v>2458234.7073599999</c:v>
                </c:pt>
                <c:pt idx="933">
                  <c:v>2458234.7074699998</c:v>
                </c:pt>
                <c:pt idx="934">
                  <c:v>2458234.7075800002</c:v>
                </c:pt>
                <c:pt idx="935">
                  <c:v>2458234.7077000001</c:v>
                </c:pt>
                <c:pt idx="936">
                  <c:v>2458234.7078</c:v>
                </c:pt>
                <c:pt idx="937">
                  <c:v>2458234.7079099999</c:v>
                </c:pt>
                <c:pt idx="938">
                  <c:v>2458234.7080199998</c:v>
                </c:pt>
                <c:pt idx="939">
                  <c:v>2458234.7081300002</c:v>
                </c:pt>
                <c:pt idx="940">
                  <c:v>2458234.7082400001</c:v>
                </c:pt>
                <c:pt idx="941">
                  <c:v>2458234.7083399999</c:v>
                </c:pt>
                <c:pt idx="942">
                  <c:v>2458234.7084599999</c:v>
                </c:pt>
                <c:pt idx="943">
                  <c:v>2458234.7085600002</c:v>
                </c:pt>
                <c:pt idx="944">
                  <c:v>2458234.7086800002</c:v>
                </c:pt>
                <c:pt idx="945">
                  <c:v>2458234.7088000001</c:v>
                </c:pt>
                <c:pt idx="946">
                  <c:v>2458234.7089</c:v>
                </c:pt>
                <c:pt idx="947">
                  <c:v>2458234.70903</c:v>
                </c:pt>
                <c:pt idx="948">
                  <c:v>2458234.7091399999</c:v>
                </c:pt>
                <c:pt idx="949">
                  <c:v>2458234.7093500001</c:v>
                </c:pt>
                <c:pt idx="950">
                  <c:v>2458234.7094700001</c:v>
                </c:pt>
                <c:pt idx="951">
                  <c:v>2458234.7095699999</c:v>
                </c:pt>
                <c:pt idx="952">
                  <c:v>2458234.7096799999</c:v>
                </c:pt>
                <c:pt idx="953">
                  <c:v>2458234.7097900002</c:v>
                </c:pt>
                <c:pt idx="954">
                  <c:v>2458234.7099000001</c:v>
                </c:pt>
                <c:pt idx="955">
                  <c:v>2458234.7105299998</c:v>
                </c:pt>
                <c:pt idx="956">
                  <c:v>2458234.7106400002</c:v>
                </c:pt>
                <c:pt idx="957">
                  <c:v>2458234.7107500001</c:v>
                </c:pt>
                <c:pt idx="958">
                  <c:v>2458234.71086</c:v>
                </c:pt>
                <c:pt idx="959">
                  <c:v>2458234.7109599998</c:v>
                </c:pt>
                <c:pt idx="960">
                  <c:v>2458234.7110600001</c:v>
                </c:pt>
                <c:pt idx="961">
                  <c:v>2458234.7111800001</c:v>
                </c:pt>
                <c:pt idx="962">
                  <c:v>2458234.7112799999</c:v>
                </c:pt>
                <c:pt idx="963">
                  <c:v>2458234.7113899998</c:v>
                </c:pt>
                <c:pt idx="964">
                  <c:v>2458234.7115000002</c:v>
                </c:pt>
                <c:pt idx="965">
                  <c:v>2458234.7116100001</c:v>
                </c:pt>
                <c:pt idx="966">
                  <c:v>2458234.71172</c:v>
                </c:pt>
                <c:pt idx="967">
                  <c:v>2458234.7118299999</c:v>
                </c:pt>
                <c:pt idx="968">
                  <c:v>2458234.7119300002</c:v>
                </c:pt>
                <c:pt idx="969">
                  <c:v>2458234.7120500002</c:v>
                </c:pt>
                <c:pt idx="970">
                  <c:v>2458234.71215</c:v>
                </c:pt>
                <c:pt idx="971">
                  <c:v>2458234.71227</c:v>
                </c:pt>
                <c:pt idx="972">
                  <c:v>2458234.7123699998</c:v>
                </c:pt>
                <c:pt idx="973">
                  <c:v>2458234.7124899998</c:v>
                </c:pt>
                <c:pt idx="974">
                  <c:v>2458234.7125900001</c:v>
                </c:pt>
                <c:pt idx="975">
                  <c:v>2458234.7127200002</c:v>
                </c:pt>
                <c:pt idx="976">
                  <c:v>2458234.71282</c:v>
                </c:pt>
                <c:pt idx="977">
                  <c:v>2458234.7129299999</c:v>
                </c:pt>
                <c:pt idx="978">
                  <c:v>2458234.7130300002</c:v>
                </c:pt>
                <c:pt idx="979">
                  <c:v>2458234.7131400001</c:v>
                </c:pt>
                <c:pt idx="980">
                  <c:v>2458234.71325</c:v>
                </c:pt>
                <c:pt idx="981">
                  <c:v>2458234.7133599999</c:v>
                </c:pt>
                <c:pt idx="982">
                  <c:v>2458234.85745</c:v>
                </c:pt>
                <c:pt idx="983">
                  <c:v>2458234.9236300001</c:v>
                </c:pt>
                <c:pt idx="984">
                  <c:v>2458234.9251600001</c:v>
                </c:pt>
                <c:pt idx="985">
                  <c:v>2458234.9260399998</c:v>
                </c:pt>
                <c:pt idx="986">
                  <c:v>2458234.9926900002</c:v>
                </c:pt>
                <c:pt idx="987">
                  <c:v>2458235.3495299998</c:v>
                </c:pt>
                <c:pt idx="988">
                  <c:v>2458235.3495299998</c:v>
                </c:pt>
                <c:pt idx="989">
                  <c:v>2458235.6888000001</c:v>
                </c:pt>
                <c:pt idx="990">
                  <c:v>2458235.6889</c:v>
                </c:pt>
                <c:pt idx="991">
                  <c:v>2458235.6889999998</c:v>
                </c:pt>
                <c:pt idx="992">
                  <c:v>2458235.6891200002</c:v>
                </c:pt>
                <c:pt idx="993">
                  <c:v>2458235.6892499998</c:v>
                </c:pt>
                <c:pt idx="994">
                  <c:v>2458235.6893500001</c:v>
                </c:pt>
                <c:pt idx="995">
                  <c:v>2458235.6894700001</c:v>
                </c:pt>
                <c:pt idx="996">
                  <c:v>2458235.6895699999</c:v>
                </c:pt>
                <c:pt idx="997">
                  <c:v>2458235.6896799998</c:v>
                </c:pt>
                <c:pt idx="998">
                  <c:v>2458235.6897800001</c:v>
                </c:pt>
                <c:pt idx="999">
                  <c:v>2458235.6899000001</c:v>
                </c:pt>
                <c:pt idx="1000">
                  <c:v>2458235.69</c:v>
                </c:pt>
                <c:pt idx="1001">
                  <c:v>2458235.6900999998</c:v>
                </c:pt>
                <c:pt idx="1002">
                  <c:v>2458235.6902100001</c:v>
                </c:pt>
                <c:pt idx="1003">
                  <c:v>2458235.6903200001</c:v>
                </c:pt>
                <c:pt idx="1004">
                  <c:v>2458235.69043</c:v>
                </c:pt>
                <c:pt idx="1005">
                  <c:v>2458235.6905299998</c:v>
                </c:pt>
                <c:pt idx="1006">
                  <c:v>2458235.6906499998</c:v>
                </c:pt>
                <c:pt idx="1007">
                  <c:v>2458235.6907500001</c:v>
                </c:pt>
                <c:pt idx="1008">
                  <c:v>2458235.69086</c:v>
                </c:pt>
                <c:pt idx="1009">
                  <c:v>2458235.6909699999</c:v>
                </c:pt>
                <c:pt idx="1010">
                  <c:v>2458235.6910799998</c:v>
                </c:pt>
                <c:pt idx="1011">
                  <c:v>2458235.6911999998</c:v>
                </c:pt>
                <c:pt idx="1012">
                  <c:v>2458235.6913100001</c:v>
                </c:pt>
                <c:pt idx="1013">
                  <c:v>2458235.6914400002</c:v>
                </c:pt>
                <c:pt idx="1014">
                  <c:v>2458235.6915500001</c:v>
                </c:pt>
                <c:pt idx="1015">
                  <c:v>2458235.69166</c:v>
                </c:pt>
                <c:pt idx="1016">
                  <c:v>2458235.6917599998</c:v>
                </c:pt>
                <c:pt idx="1017">
                  <c:v>2458235.6918799998</c:v>
                </c:pt>
                <c:pt idx="1018">
                  <c:v>2458235.6919800001</c:v>
                </c:pt>
                <c:pt idx="1019">
                  <c:v>2458235.69209</c:v>
                </c:pt>
                <c:pt idx="1020">
                  <c:v>2458235.6921999999</c:v>
                </c:pt>
                <c:pt idx="1021">
                  <c:v>2458235.6923000002</c:v>
                </c:pt>
                <c:pt idx="1022">
                  <c:v>2458235.6924100001</c:v>
                </c:pt>
                <c:pt idx="1023">
                  <c:v>2458235.69251</c:v>
                </c:pt>
                <c:pt idx="1024">
                  <c:v>2458235.6926299999</c:v>
                </c:pt>
                <c:pt idx="1025">
                  <c:v>2458235.6927299998</c:v>
                </c:pt>
                <c:pt idx="1026">
                  <c:v>2458235.6928400001</c:v>
                </c:pt>
                <c:pt idx="1027">
                  <c:v>2458235.69294</c:v>
                </c:pt>
                <c:pt idx="1028">
                  <c:v>2458235.69306</c:v>
                </c:pt>
                <c:pt idx="1029">
                  <c:v>2458235.6931699999</c:v>
                </c:pt>
                <c:pt idx="1030">
                  <c:v>2458235.6932799998</c:v>
                </c:pt>
                <c:pt idx="1031">
                  <c:v>2458235.6933900001</c:v>
                </c:pt>
                <c:pt idx="1032">
                  <c:v>2458235.6935000001</c:v>
                </c:pt>
                <c:pt idx="1033">
                  <c:v>2458235.6935999999</c:v>
                </c:pt>
                <c:pt idx="1034">
                  <c:v>2458235.6937000002</c:v>
                </c:pt>
                <c:pt idx="1035">
                  <c:v>2458235.6938200002</c:v>
                </c:pt>
                <c:pt idx="1036">
                  <c:v>2458235.69392</c:v>
                </c:pt>
                <c:pt idx="1037">
                  <c:v>2458235.6940299999</c:v>
                </c:pt>
                <c:pt idx="1038">
                  <c:v>2458235.6941300002</c:v>
                </c:pt>
                <c:pt idx="1039">
                  <c:v>2458235.6942400001</c:v>
                </c:pt>
                <c:pt idx="1040">
                  <c:v>2458235.69435</c:v>
                </c:pt>
                <c:pt idx="1041">
                  <c:v>2458235.6944599999</c:v>
                </c:pt>
                <c:pt idx="1042">
                  <c:v>2458235.6945600002</c:v>
                </c:pt>
                <c:pt idx="1043">
                  <c:v>2458235.69466</c:v>
                </c:pt>
                <c:pt idx="1044">
                  <c:v>2458235.6947900001</c:v>
                </c:pt>
                <c:pt idx="1045">
                  <c:v>2458235.6949</c:v>
                </c:pt>
                <c:pt idx="1046">
                  <c:v>2458235.6949999998</c:v>
                </c:pt>
                <c:pt idx="1047">
                  <c:v>2458235.6951000001</c:v>
                </c:pt>
                <c:pt idx="1048">
                  <c:v>2458235.6952200001</c:v>
                </c:pt>
                <c:pt idx="1049">
                  <c:v>2458235.6953199999</c:v>
                </c:pt>
                <c:pt idx="1050">
                  <c:v>2458235.6954299998</c:v>
                </c:pt>
                <c:pt idx="1051">
                  <c:v>2458235.6955300001</c:v>
                </c:pt>
                <c:pt idx="1052">
                  <c:v>2458235.6956500001</c:v>
                </c:pt>
                <c:pt idx="1053">
                  <c:v>2458235.69575</c:v>
                </c:pt>
                <c:pt idx="1054">
                  <c:v>2458235.6958599999</c:v>
                </c:pt>
                <c:pt idx="1055">
                  <c:v>2458235.6959600002</c:v>
                </c:pt>
                <c:pt idx="1056">
                  <c:v>2458235.6960800001</c:v>
                </c:pt>
                <c:pt idx="1057">
                  <c:v>2458235.69619</c:v>
                </c:pt>
                <c:pt idx="1058">
                  <c:v>2458235.6963</c:v>
                </c:pt>
                <c:pt idx="1059">
                  <c:v>2458235.6963999998</c:v>
                </c:pt>
                <c:pt idx="1060">
                  <c:v>2458235.6965000001</c:v>
                </c:pt>
                <c:pt idx="1061">
                  <c:v>2458235.6966200001</c:v>
                </c:pt>
                <c:pt idx="1062">
                  <c:v>2458235.6967199999</c:v>
                </c:pt>
                <c:pt idx="1063">
                  <c:v>2458235.6968299998</c:v>
                </c:pt>
                <c:pt idx="1064">
                  <c:v>2458235.6969300001</c:v>
                </c:pt>
                <c:pt idx="1065">
                  <c:v>2458235.69704</c:v>
                </c:pt>
                <c:pt idx="1066">
                  <c:v>2458235.6971399998</c:v>
                </c:pt>
                <c:pt idx="1067">
                  <c:v>2458235.6972599998</c:v>
                </c:pt>
                <c:pt idx="1068">
                  <c:v>2458235.6973600001</c:v>
                </c:pt>
                <c:pt idx="1069">
                  <c:v>2458235.69747</c:v>
                </c:pt>
                <c:pt idx="1070">
                  <c:v>2458235.6975799999</c:v>
                </c:pt>
                <c:pt idx="1071">
                  <c:v>2458235.6976899998</c:v>
                </c:pt>
                <c:pt idx="1072">
                  <c:v>2458235.6977900001</c:v>
                </c:pt>
                <c:pt idx="1073">
                  <c:v>2458235.6979100001</c:v>
                </c:pt>
                <c:pt idx="1074">
                  <c:v>2458235.6980099999</c:v>
                </c:pt>
                <c:pt idx="1075">
                  <c:v>2458235.6981100002</c:v>
                </c:pt>
                <c:pt idx="1076">
                  <c:v>2458235.6982200001</c:v>
                </c:pt>
                <c:pt idx="1077">
                  <c:v>2458235.69832</c:v>
                </c:pt>
                <c:pt idx="1078">
                  <c:v>2458235.6984399999</c:v>
                </c:pt>
                <c:pt idx="1079">
                  <c:v>2458235.6985399998</c:v>
                </c:pt>
                <c:pt idx="1080">
                  <c:v>2458235.6986500002</c:v>
                </c:pt>
                <c:pt idx="1081">
                  <c:v>2458235.6987600001</c:v>
                </c:pt>
                <c:pt idx="1082">
                  <c:v>2458235.69887</c:v>
                </c:pt>
                <c:pt idx="1083">
                  <c:v>2458235.6989699998</c:v>
                </c:pt>
                <c:pt idx="1084">
                  <c:v>2458235.6990700001</c:v>
                </c:pt>
                <c:pt idx="1085">
                  <c:v>2458235.6991900001</c:v>
                </c:pt>
                <c:pt idx="1086">
                  <c:v>2458235.6992899999</c:v>
                </c:pt>
                <c:pt idx="1087">
                  <c:v>2458235.6993999998</c:v>
                </c:pt>
                <c:pt idx="1088">
                  <c:v>2458235.6995000001</c:v>
                </c:pt>
                <c:pt idx="1089">
                  <c:v>2458236.3440200002</c:v>
                </c:pt>
                <c:pt idx="1090">
                  <c:v>2458236.3440200002</c:v>
                </c:pt>
                <c:pt idx="1091">
                  <c:v>2458236.5839</c:v>
                </c:pt>
                <c:pt idx="1092">
                  <c:v>2458236.6385599999</c:v>
                </c:pt>
                <c:pt idx="1093">
                  <c:v>2458236.6597600002</c:v>
                </c:pt>
                <c:pt idx="1094">
                  <c:v>2458237.6569599998</c:v>
                </c:pt>
                <c:pt idx="1095">
                  <c:v>2458238.6637200001</c:v>
                </c:pt>
                <c:pt idx="1096">
                  <c:v>2458239.35408</c:v>
                </c:pt>
                <c:pt idx="1097">
                  <c:v>2458239.35408</c:v>
                </c:pt>
                <c:pt idx="1098">
                  <c:v>2458239.4166000001</c:v>
                </c:pt>
                <c:pt idx="1099">
                  <c:v>2458239.5590300001</c:v>
                </c:pt>
                <c:pt idx="1100">
                  <c:v>2458239.65338</c:v>
                </c:pt>
                <c:pt idx="1101">
                  <c:v>2458240.3719000001</c:v>
                </c:pt>
                <c:pt idx="1102">
                  <c:v>2458240.3719000001</c:v>
                </c:pt>
                <c:pt idx="1103">
                  <c:v>2458241.3991999999</c:v>
                </c:pt>
                <c:pt idx="1104">
                  <c:v>2458241.83727</c:v>
                </c:pt>
                <c:pt idx="1105">
                  <c:v>2458242.3711600001</c:v>
                </c:pt>
                <c:pt idx="1106">
                  <c:v>2458242.3711600001</c:v>
                </c:pt>
                <c:pt idx="1107">
                  <c:v>2458242.5673600002</c:v>
                </c:pt>
                <c:pt idx="1108">
                  <c:v>2458242.7415399998</c:v>
                </c:pt>
                <c:pt idx="1109">
                  <c:v>2458242.74755</c:v>
                </c:pt>
                <c:pt idx="1110">
                  <c:v>2458242.8369300002</c:v>
                </c:pt>
                <c:pt idx="1111">
                  <c:v>2458242.9209799999</c:v>
                </c:pt>
                <c:pt idx="1112">
                  <c:v>2458243.3558200002</c:v>
                </c:pt>
                <c:pt idx="1113">
                  <c:v>2458243.3558200002</c:v>
                </c:pt>
                <c:pt idx="1114">
                  <c:v>2458243.44141</c:v>
                </c:pt>
                <c:pt idx="1115">
                  <c:v>2458243.44356</c:v>
                </c:pt>
                <c:pt idx="1116">
                  <c:v>2458243.4457800002</c:v>
                </c:pt>
                <c:pt idx="1117">
                  <c:v>2458243.4479299998</c:v>
                </c:pt>
                <c:pt idx="1118">
                  <c:v>2458243.4501899998</c:v>
                </c:pt>
                <c:pt idx="1119">
                  <c:v>2458243.4523399998</c:v>
                </c:pt>
                <c:pt idx="1120">
                  <c:v>2458243.4544899999</c:v>
                </c:pt>
                <c:pt idx="1121">
                  <c:v>2458243.45664</c:v>
                </c:pt>
                <c:pt idx="1122">
                  <c:v>2458243.4588299999</c:v>
                </c:pt>
                <c:pt idx="1123">
                  <c:v>2458243.4610000001</c:v>
                </c:pt>
                <c:pt idx="1124">
                  <c:v>2458243.4631500002</c:v>
                </c:pt>
                <c:pt idx="1125">
                  <c:v>2458243.4653400001</c:v>
                </c:pt>
                <c:pt idx="1126">
                  <c:v>2458243.4674999998</c:v>
                </c:pt>
                <c:pt idx="1127">
                  <c:v>2458243.4696900002</c:v>
                </c:pt>
                <c:pt idx="1128">
                  <c:v>2458243.4718900002</c:v>
                </c:pt>
                <c:pt idx="1129">
                  <c:v>2458243.4740599999</c:v>
                </c:pt>
                <c:pt idx="1130">
                  <c:v>2458243.4762599999</c:v>
                </c:pt>
                <c:pt idx="1131">
                  <c:v>2458243.47847</c:v>
                </c:pt>
                <c:pt idx="1132">
                  <c:v>2458243.4828499998</c:v>
                </c:pt>
                <c:pt idx="1133">
                  <c:v>2458243.4849999999</c:v>
                </c:pt>
                <c:pt idx="1134">
                  <c:v>2458243.4872499998</c:v>
                </c:pt>
                <c:pt idx="1135">
                  <c:v>2458243.4893999998</c:v>
                </c:pt>
                <c:pt idx="1136">
                  <c:v>2458243.49162</c:v>
                </c:pt>
                <c:pt idx="1137">
                  <c:v>2458243.4931899998</c:v>
                </c:pt>
                <c:pt idx="1138">
                  <c:v>2458243.49382</c:v>
                </c:pt>
                <c:pt idx="1139">
                  <c:v>2458243.4938699999</c:v>
                </c:pt>
                <c:pt idx="1140">
                  <c:v>2458243.4945399999</c:v>
                </c:pt>
                <c:pt idx="1141">
                  <c:v>2458243.4951999998</c:v>
                </c:pt>
                <c:pt idx="1142">
                  <c:v>2458243.4958700002</c:v>
                </c:pt>
                <c:pt idx="1143">
                  <c:v>2458243.4960099999</c:v>
                </c:pt>
                <c:pt idx="1144">
                  <c:v>2458243.4965300001</c:v>
                </c:pt>
                <c:pt idx="1145">
                  <c:v>2458243.4972000001</c:v>
                </c:pt>
                <c:pt idx="1146">
                  <c:v>2458243.49786</c:v>
                </c:pt>
                <c:pt idx="1147">
                  <c:v>2458243.4981800001</c:v>
                </c:pt>
                <c:pt idx="1148">
                  <c:v>2458243.49853</c:v>
                </c:pt>
                <c:pt idx="1149">
                  <c:v>2458243.4991899999</c:v>
                </c:pt>
                <c:pt idx="1150">
                  <c:v>2458243.4998499998</c:v>
                </c:pt>
                <c:pt idx="1151">
                  <c:v>2458243.5003399998</c:v>
                </c:pt>
                <c:pt idx="1152">
                  <c:v>2458243.5005199998</c:v>
                </c:pt>
                <c:pt idx="1153">
                  <c:v>2458243.5011800001</c:v>
                </c:pt>
                <c:pt idx="1154">
                  <c:v>2458243.5018500001</c:v>
                </c:pt>
                <c:pt idx="1155">
                  <c:v>2458243.5024899999</c:v>
                </c:pt>
                <c:pt idx="1156">
                  <c:v>2458243.50251</c:v>
                </c:pt>
                <c:pt idx="1157">
                  <c:v>2458243.50318</c:v>
                </c:pt>
                <c:pt idx="1158">
                  <c:v>2458243.5038399999</c:v>
                </c:pt>
                <c:pt idx="1159">
                  <c:v>2458243.5045099999</c:v>
                </c:pt>
                <c:pt idx="1160">
                  <c:v>2458243.5047200001</c:v>
                </c:pt>
                <c:pt idx="1161">
                  <c:v>2458243.5068999999</c:v>
                </c:pt>
                <c:pt idx="1162">
                  <c:v>2458243.5090999999</c:v>
                </c:pt>
                <c:pt idx="1163">
                  <c:v>2458243.5112700001</c:v>
                </c:pt>
                <c:pt idx="1164">
                  <c:v>2458243.5134700001</c:v>
                </c:pt>
                <c:pt idx="1165">
                  <c:v>2458243.51565</c:v>
                </c:pt>
                <c:pt idx="1166">
                  <c:v>2458243.5178</c:v>
                </c:pt>
                <c:pt idx="1167">
                  <c:v>2458243.52006</c:v>
                </c:pt>
                <c:pt idx="1168">
                  <c:v>2458243.5222100001</c:v>
                </c:pt>
                <c:pt idx="1169">
                  <c:v>2458243.5244700001</c:v>
                </c:pt>
                <c:pt idx="1170">
                  <c:v>2458243.5266200001</c:v>
                </c:pt>
                <c:pt idx="1171">
                  <c:v>2458243.5288399998</c:v>
                </c:pt>
                <c:pt idx="1172">
                  <c:v>2458243.531</c:v>
                </c:pt>
                <c:pt idx="1173">
                  <c:v>2458243.5331799998</c:v>
                </c:pt>
                <c:pt idx="1174">
                  <c:v>2458243.53535</c:v>
                </c:pt>
                <c:pt idx="1175">
                  <c:v>2458243.5375299999</c:v>
                </c:pt>
                <c:pt idx="1176">
                  <c:v>2458243.53969</c:v>
                </c:pt>
                <c:pt idx="1177">
                  <c:v>2458243.5419299998</c:v>
                </c:pt>
                <c:pt idx="1178">
                  <c:v>2458243.5441000001</c:v>
                </c:pt>
                <c:pt idx="1179">
                  <c:v>2458243.5463</c:v>
                </c:pt>
                <c:pt idx="1180">
                  <c:v>2458243.5484799999</c:v>
                </c:pt>
                <c:pt idx="1181">
                  <c:v>2458243.5506699998</c:v>
                </c:pt>
                <c:pt idx="1182">
                  <c:v>2458243.5528500001</c:v>
                </c:pt>
                <c:pt idx="1183">
                  <c:v>2458243.5550099998</c:v>
                </c:pt>
                <c:pt idx="1184">
                  <c:v>2458243.5572299999</c:v>
                </c:pt>
                <c:pt idx="1185">
                  <c:v>2458243.5593900001</c:v>
                </c:pt>
                <c:pt idx="1186">
                  <c:v>2458243.5616000001</c:v>
                </c:pt>
                <c:pt idx="1187">
                  <c:v>2458243.5637599998</c:v>
                </c:pt>
                <c:pt idx="1188">
                  <c:v>2458243.5659699999</c:v>
                </c:pt>
                <c:pt idx="1189">
                  <c:v>2458243.56813</c:v>
                </c:pt>
                <c:pt idx="1190">
                  <c:v>2458243.5703099999</c:v>
                </c:pt>
                <c:pt idx="1191">
                  <c:v>2458243.7364500002</c:v>
                </c:pt>
                <c:pt idx="1192">
                  <c:v>2458243.8478799998</c:v>
                </c:pt>
                <c:pt idx="1193">
                  <c:v>2458244.3571600001</c:v>
                </c:pt>
                <c:pt idx="1194">
                  <c:v>2458244.3575800001</c:v>
                </c:pt>
                <c:pt idx="1195">
                  <c:v>2458244.358</c:v>
                </c:pt>
                <c:pt idx="1196">
                  <c:v>2458244.3584099999</c:v>
                </c:pt>
                <c:pt idx="1197">
                  <c:v>2458244.3588200002</c:v>
                </c:pt>
                <c:pt idx="1198">
                  <c:v>2458244.3592400001</c:v>
                </c:pt>
                <c:pt idx="1199">
                  <c:v>2458244.35965</c:v>
                </c:pt>
                <c:pt idx="1200">
                  <c:v>2458244.3600699999</c:v>
                </c:pt>
                <c:pt idx="1201">
                  <c:v>2458244.3604899999</c:v>
                </c:pt>
                <c:pt idx="1202">
                  <c:v>2458244.3608900001</c:v>
                </c:pt>
                <c:pt idx="1203">
                  <c:v>2458244.3613100001</c:v>
                </c:pt>
                <c:pt idx="1204">
                  <c:v>2458244.3617199999</c:v>
                </c:pt>
                <c:pt idx="1205">
                  <c:v>2458244.3621399999</c:v>
                </c:pt>
                <c:pt idx="1206">
                  <c:v>2458244.3625599998</c:v>
                </c:pt>
                <c:pt idx="1207">
                  <c:v>2458244.3629600001</c:v>
                </c:pt>
                <c:pt idx="1208">
                  <c:v>2458244.36338</c:v>
                </c:pt>
                <c:pt idx="1209">
                  <c:v>2458244.3637999999</c:v>
                </c:pt>
                <c:pt idx="1210">
                  <c:v>2458244.3642099998</c:v>
                </c:pt>
                <c:pt idx="1211">
                  <c:v>2458244.3646300002</c:v>
                </c:pt>
                <c:pt idx="1212">
                  <c:v>2458244.3646499999</c:v>
                </c:pt>
                <c:pt idx="1213">
                  <c:v>2458244.3646499999</c:v>
                </c:pt>
                <c:pt idx="1214">
                  <c:v>2458244.36503</c:v>
                </c:pt>
                <c:pt idx="1215">
                  <c:v>2458244.54782</c:v>
                </c:pt>
                <c:pt idx="1216">
                  <c:v>2458244.7095499998</c:v>
                </c:pt>
                <c:pt idx="1217">
                  <c:v>2458245.3604100002</c:v>
                </c:pt>
                <c:pt idx="1218">
                  <c:v>2458245.36051</c:v>
                </c:pt>
                <c:pt idx="1219">
                  <c:v>2458245.36051</c:v>
                </c:pt>
                <c:pt idx="1220">
                  <c:v>2458245.3618899998</c:v>
                </c:pt>
                <c:pt idx="1221">
                  <c:v>2458245.36338</c:v>
                </c:pt>
                <c:pt idx="1222">
                  <c:v>2458245.3648600001</c:v>
                </c:pt>
                <c:pt idx="1223">
                  <c:v>2458245.3663400002</c:v>
                </c:pt>
                <c:pt idx="1224">
                  <c:v>2458245.4116199999</c:v>
                </c:pt>
                <c:pt idx="1225">
                  <c:v>2458245.4370800001</c:v>
                </c:pt>
                <c:pt idx="1226">
                  <c:v>2458245.4392400002</c:v>
                </c:pt>
                <c:pt idx="1227">
                  <c:v>2458245.4414400002</c:v>
                </c:pt>
                <c:pt idx="1228">
                  <c:v>2458245.4435899998</c:v>
                </c:pt>
                <c:pt idx="1229">
                  <c:v>2458245.44576</c:v>
                </c:pt>
                <c:pt idx="1230">
                  <c:v>2458245.4479299998</c:v>
                </c:pt>
                <c:pt idx="1231">
                  <c:v>2458245.4501</c:v>
                </c:pt>
                <c:pt idx="1232">
                  <c:v>2458245.4522699998</c:v>
                </c:pt>
                <c:pt idx="1233">
                  <c:v>2458245.4544199998</c:v>
                </c:pt>
                <c:pt idx="1234">
                  <c:v>2458245.4566299999</c:v>
                </c:pt>
                <c:pt idx="1235">
                  <c:v>2458245.4588000001</c:v>
                </c:pt>
                <c:pt idx="1236">
                  <c:v>2458245.4609699999</c:v>
                </c:pt>
                <c:pt idx="1237">
                  <c:v>2458245.4631599998</c:v>
                </c:pt>
                <c:pt idx="1238">
                  <c:v>2458245.46557</c:v>
                </c:pt>
                <c:pt idx="1239">
                  <c:v>2458245.4677400002</c:v>
                </c:pt>
                <c:pt idx="1240">
                  <c:v>2458245.46991</c:v>
                </c:pt>
                <c:pt idx="1241">
                  <c:v>2458245.47212</c:v>
                </c:pt>
                <c:pt idx="1242">
                  <c:v>2458245.4743499998</c:v>
                </c:pt>
                <c:pt idx="1243">
                  <c:v>2458245.47872</c:v>
                </c:pt>
                <c:pt idx="1244">
                  <c:v>2458245.4808800002</c:v>
                </c:pt>
                <c:pt idx="1245">
                  <c:v>2458245.4830900002</c:v>
                </c:pt>
                <c:pt idx="1246">
                  <c:v>2458245.4852399998</c:v>
                </c:pt>
                <c:pt idx="1247">
                  <c:v>2458245.4896399998</c:v>
                </c:pt>
                <c:pt idx="1248">
                  <c:v>2458245.4918999998</c:v>
                </c:pt>
                <c:pt idx="1249">
                  <c:v>2458245.4940900002</c:v>
                </c:pt>
                <c:pt idx="1250">
                  <c:v>2458245.4962399998</c:v>
                </c:pt>
                <c:pt idx="1251">
                  <c:v>2458245.49841</c:v>
                </c:pt>
                <c:pt idx="1252">
                  <c:v>2458245.5005899998</c:v>
                </c:pt>
                <c:pt idx="1253">
                  <c:v>2458245.5027899998</c:v>
                </c:pt>
                <c:pt idx="1254">
                  <c:v>2458245.5049700001</c:v>
                </c:pt>
                <c:pt idx="1255">
                  <c:v>2458245.5071399999</c:v>
                </c:pt>
                <c:pt idx="1256">
                  <c:v>2458245.5093100001</c:v>
                </c:pt>
                <c:pt idx="1257">
                  <c:v>2458245.5117000001</c:v>
                </c:pt>
                <c:pt idx="1258">
                  <c:v>2458245.5139000001</c:v>
                </c:pt>
                <c:pt idx="1259">
                  <c:v>2458245.5161000001</c:v>
                </c:pt>
                <c:pt idx="1260">
                  <c:v>2458245.5182599998</c:v>
                </c:pt>
                <c:pt idx="1261">
                  <c:v>2458245.5225900002</c:v>
                </c:pt>
                <c:pt idx="1262">
                  <c:v>2458245.5249200002</c:v>
                </c:pt>
                <c:pt idx="1263">
                  <c:v>2458245.5271299998</c:v>
                </c:pt>
                <c:pt idx="1264">
                  <c:v>2458245.5293100001</c:v>
                </c:pt>
                <c:pt idx="1265">
                  <c:v>2458245.53363</c:v>
                </c:pt>
                <c:pt idx="1266">
                  <c:v>2458245.5358099998</c:v>
                </c:pt>
                <c:pt idx="1267">
                  <c:v>2458245.5379699999</c:v>
                </c:pt>
                <c:pt idx="1268">
                  <c:v>2458245.5401900001</c:v>
                </c:pt>
                <c:pt idx="1269">
                  <c:v>2458245.5423599998</c:v>
                </c:pt>
                <c:pt idx="1270">
                  <c:v>2458245.5447499999</c:v>
                </c:pt>
                <c:pt idx="1271">
                  <c:v>2458245.5469999998</c:v>
                </c:pt>
                <c:pt idx="1272">
                  <c:v>2458245.54782</c:v>
                </c:pt>
                <c:pt idx="1273">
                  <c:v>2458245.5491999998</c:v>
                </c:pt>
                <c:pt idx="1274">
                  <c:v>2458245.5513800001</c:v>
                </c:pt>
                <c:pt idx="1275">
                  <c:v>2458245.5535499998</c:v>
                </c:pt>
                <c:pt idx="1276">
                  <c:v>2458245.5560099999</c:v>
                </c:pt>
                <c:pt idx="1277">
                  <c:v>2458245.5581700001</c:v>
                </c:pt>
                <c:pt idx="1278">
                  <c:v>2458245.5625900002</c:v>
                </c:pt>
                <c:pt idx="1279">
                  <c:v>2458245.5647900002</c:v>
                </c:pt>
                <c:pt idx="1280">
                  <c:v>2458245.85507</c:v>
                </c:pt>
                <c:pt idx="1281">
                  <c:v>2458246.3566700001</c:v>
                </c:pt>
                <c:pt idx="1282">
                  <c:v>2458246.3566700001</c:v>
                </c:pt>
                <c:pt idx="1283">
                  <c:v>2458246.3840000001</c:v>
                </c:pt>
                <c:pt idx="1284">
                  <c:v>2458246.3858699999</c:v>
                </c:pt>
                <c:pt idx="1285">
                  <c:v>2458246.3877300001</c:v>
                </c:pt>
                <c:pt idx="1286">
                  <c:v>2458246.3895999999</c:v>
                </c:pt>
                <c:pt idx="1287">
                  <c:v>2458246.3914600001</c:v>
                </c:pt>
                <c:pt idx="1288">
                  <c:v>2458246.5666999999</c:v>
                </c:pt>
                <c:pt idx="1289">
                  <c:v>2458246.7387000001</c:v>
                </c:pt>
                <c:pt idx="1290">
                  <c:v>2458247.3627399998</c:v>
                </c:pt>
                <c:pt idx="1291">
                  <c:v>2458247.3631500001</c:v>
                </c:pt>
                <c:pt idx="1292">
                  <c:v>2458247.4434799999</c:v>
                </c:pt>
                <c:pt idx="1293">
                  <c:v>2458247.4456699998</c:v>
                </c:pt>
                <c:pt idx="1294">
                  <c:v>2458247.4478799999</c:v>
                </c:pt>
                <c:pt idx="1295">
                  <c:v>2458247.4501</c:v>
                </c:pt>
                <c:pt idx="1296">
                  <c:v>2458247.4523499999</c:v>
                </c:pt>
                <c:pt idx="1297">
                  <c:v>2458247.4547600001</c:v>
                </c:pt>
                <c:pt idx="1298">
                  <c:v>2458247.4591100002</c:v>
                </c:pt>
                <c:pt idx="1299">
                  <c:v>2458247.4613000001</c:v>
                </c:pt>
                <c:pt idx="1300">
                  <c:v>2458247.4635299998</c:v>
                </c:pt>
                <c:pt idx="1301">
                  <c:v>2458247.4659000002</c:v>
                </c:pt>
                <c:pt idx="1302">
                  <c:v>2458247.4681000002</c:v>
                </c:pt>
                <c:pt idx="1303">
                  <c:v>2458247.4724900001</c:v>
                </c:pt>
                <c:pt idx="1304">
                  <c:v>2458247.4746900001</c:v>
                </c:pt>
                <c:pt idx="1305">
                  <c:v>2458247.47694</c:v>
                </c:pt>
                <c:pt idx="1306">
                  <c:v>2458247.48172</c:v>
                </c:pt>
                <c:pt idx="1307">
                  <c:v>2458247.4863700001</c:v>
                </c:pt>
                <c:pt idx="1308">
                  <c:v>2458247.4885399998</c:v>
                </c:pt>
                <c:pt idx="1309">
                  <c:v>2458247.4907200001</c:v>
                </c:pt>
                <c:pt idx="1310">
                  <c:v>2458247.4928799998</c:v>
                </c:pt>
                <c:pt idx="1311">
                  <c:v>2458247.4950600001</c:v>
                </c:pt>
                <c:pt idx="1312">
                  <c:v>2458247.4972299999</c:v>
                </c:pt>
                <c:pt idx="1313">
                  <c:v>2458247.4994000001</c:v>
                </c:pt>
                <c:pt idx="1314">
                  <c:v>2458247.5015699998</c:v>
                </c:pt>
                <c:pt idx="1315">
                  <c:v>2458247.5037500001</c:v>
                </c:pt>
                <c:pt idx="1316">
                  <c:v>2458247.5059099998</c:v>
                </c:pt>
                <c:pt idx="1317">
                  <c:v>2458247.5080900001</c:v>
                </c:pt>
                <c:pt idx="1318">
                  <c:v>2458247.5102499998</c:v>
                </c:pt>
                <c:pt idx="1319">
                  <c:v>2458247.5124300001</c:v>
                </c:pt>
                <c:pt idx="1320">
                  <c:v>2458247.51461</c:v>
                </c:pt>
                <c:pt idx="1321">
                  <c:v>2458247.5167700001</c:v>
                </c:pt>
                <c:pt idx="1322">
                  <c:v>2458247.5189499999</c:v>
                </c:pt>
                <c:pt idx="1323">
                  <c:v>2458247.5211200002</c:v>
                </c:pt>
                <c:pt idx="1324">
                  <c:v>2458247.5232899999</c:v>
                </c:pt>
                <c:pt idx="1325">
                  <c:v>2458247.5254600001</c:v>
                </c:pt>
                <c:pt idx="1326">
                  <c:v>2458247.5276299999</c:v>
                </c:pt>
                <c:pt idx="1327">
                  <c:v>2458247.5298000001</c:v>
                </c:pt>
                <c:pt idx="1328">
                  <c:v>2458247.53198</c:v>
                </c:pt>
                <c:pt idx="1329">
                  <c:v>2458247.5341400001</c:v>
                </c:pt>
                <c:pt idx="1330">
                  <c:v>2458247.53632</c:v>
                </c:pt>
                <c:pt idx="1331">
                  <c:v>2458247.5384800001</c:v>
                </c:pt>
                <c:pt idx="1332">
                  <c:v>2458247.5406599999</c:v>
                </c:pt>
                <c:pt idx="1333">
                  <c:v>2458247.5428399998</c:v>
                </c:pt>
                <c:pt idx="1334">
                  <c:v>2458247.54501</c:v>
                </c:pt>
                <c:pt idx="1335">
                  <c:v>2458247.5471800002</c:v>
                </c:pt>
                <c:pt idx="1336">
                  <c:v>2458247.54935</c:v>
                </c:pt>
                <c:pt idx="1337">
                  <c:v>2458247.5515200002</c:v>
                </c:pt>
                <c:pt idx="1338">
                  <c:v>2458247.55369</c:v>
                </c:pt>
                <c:pt idx="1339">
                  <c:v>2458247.5558699998</c:v>
                </c:pt>
                <c:pt idx="1340">
                  <c:v>2458247.55803</c:v>
                </c:pt>
                <c:pt idx="1341">
                  <c:v>2458247.5602099998</c:v>
                </c:pt>
                <c:pt idx="1342">
                  <c:v>2458247.56244</c:v>
                </c:pt>
                <c:pt idx="1343">
                  <c:v>2458247.5674000001</c:v>
                </c:pt>
                <c:pt idx="1344">
                  <c:v>2458247.57179</c:v>
                </c:pt>
                <c:pt idx="1345">
                  <c:v>2458247.7332299999</c:v>
                </c:pt>
                <c:pt idx="1346">
                  <c:v>2458247.83133</c:v>
                </c:pt>
                <c:pt idx="1347">
                  <c:v>2458248.3612600002</c:v>
                </c:pt>
                <c:pt idx="1348">
                  <c:v>2458248.3612600002</c:v>
                </c:pt>
                <c:pt idx="1349">
                  <c:v>2458248.6186899999</c:v>
                </c:pt>
                <c:pt idx="1350">
                  <c:v>2458248.7160399999</c:v>
                </c:pt>
                <c:pt idx="1351">
                  <c:v>2458249.3770900001</c:v>
                </c:pt>
                <c:pt idx="1352">
                  <c:v>2458249.37751</c:v>
                </c:pt>
                <c:pt idx="1353">
                  <c:v>2458249.37793</c:v>
                </c:pt>
                <c:pt idx="1354">
                  <c:v>2458249.3783399998</c:v>
                </c:pt>
                <c:pt idx="1355">
                  <c:v>2458249.3787600002</c:v>
                </c:pt>
                <c:pt idx="1356">
                  <c:v>2458249.3791700001</c:v>
                </c:pt>
                <c:pt idx="1357">
                  <c:v>2458249.3795799999</c:v>
                </c:pt>
                <c:pt idx="1358">
                  <c:v>2458249.38</c:v>
                </c:pt>
                <c:pt idx="1359">
                  <c:v>2458249.3804199998</c:v>
                </c:pt>
                <c:pt idx="1360">
                  <c:v>2458249.3808300002</c:v>
                </c:pt>
                <c:pt idx="1361">
                  <c:v>2458249.42087</c:v>
                </c:pt>
                <c:pt idx="1362">
                  <c:v>2458249.54164</c:v>
                </c:pt>
                <c:pt idx="1363">
                  <c:v>2458249.69894</c:v>
                </c:pt>
                <c:pt idx="1364">
                  <c:v>2458250.4401199999</c:v>
                </c:pt>
                <c:pt idx="1365">
                  <c:v>2458250.4401199999</c:v>
                </c:pt>
                <c:pt idx="1366">
                  <c:v>2458250.6998600001</c:v>
                </c:pt>
                <c:pt idx="1367">
                  <c:v>2458251.3593199998</c:v>
                </c:pt>
                <c:pt idx="1368">
                  <c:v>2458251.3608599999</c:v>
                </c:pt>
                <c:pt idx="1369">
                  <c:v>2458251.3624</c:v>
                </c:pt>
                <c:pt idx="1370">
                  <c:v>2458251.36528</c:v>
                </c:pt>
                <c:pt idx="1371">
                  <c:v>2458251.3667700002</c:v>
                </c:pt>
                <c:pt idx="1372">
                  <c:v>2458251.3683000002</c:v>
                </c:pt>
                <c:pt idx="1373">
                  <c:v>2458251.7363200001</c:v>
                </c:pt>
                <c:pt idx="1374">
                  <c:v>2458252.3983300002</c:v>
                </c:pt>
                <c:pt idx="1375">
                  <c:v>2458252.68083</c:v>
                </c:pt>
                <c:pt idx="1376">
                  <c:v>2458253.3808499998</c:v>
                </c:pt>
                <c:pt idx="1377">
                  <c:v>2458253.3809699998</c:v>
                </c:pt>
                <c:pt idx="1378">
                  <c:v>2458253.3914800002</c:v>
                </c:pt>
                <c:pt idx="1379">
                  <c:v>2458253.3936600001</c:v>
                </c:pt>
                <c:pt idx="1380">
                  <c:v>2458253.3958800002</c:v>
                </c:pt>
                <c:pt idx="1381">
                  <c:v>2458253.3981400002</c:v>
                </c:pt>
                <c:pt idx="1382">
                  <c:v>2458253.40038</c:v>
                </c:pt>
                <c:pt idx="1383">
                  <c:v>2458253.4026000001</c:v>
                </c:pt>
                <c:pt idx="1384">
                  <c:v>2458253.40478</c:v>
                </c:pt>
                <c:pt idx="1385">
                  <c:v>2458253.40705</c:v>
                </c:pt>
                <c:pt idx="1386">
                  <c:v>2458253.4092199998</c:v>
                </c:pt>
                <c:pt idx="1387">
                  <c:v>2458253.41139</c:v>
                </c:pt>
                <c:pt idx="1388">
                  <c:v>2458253.41365</c:v>
                </c:pt>
                <c:pt idx="1389">
                  <c:v>2458253.4158000001</c:v>
                </c:pt>
                <c:pt idx="1390">
                  <c:v>2458253.4180100001</c:v>
                </c:pt>
                <c:pt idx="1391">
                  <c:v>2458253.4201600002</c:v>
                </c:pt>
                <c:pt idx="1392">
                  <c:v>2458253.42245</c:v>
                </c:pt>
                <c:pt idx="1393">
                  <c:v>2458253.4246800002</c:v>
                </c:pt>
                <c:pt idx="1394">
                  <c:v>2458253.4268999998</c:v>
                </c:pt>
                <c:pt idx="1395">
                  <c:v>2458253.4290700001</c:v>
                </c:pt>
                <c:pt idx="1396">
                  <c:v>2458253.4312999998</c:v>
                </c:pt>
                <c:pt idx="1397">
                  <c:v>2458253.4335099999</c:v>
                </c:pt>
                <c:pt idx="1398">
                  <c:v>2458253.4357799999</c:v>
                </c:pt>
                <c:pt idx="1399">
                  <c:v>2458253.43799</c:v>
                </c:pt>
                <c:pt idx="1400">
                  <c:v>2458253.4402100001</c:v>
                </c:pt>
                <c:pt idx="1401">
                  <c:v>2458253.4423799999</c:v>
                </c:pt>
                <c:pt idx="1402">
                  <c:v>2458253.4446399999</c:v>
                </c:pt>
                <c:pt idx="1403">
                  <c:v>2458253.4468499999</c:v>
                </c:pt>
                <c:pt idx="1404">
                  <c:v>2458253.4490399999</c:v>
                </c:pt>
                <c:pt idx="1405">
                  <c:v>2458253.4512999998</c:v>
                </c:pt>
                <c:pt idx="1406">
                  <c:v>2458253.4534800001</c:v>
                </c:pt>
                <c:pt idx="1407">
                  <c:v>2458253.45573</c:v>
                </c:pt>
                <c:pt idx="1408">
                  <c:v>2458253.4579500002</c:v>
                </c:pt>
                <c:pt idx="1409">
                  <c:v>2458253.4601699999</c:v>
                </c:pt>
                <c:pt idx="1410">
                  <c:v>2458253.4624200002</c:v>
                </c:pt>
                <c:pt idx="1411">
                  <c:v>2458253.46472</c:v>
                </c:pt>
                <c:pt idx="1412">
                  <c:v>2458253.4668999999</c:v>
                </c:pt>
                <c:pt idx="1413">
                  <c:v>2458253.4692000002</c:v>
                </c:pt>
                <c:pt idx="1414">
                  <c:v>2458253.4714000002</c:v>
                </c:pt>
                <c:pt idx="1415">
                  <c:v>2458253.4736000001</c:v>
                </c:pt>
                <c:pt idx="1416">
                  <c:v>2458253.47578</c:v>
                </c:pt>
                <c:pt idx="1417">
                  <c:v>2458253.4779300001</c:v>
                </c:pt>
                <c:pt idx="1418">
                  <c:v>2458253.4801599998</c:v>
                </c:pt>
                <c:pt idx="1419">
                  <c:v>2458253.4823699999</c:v>
                </c:pt>
                <c:pt idx="1420">
                  <c:v>2458253.48459</c:v>
                </c:pt>
                <c:pt idx="1421">
                  <c:v>2458253.4867799999</c:v>
                </c:pt>
                <c:pt idx="1422">
                  <c:v>2458253.4890700001</c:v>
                </c:pt>
                <c:pt idx="1423">
                  <c:v>2458253.4912800002</c:v>
                </c:pt>
                <c:pt idx="1424">
                  <c:v>2458253.4935499998</c:v>
                </c:pt>
                <c:pt idx="1425">
                  <c:v>2458253.4957300001</c:v>
                </c:pt>
                <c:pt idx="1426">
                  <c:v>2458253.4979500002</c:v>
                </c:pt>
                <c:pt idx="1427">
                  <c:v>2458253.5001300001</c:v>
                </c:pt>
                <c:pt idx="1428">
                  <c:v>2458253.5023599998</c:v>
                </c:pt>
                <c:pt idx="1429">
                  <c:v>2458253.5046100002</c:v>
                </c:pt>
                <c:pt idx="1430">
                  <c:v>2458253.5067599998</c:v>
                </c:pt>
                <c:pt idx="1431">
                  <c:v>2458253.5090000001</c:v>
                </c:pt>
                <c:pt idx="1432">
                  <c:v>2458253.5112299998</c:v>
                </c:pt>
                <c:pt idx="1433">
                  <c:v>2458253.5134800002</c:v>
                </c:pt>
                <c:pt idx="1434">
                  <c:v>2458253.5157400002</c:v>
                </c:pt>
                <c:pt idx="1435">
                  <c:v>2458253.5180000002</c:v>
                </c:pt>
                <c:pt idx="1436">
                  <c:v>2458253.5201699999</c:v>
                </c:pt>
                <c:pt idx="1437">
                  <c:v>2458253.52244</c:v>
                </c:pt>
                <c:pt idx="1438">
                  <c:v>2458253.5246100002</c:v>
                </c:pt>
                <c:pt idx="1439">
                  <c:v>2458253.5290399999</c:v>
                </c:pt>
                <c:pt idx="1440">
                  <c:v>2458253.5312600001</c:v>
                </c:pt>
                <c:pt idx="1441">
                  <c:v>2458253.5334700001</c:v>
                </c:pt>
                <c:pt idx="1442">
                  <c:v>2458253.5356299998</c:v>
                </c:pt>
                <c:pt idx="1443">
                  <c:v>2458253.53785</c:v>
                </c:pt>
                <c:pt idx="1444">
                  <c:v>2458253.54006</c:v>
                </c:pt>
                <c:pt idx="1445">
                  <c:v>2458253.5423400002</c:v>
                </c:pt>
                <c:pt idx="1446">
                  <c:v>2458253.5445500002</c:v>
                </c:pt>
                <c:pt idx="1447">
                  <c:v>2458253.7176899998</c:v>
                </c:pt>
                <c:pt idx="1448">
                  <c:v>2458254.43652</c:v>
                </c:pt>
                <c:pt idx="1449">
                  <c:v>2458254.5176200001</c:v>
                </c:pt>
                <c:pt idx="1450">
                  <c:v>2458255.5059000002</c:v>
                </c:pt>
                <c:pt idx="1451">
                  <c:v>2458255.7031800002</c:v>
                </c:pt>
                <c:pt idx="1452">
                  <c:v>2458256.3662</c:v>
                </c:pt>
                <c:pt idx="1453">
                  <c:v>2458256.3662</c:v>
                </c:pt>
                <c:pt idx="1454">
                  <c:v>2458256.4001199999</c:v>
                </c:pt>
                <c:pt idx="1455">
                  <c:v>2458256.4019800001</c:v>
                </c:pt>
                <c:pt idx="1456">
                  <c:v>2458256.4038499999</c:v>
                </c:pt>
                <c:pt idx="1457">
                  <c:v>2458256.4057100001</c:v>
                </c:pt>
                <c:pt idx="1458">
                  <c:v>2458256.4075799999</c:v>
                </c:pt>
                <c:pt idx="1459">
                  <c:v>2458257.36876</c:v>
                </c:pt>
                <c:pt idx="1460">
                  <c:v>2458257.36876</c:v>
                </c:pt>
                <c:pt idx="1461">
                  <c:v>2458257.4232600001</c:v>
                </c:pt>
                <c:pt idx="1462">
                  <c:v>2458257.43591</c:v>
                </c:pt>
                <c:pt idx="1463">
                  <c:v>2458257.4373900001</c:v>
                </c:pt>
                <c:pt idx="1464">
                  <c:v>2458257.4388700002</c:v>
                </c:pt>
                <c:pt idx="1465">
                  <c:v>2458257.4403599999</c:v>
                </c:pt>
                <c:pt idx="1466">
                  <c:v>2458257.44184</c:v>
                </c:pt>
                <c:pt idx="1467">
                  <c:v>2458258.3631799999</c:v>
                </c:pt>
                <c:pt idx="1468">
                  <c:v>2458258.3631799999</c:v>
                </c:pt>
                <c:pt idx="1469">
                  <c:v>2458258.3858500002</c:v>
                </c:pt>
                <c:pt idx="1470">
                  <c:v>2458258.38919</c:v>
                </c:pt>
                <c:pt idx="1471">
                  <c:v>2458258.3918900001</c:v>
                </c:pt>
                <c:pt idx="1472">
                  <c:v>2458258.3937599999</c:v>
                </c:pt>
                <c:pt idx="1473">
                  <c:v>2458258.3956200001</c:v>
                </c:pt>
                <c:pt idx="1474">
                  <c:v>2458258.3974899999</c:v>
                </c:pt>
                <c:pt idx="1475">
                  <c:v>2458259.3960600002</c:v>
                </c:pt>
                <c:pt idx="1476">
                  <c:v>2458259.39793</c:v>
                </c:pt>
                <c:pt idx="1477">
                  <c:v>2458259.3997900002</c:v>
                </c:pt>
                <c:pt idx="1478">
                  <c:v>2458259.40166</c:v>
                </c:pt>
                <c:pt idx="1479">
                  <c:v>2458259.4035299998</c:v>
                </c:pt>
                <c:pt idx="1480">
                  <c:v>2458260.3734499998</c:v>
                </c:pt>
                <c:pt idx="1481">
                  <c:v>2458260.4204600002</c:v>
                </c:pt>
                <c:pt idx="1482">
                  <c:v>2458260.42184</c:v>
                </c:pt>
                <c:pt idx="1483">
                  <c:v>2458260.42233</c:v>
                </c:pt>
                <c:pt idx="1484">
                  <c:v>2458260.4241900002</c:v>
                </c:pt>
                <c:pt idx="1485">
                  <c:v>2458260.42606</c:v>
                </c:pt>
                <c:pt idx="1486">
                  <c:v>2458260.4279200002</c:v>
                </c:pt>
                <c:pt idx="1487">
                  <c:v>2458261.69686</c:v>
                </c:pt>
                <c:pt idx="1488">
                  <c:v>2458262.5540399998</c:v>
                </c:pt>
                <c:pt idx="1489">
                  <c:v>2458262.7892100001</c:v>
                </c:pt>
                <c:pt idx="1490">
                  <c:v>2458263.4696599999</c:v>
                </c:pt>
                <c:pt idx="1491">
                  <c:v>2458263.4722899999</c:v>
                </c:pt>
                <c:pt idx="1492">
                  <c:v>2458263.4741600002</c:v>
                </c:pt>
                <c:pt idx="1493">
                  <c:v>2458263.4760199999</c:v>
                </c:pt>
                <c:pt idx="1494">
                  <c:v>2458263.4778900002</c:v>
                </c:pt>
                <c:pt idx="1495">
                  <c:v>2458263.48667</c:v>
                </c:pt>
                <c:pt idx="1496">
                  <c:v>2458263.4872099999</c:v>
                </c:pt>
                <c:pt idx="1497">
                  <c:v>2458263.4890800002</c:v>
                </c:pt>
                <c:pt idx="1498">
                  <c:v>2458263.49095</c:v>
                </c:pt>
                <c:pt idx="1499">
                  <c:v>2458263.4928100002</c:v>
                </c:pt>
                <c:pt idx="1500">
                  <c:v>2458263.49468</c:v>
                </c:pt>
                <c:pt idx="1501">
                  <c:v>2458263.59497</c:v>
                </c:pt>
                <c:pt idx="1502">
                  <c:v>2458264.4212000002</c:v>
                </c:pt>
                <c:pt idx="1503">
                  <c:v>2458265.37029</c:v>
                </c:pt>
                <c:pt idx="1504">
                  <c:v>2458265.8390700002</c:v>
                </c:pt>
                <c:pt idx="1505">
                  <c:v>2458265.8409799999</c:v>
                </c:pt>
                <c:pt idx="1506">
                  <c:v>2458265.84186</c:v>
                </c:pt>
                <c:pt idx="1507">
                  <c:v>2458265.8427400002</c:v>
                </c:pt>
                <c:pt idx="1508">
                  <c:v>2458265.8445299999</c:v>
                </c:pt>
                <c:pt idx="1509">
                  <c:v>2458265.84736</c:v>
                </c:pt>
                <c:pt idx="1510">
                  <c:v>2458265.8482400002</c:v>
                </c:pt>
                <c:pt idx="1511">
                  <c:v>2458265.8491199999</c:v>
                </c:pt>
                <c:pt idx="1512">
                  <c:v>2458265.85</c:v>
                </c:pt>
                <c:pt idx="1513">
                  <c:v>2458265.8508899999</c:v>
                </c:pt>
                <c:pt idx="1514">
                  <c:v>2458265.8537300001</c:v>
                </c:pt>
                <c:pt idx="1515">
                  <c:v>2458265.8546099998</c:v>
                </c:pt>
                <c:pt idx="1516">
                  <c:v>2458265.8554500001</c:v>
                </c:pt>
                <c:pt idx="1517">
                  <c:v>2458265.8563199998</c:v>
                </c:pt>
                <c:pt idx="1518">
                  <c:v>2458265.8572</c:v>
                </c:pt>
                <c:pt idx="1519">
                  <c:v>2458265.8600300001</c:v>
                </c:pt>
                <c:pt idx="1520">
                  <c:v>2458265.86179</c:v>
                </c:pt>
                <c:pt idx="1521">
                  <c:v>2458265.8626899999</c:v>
                </c:pt>
                <c:pt idx="1522">
                  <c:v>2458265.86356</c:v>
                </c:pt>
                <c:pt idx="1523">
                  <c:v>2458265.8664000002</c:v>
                </c:pt>
                <c:pt idx="1524">
                  <c:v>2458265.8672500001</c:v>
                </c:pt>
                <c:pt idx="1525">
                  <c:v>2458265.8681100002</c:v>
                </c:pt>
                <c:pt idx="1526">
                  <c:v>2458265.8689899999</c:v>
                </c:pt>
                <c:pt idx="1527">
                  <c:v>2458265.8698700001</c:v>
                </c:pt>
                <c:pt idx="1528">
                  <c:v>2458265.87359</c:v>
                </c:pt>
                <c:pt idx="1529">
                  <c:v>2458265.8744700002</c:v>
                </c:pt>
                <c:pt idx="1530">
                  <c:v>2458265.8762500002</c:v>
                </c:pt>
                <c:pt idx="1531">
                  <c:v>2458265.8790899999</c:v>
                </c:pt>
                <c:pt idx="1532">
                  <c:v>2458265.8799700001</c:v>
                </c:pt>
                <c:pt idx="1533">
                  <c:v>2458265.8808400002</c:v>
                </c:pt>
                <c:pt idx="1534">
                  <c:v>2458265.8817400001</c:v>
                </c:pt>
                <c:pt idx="1535">
                  <c:v>2458265.8826199998</c:v>
                </c:pt>
                <c:pt idx="1536">
                  <c:v>2458265.8854499999</c:v>
                </c:pt>
                <c:pt idx="1537">
                  <c:v>2458266.4</c:v>
                </c:pt>
                <c:pt idx="1538">
                  <c:v>2458266.4530600002</c:v>
                </c:pt>
                <c:pt idx="1539">
                  <c:v>2458266.8245399999</c:v>
                </c:pt>
                <c:pt idx="1540">
                  <c:v>2458266.8251700001</c:v>
                </c:pt>
                <c:pt idx="1541">
                  <c:v>2458266.8258199999</c:v>
                </c:pt>
                <c:pt idx="1542">
                  <c:v>2458266.8264600001</c:v>
                </c:pt>
                <c:pt idx="1543">
                  <c:v>2458266.84534</c:v>
                </c:pt>
                <c:pt idx="1544">
                  <c:v>2458266.84534</c:v>
                </c:pt>
                <c:pt idx="1545">
                  <c:v>2458267.37904</c:v>
                </c:pt>
                <c:pt idx="1546">
                  <c:v>2458267.7942599999</c:v>
                </c:pt>
                <c:pt idx="1547">
                  <c:v>2458268.5307399998</c:v>
                </c:pt>
                <c:pt idx="1548">
                  <c:v>2458269.7994400002</c:v>
                </c:pt>
                <c:pt idx="1549">
                  <c:v>2458270.3627599999</c:v>
                </c:pt>
                <c:pt idx="1550">
                  <c:v>2458270.6734500001</c:v>
                </c:pt>
                <c:pt idx="1551">
                  <c:v>2458270.7703800001</c:v>
                </c:pt>
                <c:pt idx="1552">
                  <c:v>2458271.36778</c:v>
                </c:pt>
                <c:pt idx="1553">
                  <c:v>2458271.54403</c:v>
                </c:pt>
                <c:pt idx="1554">
                  <c:v>2458271.6776000001</c:v>
                </c:pt>
                <c:pt idx="1555">
                  <c:v>2458271.8451899998</c:v>
                </c:pt>
                <c:pt idx="1556">
                  <c:v>2458271.8566800002</c:v>
                </c:pt>
                <c:pt idx="1557">
                  <c:v>2458271.8709399998</c:v>
                </c:pt>
                <c:pt idx="1558">
                  <c:v>2458272.3731900002</c:v>
                </c:pt>
                <c:pt idx="1559">
                  <c:v>2458272.49866</c:v>
                </c:pt>
                <c:pt idx="1560">
                  <c:v>2458272.6965000001</c:v>
                </c:pt>
                <c:pt idx="1561">
                  <c:v>2458273.37335</c:v>
                </c:pt>
                <c:pt idx="1562">
                  <c:v>2458273.7099100002</c:v>
                </c:pt>
                <c:pt idx="1563">
                  <c:v>2458273.76229</c:v>
                </c:pt>
                <c:pt idx="1564">
                  <c:v>2458273.83598</c:v>
                </c:pt>
                <c:pt idx="1565">
                  <c:v>2458273.8399899998</c:v>
                </c:pt>
                <c:pt idx="1566">
                  <c:v>2458273.8437199998</c:v>
                </c:pt>
                <c:pt idx="1567">
                  <c:v>2458273.84822</c:v>
                </c:pt>
                <c:pt idx="1568">
                  <c:v>2458273.8518099999</c:v>
                </c:pt>
                <c:pt idx="1569">
                  <c:v>2458273.85635</c:v>
                </c:pt>
                <c:pt idx="1570">
                  <c:v>2458273.85984</c:v>
                </c:pt>
                <c:pt idx="1571">
                  <c:v>2458273.8635200001</c:v>
                </c:pt>
                <c:pt idx="1572">
                  <c:v>2458273.86803</c:v>
                </c:pt>
                <c:pt idx="1573">
                  <c:v>2458273.8725299998</c:v>
                </c:pt>
                <c:pt idx="1574">
                  <c:v>2458273.8788700001</c:v>
                </c:pt>
                <c:pt idx="1575">
                  <c:v>2458274.3698700001</c:v>
                </c:pt>
                <c:pt idx="1576">
                  <c:v>2458274.5861999998</c:v>
                </c:pt>
                <c:pt idx="1577">
                  <c:v>2458274.6774300002</c:v>
                </c:pt>
                <c:pt idx="1578">
                  <c:v>2458275.3777399999</c:v>
                </c:pt>
                <c:pt idx="1579">
                  <c:v>2458275.6869999999</c:v>
                </c:pt>
                <c:pt idx="1580">
                  <c:v>2458276.5963699999</c:v>
                </c:pt>
                <c:pt idx="1581">
                  <c:v>2458276.79727</c:v>
                </c:pt>
                <c:pt idx="1582">
                  <c:v>2458277.8013800001</c:v>
                </c:pt>
                <c:pt idx="1583">
                  <c:v>2458279.8178599998</c:v>
                </c:pt>
                <c:pt idx="1584">
                  <c:v>2458280.7569800001</c:v>
                </c:pt>
                <c:pt idx="1585">
                  <c:v>2458281.7930899998</c:v>
                </c:pt>
                <c:pt idx="1586">
                  <c:v>2458281.7986900001</c:v>
                </c:pt>
                <c:pt idx="1587">
                  <c:v>2458282.8036099998</c:v>
                </c:pt>
                <c:pt idx="1588">
                  <c:v>2458284.6283200001</c:v>
                </c:pt>
                <c:pt idx="1589">
                  <c:v>2458285.4083500002</c:v>
                </c:pt>
                <c:pt idx="1590">
                  <c:v>2458285.8044400001</c:v>
                </c:pt>
                <c:pt idx="1591">
                  <c:v>2458285.8047600002</c:v>
                </c:pt>
                <c:pt idx="1592">
                  <c:v>2458285.80687</c:v>
                </c:pt>
                <c:pt idx="1593">
                  <c:v>2458285.80718</c:v>
                </c:pt>
                <c:pt idx="1594">
                  <c:v>2458285.8075100002</c:v>
                </c:pt>
                <c:pt idx="1595">
                  <c:v>2458285.8078299998</c:v>
                </c:pt>
                <c:pt idx="1596">
                  <c:v>2458285.8081499999</c:v>
                </c:pt>
                <c:pt idx="1597">
                  <c:v>2458285.80847</c:v>
                </c:pt>
                <c:pt idx="1598">
                  <c:v>2458285.8087900002</c:v>
                </c:pt>
                <c:pt idx="1599">
                  <c:v>2458285.8091199999</c:v>
                </c:pt>
                <c:pt idx="1600">
                  <c:v>2458286.37585</c:v>
                </c:pt>
                <c:pt idx="1601">
                  <c:v>2458288.3697500001</c:v>
                </c:pt>
                <c:pt idx="1602">
                  <c:v>2458288.4978499999</c:v>
                </c:pt>
                <c:pt idx="1603">
                  <c:v>2458289.3824800001</c:v>
                </c:pt>
                <c:pt idx="1604">
                  <c:v>2458289.72199</c:v>
                </c:pt>
                <c:pt idx="1605">
                  <c:v>2458289.7224099999</c:v>
                </c:pt>
                <c:pt idx="1606">
                  <c:v>2458289.72285</c:v>
                </c:pt>
                <c:pt idx="1607">
                  <c:v>2458289.7232900001</c:v>
                </c:pt>
                <c:pt idx="1608">
                  <c:v>2458289.7237300002</c:v>
                </c:pt>
                <c:pt idx="1609">
                  <c:v>2458289.7241600002</c:v>
                </c:pt>
                <c:pt idx="1610">
                  <c:v>2458289.7265699999</c:v>
                </c:pt>
                <c:pt idx="1611">
                  <c:v>2458289.72701</c:v>
                </c:pt>
                <c:pt idx="1612">
                  <c:v>2458289.7274500001</c:v>
                </c:pt>
                <c:pt idx="1613">
                  <c:v>2458289.7278800001</c:v>
                </c:pt>
                <c:pt idx="1614">
                  <c:v>2458289.7283200002</c:v>
                </c:pt>
                <c:pt idx="1615">
                  <c:v>2458289.7287599999</c:v>
                </c:pt>
                <c:pt idx="1616">
                  <c:v>2458289.7291999999</c:v>
                </c:pt>
                <c:pt idx="1617">
                  <c:v>2458289.7296199999</c:v>
                </c:pt>
                <c:pt idx="1618">
                  <c:v>2458289.73006</c:v>
                </c:pt>
                <c:pt idx="1619">
                  <c:v>2458289.7305000001</c:v>
                </c:pt>
                <c:pt idx="1620">
                  <c:v>2458289.7310100002</c:v>
                </c:pt>
                <c:pt idx="1621">
                  <c:v>2458289.7314499998</c:v>
                </c:pt>
                <c:pt idx="1622">
                  <c:v>2458289.7318899999</c:v>
                </c:pt>
                <c:pt idx="1623">
                  <c:v>2458289.73232</c:v>
                </c:pt>
                <c:pt idx="1624">
                  <c:v>2458289.73276</c:v>
                </c:pt>
                <c:pt idx="1625">
                  <c:v>2458290.38106</c:v>
                </c:pt>
                <c:pt idx="1626">
                  <c:v>2458290.8351699999</c:v>
                </c:pt>
                <c:pt idx="1627">
                  <c:v>2458291.37384</c:v>
                </c:pt>
                <c:pt idx="1628">
                  <c:v>2458292.3839199999</c:v>
                </c:pt>
                <c:pt idx="1629">
                  <c:v>2458292.49584</c:v>
                </c:pt>
                <c:pt idx="1630">
                  <c:v>2458292.49584</c:v>
                </c:pt>
                <c:pt idx="1631">
                  <c:v>2458292.49584</c:v>
                </c:pt>
                <c:pt idx="1632">
                  <c:v>2458293.3764399998</c:v>
                </c:pt>
                <c:pt idx="1633">
                  <c:v>2458293.4904399998</c:v>
                </c:pt>
                <c:pt idx="1634">
                  <c:v>2458295.4030800001</c:v>
                </c:pt>
                <c:pt idx="1635">
                  <c:v>2458296.3829700002</c:v>
                </c:pt>
                <c:pt idx="1636">
                  <c:v>2458296.4818199999</c:v>
                </c:pt>
                <c:pt idx="1637">
                  <c:v>2458297.3903899998</c:v>
                </c:pt>
                <c:pt idx="1638">
                  <c:v>2458297.4812500002</c:v>
                </c:pt>
                <c:pt idx="1639">
                  <c:v>2458298.5476899999</c:v>
                </c:pt>
                <c:pt idx="1640">
                  <c:v>2458299.3774600001</c:v>
                </c:pt>
                <c:pt idx="1641">
                  <c:v>2458299.4082999998</c:v>
                </c:pt>
                <c:pt idx="1642">
                  <c:v>2458299.67906</c:v>
                </c:pt>
                <c:pt idx="1643">
                  <c:v>2458300.3741600001</c:v>
                </c:pt>
                <c:pt idx="1644">
                  <c:v>2458301.3813100001</c:v>
                </c:pt>
                <c:pt idx="1645">
                  <c:v>2458302.37579</c:v>
                </c:pt>
                <c:pt idx="1646">
                  <c:v>2458302.7297100001</c:v>
                </c:pt>
                <c:pt idx="1647">
                  <c:v>2458302.7363900002</c:v>
                </c:pt>
                <c:pt idx="1648">
                  <c:v>2458302.73954</c:v>
                </c:pt>
                <c:pt idx="1649">
                  <c:v>2458302.7462499999</c:v>
                </c:pt>
                <c:pt idx="1650">
                  <c:v>2458302.7494100002</c:v>
                </c:pt>
                <c:pt idx="1651">
                  <c:v>2458302.7527299998</c:v>
                </c:pt>
                <c:pt idx="1652">
                  <c:v>2458302.7601399999</c:v>
                </c:pt>
                <c:pt idx="1653">
                  <c:v>2458303.3734599999</c:v>
                </c:pt>
                <c:pt idx="1654">
                  <c:v>2458306.3847099999</c:v>
                </c:pt>
                <c:pt idx="1655">
                  <c:v>2458306.4120900002</c:v>
                </c:pt>
                <c:pt idx="1656">
                  <c:v>2458306.73569</c:v>
                </c:pt>
                <c:pt idx="1657">
                  <c:v>2458307.38051</c:v>
                </c:pt>
                <c:pt idx="1658">
                  <c:v>2458307.4453199999</c:v>
                </c:pt>
                <c:pt idx="1659">
                  <c:v>2458308.3755700001</c:v>
                </c:pt>
                <c:pt idx="1660">
                  <c:v>2458308.6850299998</c:v>
                </c:pt>
                <c:pt idx="1661">
                  <c:v>2458310.4409099999</c:v>
                </c:pt>
                <c:pt idx="1662">
                  <c:v>2458310.6825299999</c:v>
                </c:pt>
                <c:pt idx="1663">
                  <c:v>2458310.6825299999</c:v>
                </c:pt>
                <c:pt idx="1664">
                  <c:v>2458311.4443100002</c:v>
                </c:pt>
                <c:pt idx="1665">
                  <c:v>2458311.6839100001</c:v>
                </c:pt>
                <c:pt idx="1666">
                  <c:v>2458311.70254</c:v>
                </c:pt>
                <c:pt idx="1667">
                  <c:v>2458311.7035400001</c:v>
                </c:pt>
                <c:pt idx="1668">
                  <c:v>2458311.7045200001</c:v>
                </c:pt>
                <c:pt idx="1669">
                  <c:v>2458311.7055199998</c:v>
                </c:pt>
                <c:pt idx="1670">
                  <c:v>2458311.7064999999</c:v>
                </c:pt>
                <c:pt idx="1671">
                  <c:v>2458312.4005300002</c:v>
                </c:pt>
                <c:pt idx="1672">
                  <c:v>2458313.4699400002</c:v>
                </c:pt>
                <c:pt idx="1673">
                  <c:v>2458313.7166400002</c:v>
                </c:pt>
                <c:pt idx="1674">
                  <c:v>2458314.37959</c:v>
                </c:pt>
                <c:pt idx="1675">
                  <c:v>2458315.42044</c:v>
                </c:pt>
                <c:pt idx="1676">
                  <c:v>2458316.3862800002</c:v>
                </c:pt>
                <c:pt idx="1677">
                  <c:v>2458317.3815000001</c:v>
                </c:pt>
                <c:pt idx="1678">
                  <c:v>2458317.4119899999</c:v>
                </c:pt>
                <c:pt idx="1679">
                  <c:v>2458318.3666500002</c:v>
                </c:pt>
                <c:pt idx="1680">
                  <c:v>2458319.3720499999</c:v>
                </c:pt>
                <c:pt idx="1681">
                  <c:v>2458321.6494399998</c:v>
                </c:pt>
                <c:pt idx="1682">
                  <c:v>2458321.6504600001</c:v>
                </c:pt>
                <c:pt idx="1683">
                  <c:v>2458321.6514599998</c:v>
                </c:pt>
                <c:pt idx="1684">
                  <c:v>2458321.6524700001</c:v>
                </c:pt>
                <c:pt idx="1685">
                  <c:v>2458321.6545000002</c:v>
                </c:pt>
                <c:pt idx="1686">
                  <c:v>2458321.6554999999</c:v>
                </c:pt>
                <c:pt idx="1687">
                  <c:v>2458321.6565200002</c:v>
                </c:pt>
                <c:pt idx="1688">
                  <c:v>2458323.37579</c:v>
                </c:pt>
                <c:pt idx="1689">
                  <c:v>2458324.3747200002</c:v>
                </c:pt>
                <c:pt idx="1690">
                  <c:v>2458326.37317</c:v>
                </c:pt>
                <c:pt idx="1691">
                  <c:v>2458327.6591699999</c:v>
                </c:pt>
                <c:pt idx="1692">
                  <c:v>2458328.3627300002</c:v>
                </c:pt>
                <c:pt idx="1693">
                  <c:v>2458329.3701200001</c:v>
                </c:pt>
                <c:pt idx="1694">
                  <c:v>2458330.3740500002</c:v>
                </c:pt>
                <c:pt idx="1695">
                  <c:v>2458330.6505</c:v>
                </c:pt>
                <c:pt idx="1696">
                  <c:v>2458331.35886</c:v>
                </c:pt>
                <c:pt idx="1697">
                  <c:v>2458331.78737</c:v>
                </c:pt>
                <c:pt idx="1698">
                  <c:v>2458332.4308099998</c:v>
                </c:pt>
                <c:pt idx="1699">
                  <c:v>2458332.66469</c:v>
                </c:pt>
                <c:pt idx="1700">
                  <c:v>2458333.36387</c:v>
                </c:pt>
                <c:pt idx="1701">
                  <c:v>2458334.3638200001</c:v>
                </c:pt>
                <c:pt idx="1702">
                  <c:v>2458334.6661499999</c:v>
                </c:pt>
                <c:pt idx="1703">
                  <c:v>2458335.3568899999</c:v>
                </c:pt>
                <c:pt idx="1704">
                  <c:v>2458336.3566700001</c:v>
                </c:pt>
                <c:pt idx="1705">
                  <c:v>2458337.3818299999</c:v>
                </c:pt>
                <c:pt idx="1706">
                  <c:v>2458339.3649300002</c:v>
                </c:pt>
                <c:pt idx="1707">
                  <c:v>2458339.3654399998</c:v>
                </c:pt>
                <c:pt idx="1708">
                  <c:v>2458339.3658599998</c:v>
                </c:pt>
                <c:pt idx="1709">
                  <c:v>2458339.36626</c:v>
                </c:pt>
                <c:pt idx="1710">
                  <c:v>2458339.36668</c:v>
                </c:pt>
                <c:pt idx="1711">
                  <c:v>2458339.3670899998</c:v>
                </c:pt>
                <c:pt idx="1712">
                  <c:v>2458339.3675099998</c:v>
                </c:pt>
                <c:pt idx="1713">
                  <c:v>2458339.3679300002</c:v>
                </c:pt>
                <c:pt idx="1714">
                  <c:v>2458339.36833</c:v>
                </c:pt>
                <c:pt idx="1715">
                  <c:v>2458339.3687499999</c:v>
                </c:pt>
                <c:pt idx="1716">
                  <c:v>2458339.3691699998</c:v>
                </c:pt>
                <c:pt idx="1717">
                  <c:v>2458339.3695800002</c:v>
                </c:pt>
                <c:pt idx="1718">
                  <c:v>2458339.37</c:v>
                </c:pt>
                <c:pt idx="1719">
                  <c:v>2458339.37041</c:v>
                </c:pt>
                <c:pt idx="1720">
                  <c:v>2458339.3708199998</c:v>
                </c:pt>
                <c:pt idx="1721">
                  <c:v>2458339.3712399998</c:v>
                </c:pt>
                <c:pt idx="1722">
                  <c:v>2458339.3716600002</c:v>
                </c:pt>
                <c:pt idx="1723">
                  <c:v>2458339.37207</c:v>
                </c:pt>
                <c:pt idx="1724">
                  <c:v>2458339.3724799999</c:v>
                </c:pt>
                <c:pt idx="1725">
                  <c:v>2458339.3728900002</c:v>
                </c:pt>
                <c:pt idx="1726">
                  <c:v>2458339.3733100002</c:v>
                </c:pt>
                <c:pt idx="1727">
                  <c:v>2458339.3737699999</c:v>
                </c:pt>
                <c:pt idx="1728">
                  <c:v>2458339.3741899999</c:v>
                </c:pt>
                <c:pt idx="1729">
                  <c:v>2458339.3745900001</c:v>
                </c:pt>
                <c:pt idx="1730">
                  <c:v>2458339.3750100001</c:v>
                </c:pt>
                <c:pt idx="1731">
                  <c:v>2458339.37543</c:v>
                </c:pt>
                <c:pt idx="1732">
                  <c:v>2458339.3758399999</c:v>
                </c:pt>
                <c:pt idx="1733">
                  <c:v>2458339.3762599998</c:v>
                </c:pt>
                <c:pt idx="1734">
                  <c:v>2458339.3766700001</c:v>
                </c:pt>
                <c:pt idx="1735">
                  <c:v>2458339.37708</c:v>
                </c:pt>
                <c:pt idx="1736">
                  <c:v>2458339.3774999999</c:v>
                </c:pt>
                <c:pt idx="1737">
                  <c:v>2458339.3779199999</c:v>
                </c:pt>
                <c:pt idx="1738">
                  <c:v>2458339.3783300002</c:v>
                </c:pt>
                <c:pt idx="1739">
                  <c:v>2458339.3787400001</c:v>
                </c:pt>
                <c:pt idx="1740">
                  <c:v>2458339.37916</c:v>
                </c:pt>
                <c:pt idx="1741">
                  <c:v>2458339.3795699999</c:v>
                </c:pt>
                <c:pt idx="1742">
                  <c:v>2458339.3799899998</c:v>
                </c:pt>
                <c:pt idx="1743">
                  <c:v>2458339.3804100002</c:v>
                </c:pt>
                <c:pt idx="1744">
                  <c:v>2458339.38081</c:v>
                </c:pt>
                <c:pt idx="1745">
                  <c:v>2458339.3812299999</c:v>
                </c:pt>
                <c:pt idx="1746">
                  <c:v>2458339.3816399998</c:v>
                </c:pt>
                <c:pt idx="1747">
                  <c:v>2458342.7190999999</c:v>
                </c:pt>
                <c:pt idx="1748">
                  <c:v>2458343.6303400001</c:v>
                </c:pt>
                <c:pt idx="1749">
                  <c:v>2458345.3548699999</c:v>
                </c:pt>
                <c:pt idx="1750">
                  <c:v>2458345.3552899999</c:v>
                </c:pt>
                <c:pt idx="1751">
                  <c:v>2458345.3557099998</c:v>
                </c:pt>
                <c:pt idx="1752">
                  <c:v>2458345.3561200001</c:v>
                </c:pt>
                <c:pt idx="1753">
                  <c:v>2458345.3565400001</c:v>
                </c:pt>
                <c:pt idx="1754">
                  <c:v>2458345.3569399999</c:v>
                </c:pt>
                <c:pt idx="1755">
                  <c:v>2458345.3573599998</c:v>
                </c:pt>
                <c:pt idx="1756">
                  <c:v>2458345.3577800002</c:v>
                </c:pt>
                <c:pt idx="1757">
                  <c:v>2458345.3581900001</c:v>
                </c:pt>
                <c:pt idx="1758">
                  <c:v>2458345.35861</c:v>
                </c:pt>
                <c:pt idx="1759">
                  <c:v>2458345.3590199999</c:v>
                </c:pt>
                <c:pt idx="1760">
                  <c:v>2458345.3594300002</c:v>
                </c:pt>
                <c:pt idx="1761">
                  <c:v>2458345.3598500001</c:v>
                </c:pt>
                <c:pt idx="1762">
                  <c:v>2458345.3602700001</c:v>
                </c:pt>
                <c:pt idx="1763">
                  <c:v>2458345.3606799999</c:v>
                </c:pt>
                <c:pt idx="1764">
                  <c:v>2458345.3610899998</c:v>
                </c:pt>
                <c:pt idx="1765">
                  <c:v>2458345.3615000001</c:v>
                </c:pt>
                <c:pt idx="1766">
                  <c:v>2458345.3619200001</c:v>
                </c:pt>
                <c:pt idx="1767">
                  <c:v>2458345.36234</c:v>
                </c:pt>
                <c:pt idx="1768">
                  <c:v>2458345.3627499999</c:v>
                </c:pt>
                <c:pt idx="1769">
                  <c:v>2458345.3631600002</c:v>
                </c:pt>
                <c:pt idx="1770">
                  <c:v>2458345.3635800001</c:v>
                </c:pt>
                <c:pt idx="1771">
                  <c:v>2458345.36399</c:v>
                </c:pt>
                <c:pt idx="1772">
                  <c:v>2458345.3644099999</c:v>
                </c:pt>
                <c:pt idx="1773">
                  <c:v>2458345.3648299999</c:v>
                </c:pt>
                <c:pt idx="1774">
                  <c:v>2458345.3652300001</c:v>
                </c:pt>
                <c:pt idx="1775">
                  <c:v>2458345.3656500001</c:v>
                </c:pt>
                <c:pt idx="1776">
                  <c:v>2458345.3660599999</c:v>
                </c:pt>
                <c:pt idx="1777">
                  <c:v>2458345.3664799999</c:v>
                </c:pt>
                <c:pt idx="1778">
                  <c:v>2458345.3668999998</c:v>
                </c:pt>
                <c:pt idx="1779">
                  <c:v>2458346.3232300002</c:v>
                </c:pt>
                <c:pt idx="1780">
                  <c:v>2458346.3627300002</c:v>
                </c:pt>
                <c:pt idx="1781">
                  <c:v>2458346.3631500001</c:v>
                </c:pt>
                <c:pt idx="1782">
                  <c:v>2458346.36356</c:v>
                </c:pt>
                <c:pt idx="1783">
                  <c:v>2458346.3639799999</c:v>
                </c:pt>
                <c:pt idx="1784">
                  <c:v>2458346.3643899998</c:v>
                </c:pt>
                <c:pt idx="1785">
                  <c:v>2458346.3648000001</c:v>
                </c:pt>
                <c:pt idx="1786">
                  <c:v>2458346.36522</c:v>
                </c:pt>
                <c:pt idx="1787">
                  <c:v>2458346.36564</c:v>
                </c:pt>
                <c:pt idx="1788">
                  <c:v>2458348.36369</c:v>
                </c:pt>
                <c:pt idx="1789">
                  <c:v>2458348.36411</c:v>
                </c:pt>
                <c:pt idx="1790">
                  <c:v>2458348.3645299999</c:v>
                </c:pt>
                <c:pt idx="1791">
                  <c:v>2458348.3649300002</c:v>
                </c:pt>
                <c:pt idx="1792">
                  <c:v>2458348.3653500001</c:v>
                </c:pt>
                <c:pt idx="1793">
                  <c:v>2458348.36576</c:v>
                </c:pt>
                <c:pt idx="1794">
                  <c:v>2458348.3661799999</c:v>
                </c:pt>
                <c:pt idx="1795">
                  <c:v>2458348.3665999998</c:v>
                </c:pt>
                <c:pt idx="1796">
                  <c:v>2458348.3670000001</c:v>
                </c:pt>
                <c:pt idx="1797">
                  <c:v>2458349.3241300001</c:v>
                </c:pt>
                <c:pt idx="1798">
                  <c:v>2458354.6658299998</c:v>
                </c:pt>
                <c:pt idx="1799">
                  <c:v>2458359.62047</c:v>
                </c:pt>
                <c:pt idx="1800">
                  <c:v>2458362.3547800002</c:v>
                </c:pt>
                <c:pt idx="1801">
                  <c:v>2458362.3552000001</c:v>
                </c:pt>
                <c:pt idx="1802">
                  <c:v>2458362.3555999999</c:v>
                </c:pt>
                <c:pt idx="1803">
                  <c:v>2458362.3560199998</c:v>
                </c:pt>
                <c:pt idx="1804">
                  <c:v>2458362.3564399998</c:v>
                </c:pt>
                <c:pt idx="1805">
                  <c:v>2458362.3568500001</c:v>
                </c:pt>
                <c:pt idx="1806">
                  <c:v>2458362.35727</c:v>
                </c:pt>
                <c:pt idx="1807">
                  <c:v>2458362.3576699998</c:v>
                </c:pt>
                <c:pt idx="1808">
                  <c:v>2458362.4778499999</c:v>
                </c:pt>
                <c:pt idx="1809">
                  <c:v>2458369.6316</c:v>
                </c:pt>
                <c:pt idx="1810">
                  <c:v>2458369.6316</c:v>
                </c:pt>
                <c:pt idx="1811">
                  <c:v>2458371.36362</c:v>
                </c:pt>
                <c:pt idx="1812">
                  <c:v>2458371.6142899999</c:v>
                </c:pt>
                <c:pt idx="1813">
                  <c:v>2458372.6866000001</c:v>
                </c:pt>
                <c:pt idx="1814">
                  <c:v>2458374.59509</c:v>
                </c:pt>
                <c:pt idx="1815">
                  <c:v>2458375.5938300001</c:v>
                </c:pt>
                <c:pt idx="1816">
                  <c:v>2458376.5931600002</c:v>
                </c:pt>
                <c:pt idx="1817">
                  <c:v>2458377.5926600001</c:v>
                </c:pt>
                <c:pt idx="1818">
                  <c:v>2458380.6342699998</c:v>
                </c:pt>
                <c:pt idx="1819">
                  <c:v>2458382.6361500002</c:v>
                </c:pt>
                <c:pt idx="1820">
                  <c:v>2458383.6190599999</c:v>
                </c:pt>
                <c:pt idx="1821">
                  <c:v>2458384.58378</c:v>
                </c:pt>
                <c:pt idx="1822">
                  <c:v>2458385.3516099998</c:v>
                </c:pt>
                <c:pt idx="1823">
                  <c:v>2458385.3968699998</c:v>
                </c:pt>
                <c:pt idx="1824">
                  <c:v>2458385.39696</c:v>
                </c:pt>
                <c:pt idx="1825">
                  <c:v>2458385.3970499998</c:v>
                </c:pt>
                <c:pt idx="1826">
                  <c:v>2458385.3972399998</c:v>
                </c:pt>
                <c:pt idx="1827">
                  <c:v>2458385.3973300001</c:v>
                </c:pt>
                <c:pt idx="1828">
                  <c:v>2458385.3974299999</c:v>
                </c:pt>
                <c:pt idx="1829">
                  <c:v>2458385.3975200001</c:v>
                </c:pt>
                <c:pt idx="1830">
                  <c:v>2458385.3976099999</c:v>
                </c:pt>
                <c:pt idx="1831">
                  <c:v>2458385.3977000001</c:v>
                </c:pt>
                <c:pt idx="1832">
                  <c:v>2458387.29409</c:v>
                </c:pt>
                <c:pt idx="1833">
                  <c:v>2458389.2914</c:v>
                </c:pt>
                <c:pt idx="1834">
                  <c:v>2458390.2884800001</c:v>
                </c:pt>
                <c:pt idx="1835">
                  <c:v>2458392.5746399998</c:v>
                </c:pt>
                <c:pt idx="1836">
                  <c:v>2458392.5803899998</c:v>
                </c:pt>
                <c:pt idx="1837">
                  <c:v>2458393.2841400001</c:v>
                </c:pt>
                <c:pt idx="1838">
                  <c:v>2458394.2755700001</c:v>
                </c:pt>
                <c:pt idx="1839">
                  <c:v>2458395.2787700002</c:v>
                </c:pt>
                <c:pt idx="1840">
                  <c:v>2458396.2758900002</c:v>
                </c:pt>
                <c:pt idx="1841">
                  <c:v>2458396.2988900002</c:v>
                </c:pt>
                <c:pt idx="1842">
                  <c:v>2458397.2693400001</c:v>
                </c:pt>
                <c:pt idx="1843">
                  <c:v>2458404.6367600001</c:v>
                </c:pt>
                <c:pt idx="1844">
                  <c:v>2458410.3484299998</c:v>
                </c:pt>
                <c:pt idx="1845">
                  <c:v>2458416.4180700001</c:v>
                </c:pt>
                <c:pt idx="1846">
                  <c:v>2458416.41817</c:v>
                </c:pt>
                <c:pt idx="1847">
                  <c:v>2458416.4182600002</c:v>
                </c:pt>
                <c:pt idx="1848">
                  <c:v>2458416.4183499999</c:v>
                </c:pt>
                <c:pt idx="1849">
                  <c:v>2458416.4184400002</c:v>
                </c:pt>
                <c:pt idx="1850">
                  <c:v>2458416.41854</c:v>
                </c:pt>
                <c:pt idx="1851">
                  <c:v>2458416.4186300002</c:v>
                </c:pt>
                <c:pt idx="1852">
                  <c:v>2458416.4187099999</c:v>
                </c:pt>
                <c:pt idx="1853">
                  <c:v>2458416.4188000001</c:v>
                </c:pt>
                <c:pt idx="1854">
                  <c:v>2458416.4188999999</c:v>
                </c:pt>
                <c:pt idx="1855">
                  <c:v>2458436.60145</c:v>
                </c:pt>
                <c:pt idx="1856">
                  <c:v>2458441.2349200002</c:v>
                </c:pt>
                <c:pt idx="1857">
                  <c:v>2458441.7419099999</c:v>
                </c:pt>
                <c:pt idx="1858">
                  <c:v>2458441.7441599998</c:v>
                </c:pt>
                <c:pt idx="1859">
                  <c:v>2458441.74915</c:v>
                </c:pt>
                <c:pt idx="1860">
                  <c:v>2458441.75079</c:v>
                </c:pt>
                <c:pt idx="1861">
                  <c:v>2458465.3629299998</c:v>
                </c:pt>
                <c:pt idx="1862">
                  <c:v>2458537.5658999998</c:v>
                </c:pt>
                <c:pt idx="1863">
                  <c:v>2458539.8088000002</c:v>
                </c:pt>
                <c:pt idx="1864">
                  <c:v>2458540.4099499998</c:v>
                </c:pt>
                <c:pt idx="1865">
                  <c:v>2458552.9338400001</c:v>
                </c:pt>
                <c:pt idx="1866">
                  <c:v>2458554.023</c:v>
                </c:pt>
                <c:pt idx="1867">
                  <c:v>2458560.67766</c:v>
                </c:pt>
                <c:pt idx="1868">
                  <c:v>2458563.51199</c:v>
                </c:pt>
                <c:pt idx="1869">
                  <c:v>2458567.3910400001</c:v>
                </c:pt>
                <c:pt idx="1870">
                  <c:v>2458574.40166</c:v>
                </c:pt>
                <c:pt idx="1871">
                  <c:v>2458575.3415399999</c:v>
                </c:pt>
                <c:pt idx="1872">
                  <c:v>2458577.59889</c:v>
                </c:pt>
                <c:pt idx="1873">
                  <c:v>2458584.3553499999</c:v>
                </c:pt>
                <c:pt idx="1874">
                  <c:v>2458584.4498399999</c:v>
                </c:pt>
                <c:pt idx="1875">
                  <c:v>2458585.3411900001</c:v>
                </c:pt>
                <c:pt idx="1876">
                  <c:v>2458588.3324099998</c:v>
                </c:pt>
                <c:pt idx="1877">
                  <c:v>2458589.3250199999</c:v>
                </c:pt>
                <c:pt idx="1878">
                  <c:v>2458591.3469099998</c:v>
                </c:pt>
                <c:pt idx="1879">
                  <c:v>2458592.3431299999</c:v>
                </c:pt>
                <c:pt idx="1880">
                  <c:v>2458593.3429999999</c:v>
                </c:pt>
                <c:pt idx="1881">
                  <c:v>2458593.4212099998</c:v>
                </c:pt>
                <c:pt idx="1882">
                  <c:v>2458594.34345</c:v>
                </c:pt>
                <c:pt idx="1883">
                  <c:v>2458595.3434000001</c:v>
                </c:pt>
                <c:pt idx="1884">
                  <c:v>2458596.34344</c:v>
                </c:pt>
                <c:pt idx="1885">
                  <c:v>2458596.5949900001</c:v>
                </c:pt>
                <c:pt idx="1886">
                  <c:v>2458599.3739800001</c:v>
                </c:pt>
                <c:pt idx="1887">
                  <c:v>2458602.3433400001</c:v>
                </c:pt>
                <c:pt idx="1888">
                  <c:v>2458603.4</c:v>
                </c:pt>
                <c:pt idx="1889">
                  <c:v>2458603.4347899999</c:v>
                </c:pt>
                <c:pt idx="1890">
                  <c:v>2458603.5769699998</c:v>
                </c:pt>
                <c:pt idx="1891">
                  <c:v>2458603.6590999998</c:v>
                </c:pt>
                <c:pt idx="1892">
                  <c:v>2458604.3492899998</c:v>
                </c:pt>
                <c:pt idx="1893">
                  <c:v>2458604.3830599999</c:v>
                </c:pt>
                <c:pt idx="1894">
                  <c:v>2458604.4541699998</c:v>
                </c:pt>
                <c:pt idx="1895">
                  <c:v>2458605.5256400001</c:v>
                </c:pt>
                <c:pt idx="1896">
                  <c:v>2458606.5528000002</c:v>
                </c:pt>
                <c:pt idx="1897">
                  <c:v>2458606.5733400001</c:v>
                </c:pt>
                <c:pt idx="1898">
                  <c:v>2458606.7355999998</c:v>
                </c:pt>
                <c:pt idx="1899">
                  <c:v>2458607.7143000001</c:v>
                </c:pt>
                <c:pt idx="1900">
                  <c:v>2458608.5167</c:v>
                </c:pt>
                <c:pt idx="1901">
                  <c:v>2458608.6736099999</c:v>
                </c:pt>
                <c:pt idx="1902">
                  <c:v>2458609.64653</c:v>
                </c:pt>
                <c:pt idx="1903">
                  <c:v>2458610.3839699998</c:v>
                </c:pt>
                <c:pt idx="1904">
                  <c:v>2458610.5683400002</c:v>
                </c:pt>
                <c:pt idx="1905">
                  <c:v>2458610.7275</c:v>
                </c:pt>
                <c:pt idx="1907">
                  <c:v>2458612.4722000002</c:v>
                </c:pt>
                <c:pt idx="1908">
                  <c:v>2458612.6</c:v>
                </c:pt>
                <c:pt idx="1909">
                  <c:v>2458612.6269100001</c:v>
                </c:pt>
                <c:pt idx="1910">
                  <c:v>2458613.466</c:v>
                </c:pt>
                <c:pt idx="1911">
                  <c:v>2458613.5233900002</c:v>
                </c:pt>
                <c:pt idx="1912">
                  <c:v>2458613.5819999999</c:v>
                </c:pt>
                <c:pt idx="1913">
                  <c:v>2458613.7524000001</c:v>
                </c:pt>
                <c:pt idx="1914">
                  <c:v>2458614.4350800002</c:v>
                </c:pt>
                <c:pt idx="1915">
                  <c:v>2458614.628</c:v>
                </c:pt>
                <c:pt idx="1916">
                  <c:v>2458615.3769800002</c:v>
                </c:pt>
                <c:pt idx="1917">
                  <c:v>2458615.4274900001</c:v>
                </c:pt>
                <c:pt idx="1918">
                  <c:v>2458615.4276299998</c:v>
                </c:pt>
                <c:pt idx="1919">
                  <c:v>2458615.6164000002</c:v>
                </c:pt>
                <c:pt idx="1920">
                  <c:v>2458616.3685699999</c:v>
                </c:pt>
                <c:pt idx="1921">
                  <c:v>2458616.3881299999</c:v>
                </c:pt>
                <c:pt idx="1922">
                  <c:v>2458616.4268100001</c:v>
                </c:pt>
                <c:pt idx="1923">
                  <c:v>2458616.6458299998</c:v>
                </c:pt>
                <c:pt idx="1924">
                  <c:v>2458616.69</c:v>
                </c:pt>
                <c:pt idx="1925">
                  <c:v>2458617.3544000001</c:v>
                </c:pt>
                <c:pt idx="1926">
                  <c:v>2458617.3720100001</c:v>
                </c:pt>
                <c:pt idx="1927">
                  <c:v>2458617.4283099999</c:v>
                </c:pt>
                <c:pt idx="1928">
                  <c:v>2458617.47627</c:v>
                </c:pt>
                <c:pt idx="1929">
                  <c:v>2458617.4846999999</c:v>
                </c:pt>
                <c:pt idx="1930">
                  <c:v>2458617.6083</c:v>
                </c:pt>
                <c:pt idx="1931">
                  <c:v>2458617.6111099999</c:v>
                </c:pt>
                <c:pt idx="1932">
                  <c:v>2458618.3691500002</c:v>
                </c:pt>
                <c:pt idx="1933">
                  <c:v>2458618.59797</c:v>
                </c:pt>
                <c:pt idx="1934">
                  <c:v>2458618.6181000001</c:v>
                </c:pt>
                <c:pt idx="1935">
                  <c:v>2458619.551</c:v>
                </c:pt>
                <c:pt idx="1936">
                  <c:v>2458620.7045999998</c:v>
                </c:pt>
                <c:pt idx="1937">
                  <c:v>2458622.5580000002</c:v>
                </c:pt>
                <c:pt idx="1938">
                  <c:v>2458622.5789999999</c:v>
                </c:pt>
                <c:pt idx="1939">
                  <c:v>2458624.4410299999</c:v>
                </c:pt>
                <c:pt idx="1940">
                  <c:v>2458624.5079999999</c:v>
                </c:pt>
                <c:pt idx="1941">
                  <c:v>2458625.5557200001</c:v>
                </c:pt>
                <c:pt idx="1942">
                  <c:v>2458626.3646800001</c:v>
                </c:pt>
                <c:pt idx="1943">
                  <c:v>2458626.5530599998</c:v>
                </c:pt>
                <c:pt idx="1944">
                  <c:v>2458626.6532999999</c:v>
                </c:pt>
                <c:pt idx="1945">
                  <c:v>2458627.3684200002</c:v>
                </c:pt>
                <c:pt idx="1946">
                  <c:v>2458627.5502599999</c:v>
                </c:pt>
                <c:pt idx="1947">
                  <c:v>2458630.3387099998</c:v>
                </c:pt>
                <c:pt idx="1948">
                  <c:v>2458631.8978900001</c:v>
                </c:pt>
                <c:pt idx="1949">
                  <c:v>2458633.1771999998</c:v>
                </c:pt>
                <c:pt idx="1950">
                  <c:v>2458635.0266</c:v>
                </c:pt>
                <c:pt idx="1951">
                  <c:v>2458636.8476999998</c:v>
                </c:pt>
                <c:pt idx="1952">
                  <c:v>2458638.2980499999</c:v>
                </c:pt>
                <c:pt idx="1953">
                  <c:v>2458639.21129</c:v>
                </c:pt>
                <c:pt idx="1954">
                  <c:v>2458640.3702099998</c:v>
                </c:pt>
                <c:pt idx="1955">
                  <c:v>2458641.3844400002</c:v>
                </c:pt>
                <c:pt idx="1956">
                  <c:v>2458642.9597900002</c:v>
                </c:pt>
                <c:pt idx="1957">
                  <c:v>2458644.648</c:v>
                </c:pt>
                <c:pt idx="1958">
                  <c:v>2458645.7017299999</c:v>
                </c:pt>
                <c:pt idx="1959">
                  <c:v>2458647.37286</c:v>
                </c:pt>
                <c:pt idx="1960">
                  <c:v>2458648.3778200001</c:v>
                </c:pt>
                <c:pt idx="1961">
                  <c:v>2458649.9009400001</c:v>
                </c:pt>
                <c:pt idx="1962">
                  <c:v>2458651.2182</c:v>
                </c:pt>
                <c:pt idx="1963">
                  <c:v>2458652.554</c:v>
                </c:pt>
                <c:pt idx="1964">
                  <c:v>2458653.5634699999</c:v>
                </c:pt>
                <c:pt idx="1965">
                  <c:v>2458655.0253400002</c:v>
                </c:pt>
                <c:pt idx="1966">
                  <c:v>2458656.54385</c:v>
                </c:pt>
                <c:pt idx="1967">
                  <c:v>2458657.7426200002</c:v>
                </c:pt>
                <c:pt idx="1968">
                  <c:v>2458659.5143599999</c:v>
                </c:pt>
                <c:pt idx="1969">
                  <c:v>2458660.8436799999</c:v>
                </c:pt>
                <c:pt idx="1970">
                  <c:v>2458662.0733400001</c:v>
                </c:pt>
                <c:pt idx="1971">
                  <c:v>2458663.51835</c:v>
                </c:pt>
                <c:pt idx="1972">
                  <c:v>2458664.43695</c:v>
                </c:pt>
              </c:numCache>
            </c:numRef>
          </c:xVal>
          <c:yVal>
            <c:numRef>
              <c:f>'V1'!$C:$C</c:f>
              <c:numCache>
                <c:formatCode>General</c:formatCode>
                <c:ptCount val="1048576"/>
                <c:pt idx="0">
                  <c:v>9.1969999999999992</c:v>
                </c:pt>
                <c:pt idx="1">
                  <c:v>9.7200000000000006</c:v>
                </c:pt>
                <c:pt idx="2">
                  <c:v>9.7264999999999997</c:v>
                </c:pt>
                <c:pt idx="3">
                  <c:v>9.3689999999999998</c:v>
                </c:pt>
                <c:pt idx="4">
                  <c:v>9.327</c:v>
                </c:pt>
                <c:pt idx="5">
                  <c:v>9.765333</c:v>
                </c:pt>
                <c:pt idx="6">
                  <c:v>9.6850000000000005</c:v>
                </c:pt>
                <c:pt idx="7">
                  <c:v>9.7233330000000002</c:v>
                </c:pt>
                <c:pt idx="8">
                  <c:v>9.7043330000000001</c:v>
                </c:pt>
                <c:pt idx="9">
                  <c:v>9.6110000000000007</c:v>
                </c:pt>
                <c:pt idx="10">
                  <c:v>9.9550000000000001</c:v>
                </c:pt>
                <c:pt idx="11">
                  <c:v>9.7360000000000007</c:v>
                </c:pt>
                <c:pt idx="12">
                  <c:v>9.7396670000000007</c:v>
                </c:pt>
                <c:pt idx="13">
                  <c:v>9.7575000000000003</c:v>
                </c:pt>
                <c:pt idx="14">
                  <c:v>9.7436670000000003</c:v>
                </c:pt>
                <c:pt idx="15">
                  <c:v>9.7586250000000003</c:v>
                </c:pt>
                <c:pt idx="16">
                  <c:v>9.6466670000000008</c:v>
                </c:pt>
                <c:pt idx="17">
                  <c:v>9.7605880000000003</c:v>
                </c:pt>
                <c:pt idx="18">
                  <c:v>9.64</c:v>
                </c:pt>
                <c:pt idx="19">
                  <c:v>9.7117500000000003</c:v>
                </c:pt>
                <c:pt idx="20">
                  <c:v>9.8339999999999996</c:v>
                </c:pt>
                <c:pt idx="21">
                  <c:v>9.6240000000000006</c:v>
                </c:pt>
                <c:pt idx="22">
                  <c:v>9.8375000000000004</c:v>
                </c:pt>
                <c:pt idx="23">
                  <c:v>9.8312860000000004</c:v>
                </c:pt>
                <c:pt idx="24">
                  <c:v>9.7550690000000007</c:v>
                </c:pt>
                <c:pt idx="25">
                  <c:v>9.6935000000000002</c:v>
                </c:pt>
                <c:pt idx="26">
                  <c:v>9.6753999999999998</c:v>
                </c:pt>
                <c:pt idx="27">
                  <c:v>9.7836999999999996</c:v>
                </c:pt>
                <c:pt idx="28">
                  <c:v>9.7970000000000006</c:v>
                </c:pt>
                <c:pt idx="29">
                  <c:v>9.6626670000000008</c:v>
                </c:pt>
                <c:pt idx="30">
                  <c:v>9.6460000000000008</c:v>
                </c:pt>
                <c:pt idx="31">
                  <c:v>9.6996669999999998</c:v>
                </c:pt>
                <c:pt idx="32">
                  <c:v>9.9288000000000007</c:v>
                </c:pt>
                <c:pt idx="33">
                  <c:v>9.7875709999999998</c:v>
                </c:pt>
                <c:pt idx="34">
                  <c:v>9.782</c:v>
                </c:pt>
                <c:pt idx="35">
                  <c:v>9.7959999999999994</c:v>
                </c:pt>
                <c:pt idx="36">
                  <c:v>9.798</c:v>
                </c:pt>
                <c:pt idx="37">
                  <c:v>9.7889999999999997</c:v>
                </c:pt>
                <c:pt idx="38">
                  <c:v>9.7409999999999997</c:v>
                </c:pt>
                <c:pt idx="39">
                  <c:v>9.6925000000000008</c:v>
                </c:pt>
                <c:pt idx="40">
                  <c:v>9.7119999999999997</c:v>
                </c:pt>
                <c:pt idx="41">
                  <c:v>9.6114999999999995</c:v>
                </c:pt>
                <c:pt idx="42">
                  <c:v>9.9093330000000002</c:v>
                </c:pt>
                <c:pt idx="43">
                  <c:v>9.5950000000000006</c:v>
                </c:pt>
                <c:pt idx="44">
                  <c:v>9.8224999999999998</c:v>
                </c:pt>
                <c:pt idx="45">
                  <c:v>9.7249999999999996</c:v>
                </c:pt>
                <c:pt idx="46">
                  <c:v>9.7420000000000009</c:v>
                </c:pt>
                <c:pt idx="47">
                  <c:v>9.7170000000000005</c:v>
                </c:pt>
                <c:pt idx="48">
                  <c:v>9.8000000000000007</c:v>
                </c:pt>
                <c:pt idx="49">
                  <c:v>9.6999999999999993</c:v>
                </c:pt>
                <c:pt idx="50">
                  <c:v>9.6969999999999992</c:v>
                </c:pt>
                <c:pt idx="51">
                  <c:v>9.77</c:v>
                </c:pt>
                <c:pt idx="52">
                  <c:v>9.8000000000000007</c:v>
                </c:pt>
                <c:pt idx="53">
                  <c:v>9.8000000000000007</c:v>
                </c:pt>
                <c:pt idx="54">
                  <c:v>9.81</c:v>
                </c:pt>
                <c:pt idx="55">
                  <c:v>9.8000000000000007</c:v>
                </c:pt>
                <c:pt idx="56">
                  <c:v>9.6859999999999999</c:v>
                </c:pt>
                <c:pt idx="57">
                  <c:v>9.6914999999999996</c:v>
                </c:pt>
                <c:pt idx="58">
                  <c:v>9.92</c:v>
                </c:pt>
                <c:pt idx="59">
                  <c:v>9.8064999999999998</c:v>
                </c:pt>
                <c:pt idx="60">
                  <c:v>9.8228000000000009</c:v>
                </c:pt>
                <c:pt idx="61">
                  <c:v>9.8323330000000002</c:v>
                </c:pt>
                <c:pt idx="62">
                  <c:v>9.8000000000000007</c:v>
                </c:pt>
                <c:pt idx="63">
                  <c:v>9.8699999999999992</c:v>
                </c:pt>
                <c:pt idx="64">
                  <c:v>9.8000000000000007</c:v>
                </c:pt>
                <c:pt idx="65">
                  <c:v>9.6210000000000004</c:v>
                </c:pt>
                <c:pt idx="66">
                  <c:v>9.7515000000000001</c:v>
                </c:pt>
                <c:pt idx="67">
                  <c:v>9.6999999999999993</c:v>
                </c:pt>
                <c:pt idx="68">
                  <c:v>9.69</c:v>
                </c:pt>
                <c:pt idx="69">
                  <c:v>9.718</c:v>
                </c:pt>
                <c:pt idx="70">
                  <c:v>9.6999999999999993</c:v>
                </c:pt>
                <c:pt idx="71">
                  <c:v>9.6999999999999993</c:v>
                </c:pt>
                <c:pt idx="72">
                  <c:v>9.8000000000000007</c:v>
                </c:pt>
                <c:pt idx="73">
                  <c:v>9.8000000000000007</c:v>
                </c:pt>
                <c:pt idx="74">
                  <c:v>9.7829999999999995</c:v>
                </c:pt>
                <c:pt idx="75">
                  <c:v>9.74</c:v>
                </c:pt>
                <c:pt idx="76">
                  <c:v>9.7723329999999997</c:v>
                </c:pt>
                <c:pt idx="77">
                  <c:v>9.8089999999999993</c:v>
                </c:pt>
                <c:pt idx="78">
                  <c:v>9.8000000000000007</c:v>
                </c:pt>
                <c:pt idx="79">
                  <c:v>9.8000000000000007</c:v>
                </c:pt>
                <c:pt idx="80">
                  <c:v>9.7889999999999997</c:v>
                </c:pt>
                <c:pt idx="81">
                  <c:v>9.7885000000000009</c:v>
                </c:pt>
                <c:pt idx="82">
                  <c:v>9.6999999999999993</c:v>
                </c:pt>
                <c:pt idx="83">
                  <c:v>9.5075000000000003</c:v>
                </c:pt>
                <c:pt idx="84">
                  <c:v>9.6999999999999993</c:v>
                </c:pt>
                <c:pt idx="85">
                  <c:v>9.4770000000000003</c:v>
                </c:pt>
                <c:pt idx="86">
                  <c:v>9.69</c:v>
                </c:pt>
                <c:pt idx="87">
                  <c:v>9.7129999999999992</c:v>
                </c:pt>
                <c:pt idx="88">
                  <c:v>9.9740000000000002</c:v>
                </c:pt>
                <c:pt idx="89">
                  <c:v>9.6999999999999993</c:v>
                </c:pt>
                <c:pt idx="90">
                  <c:v>9.3644999999999996</c:v>
                </c:pt>
                <c:pt idx="91">
                  <c:v>9.3320000000000007</c:v>
                </c:pt>
                <c:pt idx="92">
                  <c:v>9.6999999999999993</c:v>
                </c:pt>
                <c:pt idx="93">
                  <c:v>9.5190000000000001</c:v>
                </c:pt>
                <c:pt idx="94">
                  <c:v>9.6999999999999993</c:v>
                </c:pt>
                <c:pt idx="95">
                  <c:v>9.7096669999999996</c:v>
                </c:pt>
                <c:pt idx="96">
                  <c:v>9.5079999999999991</c:v>
                </c:pt>
                <c:pt idx="97">
                  <c:v>9.7904999999999998</c:v>
                </c:pt>
                <c:pt idx="98">
                  <c:v>9.5559999999999992</c:v>
                </c:pt>
                <c:pt idx="99">
                  <c:v>9.7479999999999993</c:v>
                </c:pt>
                <c:pt idx="100">
                  <c:v>9.74</c:v>
                </c:pt>
                <c:pt idx="101">
                  <c:v>9.8000000000000007</c:v>
                </c:pt>
                <c:pt idx="102">
                  <c:v>9.76</c:v>
                </c:pt>
                <c:pt idx="103">
                  <c:v>9.7200000000000006</c:v>
                </c:pt>
                <c:pt idx="104">
                  <c:v>9.68</c:v>
                </c:pt>
                <c:pt idx="105">
                  <c:v>9.7420000000000009</c:v>
                </c:pt>
                <c:pt idx="106">
                  <c:v>9.7279999999999998</c:v>
                </c:pt>
                <c:pt idx="107">
                  <c:v>9.77</c:v>
                </c:pt>
                <c:pt idx="108">
                  <c:v>9.6969999999999992</c:v>
                </c:pt>
                <c:pt idx="109">
                  <c:v>9.6910000000000007</c:v>
                </c:pt>
                <c:pt idx="110">
                  <c:v>9.7744999999999997</c:v>
                </c:pt>
                <c:pt idx="111">
                  <c:v>9.7059999999999995</c:v>
                </c:pt>
                <c:pt idx="112">
                  <c:v>9.7040000000000006</c:v>
                </c:pt>
                <c:pt idx="113">
                  <c:v>9.6920000000000002</c:v>
                </c:pt>
                <c:pt idx="114">
                  <c:v>9.7449999999999992</c:v>
                </c:pt>
                <c:pt idx="115">
                  <c:v>9.6959999999999997</c:v>
                </c:pt>
                <c:pt idx="116">
                  <c:v>9.68</c:v>
                </c:pt>
                <c:pt idx="117">
                  <c:v>9.7140000000000004</c:v>
                </c:pt>
                <c:pt idx="118">
                  <c:v>9.6969999999999992</c:v>
                </c:pt>
                <c:pt idx="119">
                  <c:v>9.7110000000000003</c:v>
                </c:pt>
                <c:pt idx="120">
                  <c:v>9.7420000000000009</c:v>
                </c:pt>
                <c:pt idx="121">
                  <c:v>9.7569999999999997</c:v>
                </c:pt>
                <c:pt idx="122">
                  <c:v>9.7899999999999991</c:v>
                </c:pt>
                <c:pt idx="123">
                  <c:v>9.7720000000000002</c:v>
                </c:pt>
                <c:pt idx="124">
                  <c:v>9.7829999999999995</c:v>
                </c:pt>
                <c:pt idx="125">
                  <c:v>9.6530000000000005</c:v>
                </c:pt>
                <c:pt idx="126">
                  <c:v>9.6509999999999998</c:v>
                </c:pt>
                <c:pt idx="127">
                  <c:v>9.8699999999999992</c:v>
                </c:pt>
                <c:pt idx="128">
                  <c:v>9.86</c:v>
                </c:pt>
                <c:pt idx="129">
                  <c:v>9.8665000000000003</c:v>
                </c:pt>
                <c:pt idx="130">
                  <c:v>9.9223330000000001</c:v>
                </c:pt>
                <c:pt idx="131">
                  <c:v>9.9220000000000006</c:v>
                </c:pt>
                <c:pt idx="132">
                  <c:v>9.7552500000000002</c:v>
                </c:pt>
                <c:pt idx="133">
                  <c:v>9.8293330000000001</c:v>
                </c:pt>
                <c:pt idx="134">
                  <c:v>9.82</c:v>
                </c:pt>
                <c:pt idx="135">
                  <c:v>9.8635000000000002</c:v>
                </c:pt>
                <c:pt idx="136">
                  <c:v>9.8422499999999999</c:v>
                </c:pt>
                <c:pt idx="137">
                  <c:v>9.9</c:v>
                </c:pt>
                <c:pt idx="138">
                  <c:v>9.8420000000000005</c:v>
                </c:pt>
                <c:pt idx="139">
                  <c:v>9.8345000000000002</c:v>
                </c:pt>
                <c:pt idx="140">
                  <c:v>9.8815000000000008</c:v>
                </c:pt>
                <c:pt idx="141">
                  <c:v>9.76</c:v>
                </c:pt>
                <c:pt idx="142">
                  <c:v>9.9275000000000002</c:v>
                </c:pt>
                <c:pt idx="143">
                  <c:v>9.7989999999999995</c:v>
                </c:pt>
                <c:pt idx="144">
                  <c:v>9.8584999999999994</c:v>
                </c:pt>
                <c:pt idx="145">
                  <c:v>9.7010000000000005</c:v>
                </c:pt>
                <c:pt idx="146">
                  <c:v>9.8305000000000007</c:v>
                </c:pt>
                <c:pt idx="147">
                  <c:v>9.7669999999999995</c:v>
                </c:pt>
                <c:pt idx="148">
                  <c:v>9.8071999999999999</c:v>
                </c:pt>
                <c:pt idx="149">
                  <c:v>9.7594999999999992</c:v>
                </c:pt>
                <c:pt idx="150">
                  <c:v>9.7720000000000002</c:v>
                </c:pt>
                <c:pt idx="151">
                  <c:v>9.7159999999999993</c:v>
                </c:pt>
                <c:pt idx="152">
                  <c:v>9.7473329999999994</c:v>
                </c:pt>
                <c:pt idx="153">
                  <c:v>9.8233329999999999</c:v>
                </c:pt>
                <c:pt idx="154">
                  <c:v>9.92</c:v>
                </c:pt>
                <c:pt idx="155">
                  <c:v>9.9154999999999998</c:v>
                </c:pt>
                <c:pt idx="156">
                  <c:v>9.8646670000000007</c:v>
                </c:pt>
                <c:pt idx="157">
                  <c:v>9.8109999999999999</c:v>
                </c:pt>
                <c:pt idx="158">
                  <c:v>9.7710000000000008</c:v>
                </c:pt>
                <c:pt idx="159">
                  <c:v>9.7573329999999991</c:v>
                </c:pt>
                <c:pt idx="160">
                  <c:v>9.8810000000000002</c:v>
                </c:pt>
                <c:pt idx="161">
                  <c:v>9.7386669999999995</c:v>
                </c:pt>
                <c:pt idx="162">
                  <c:v>9.5615000000000006</c:v>
                </c:pt>
                <c:pt idx="163">
                  <c:v>9.7104999999999997</c:v>
                </c:pt>
                <c:pt idx="164">
                  <c:v>9.7270000000000003</c:v>
                </c:pt>
                <c:pt idx="165">
                  <c:v>9.7758000000000003</c:v>
                </c:pt>
                <c:pt idx="166">
                  <c:v>9.8000000000000007</c:v>
                </c:pt>
                <c:pt idx="167">
                  <c:v>9.6530000000000005</c:v>
                </c:pt>
                <c:pt idx="168">
                  <c:v>9.8282000000000007</c:v>
                </c:pt>
                <c:pt idx="169">
                  <c:v>9.98</c:v>
                </c:pt>
                <c:pt idx="170">
                  <c:v>9.8312000000000008</c:v>
                </c:pt>
                <c:pt idx="171">
                  <c:v>9.73</c:v>
                </c:pt>
                <c:pt idx="172">
                  <c:v>9.7170000000000005</c:v>
                </c:pt>
                <c:pt idx="173">
                  <c:v>9.7390000000000008</c:v>
                </c:pt>
                <c:pt idx="174">
                  <c:v>9.7366670000000006</c:v>
                </c:pt>
                <c:pt idx="175">
                  <c:v>9.77</c:v>
                </c:pt>
                <c:pt idx="176">
                  <c:v>9.7270000000000003</c:v>
                </c:pt>
                <c:pt idx="177">
                  <c:v>9.7360000000000007</c:v>
                </c:pt>
                <c:pt idx="178">
                  <c:v>9.7336670000000005</c:v>
                </c:pt>
                <c:pt idx="179">
                  <c:v>9.7356669999999994</c:v>
                </c:pt>
                <c:pt idx="180">
                  <c:v>9.7356669999999994</c:v>
                </c:pt>
                <c:pt idx="181">
                  <c:v>9.766</c:v>
                </c:pt>
                <c:pt idx="182">
                  <c:v>9.7403329999999997</c:v>
                </c:pt>
                <c:pt idx="183">
                  <c:v>9.7390000000000008</c:v>
                </c:pt>
                <c:pt idx="184">
                  <c:v>9.7353330000000007</c:v>
                </c:pt>
                <c:pt idx="185">
                  <c:v>9.7219999999999995</c:v>
                </c:pt>
                <c:pt idx="186">
                  <c:v>9.7690000000000001</c:v>
                </c:pt>
                <c:pt idx="187">
                  <c:v>9.7143329999999999</c:v>
                </c:pt>
                <c:pt idx="188">
                  <c:v>9.7155000000000005</c:v>
                </c:pt>
                <c:pt idx="189">
                  <c:v>9.6980000000000004</c:v>
                </c:pt>
                <c:pt idx="190">
                  <c:v>9.7149999999999999</c:v>
                </c:pt>
                <c:pt idx="191">
                  <c:v>9.7095000000000002</c:v>
                </c:pt>
                <c:pt idx="192">
                  <c:v>9.7014999999999993</c:v>
                </c:pt>
                <c:pt idx="193">
                  <c:v>9.7185000000000006</c:v>
                </c:pt>
                <c:pt idx="194">
                  <c:v>9.7264999999999997</c:v>
                </c:pt>
                <c:pt idx="195">
                  <c:v>9.7327499999999993</c:v>
                </c:pt>
                <c:pt idx="196">
                  <c:v>9.7464999999999993</c:v>
                </c:pt>
                <c:pt idx="197">
                  <c:v>9.7349999999999994</c:v>
                </c:pt>
                <c:pt idx="198">
                  <c:v>9.7349999999999994</c:v>
                </c:pt>
                <c:pt idx="199">
                  <c:v>9.7114999999999991</c:v>
                </c:pt>
                <c:pt idx="200">
                  <c:v>9.7114999999999991</c:v>
                </c:pt>
                <c:pt idx="201">
                  <c:v>9.7044999999999995</c:v>
                </c:pt>
                <c:pt idx="202">
                  <c:v>9.766</c:v>
                </c:pt>
                <c:pt idx="203">
                  <c:v>9.6170000000000009</c:v>
                </c:pt>
                <c:pt idx="204">
                  <c:v>9.6620000000000008</c:v>
                </c:pt>
                <c:pt idx="205">
                  <c:v>9.7100000000000009</c:v>
                </c:pt>
                <c:pt idx="206">
                  <c:v>9.6914999999999996</c:v>
                </c:pt>
                <c:pt idx="207">
                  <c:v>9.6612500000000008</c:v>
                </c:pt>
                <c:pt idx="208">
                  <c:v>9.6880000000000006</c:v>
                </c:pt>
                <c:pt idx="209">
                  <c:v>9.6959999999999997</c:v>
                </c:pt>
                <c:pt idx="210">
                  <c:v>9.6917500000000008</c:v>
                </c:pt>
                <c:pt idx="211">
                  <c:v>9.718</c:v>
                </c:pt>
                <c:pt idx="212">
                  <c:v>9.91</c:v>
                </c:pt>
                <c:pt idx="213">
                  <c:v>9.7309999999999999</c:v>
                </c:pt>
                <c:pt idx="214">
                  <c:v>9.7110000000000003</c:v>
                </c:pt>
                <c:pt idx="215">
                  <c:v>9.7140000000000004</c:v>
                </c:pt>
                <c:pt idx="216">
                  <c:v>9.6780000000000008</c:v>
                </c:pt>
                <c:pt idx="217">
                  <c:v>9.7126669999999997</c:v>
                </c:pt>
                <c:pt idx="218">
                  <c:v>9.7394999999999996</c:v>
                </c:pt>
                <c:pt idx="219">
                  <c:v>9.7415000000000003</c:v>
                </c:pt>
                <c:pt idx="220">
                  <c:v>9.7929999999999993</c:v>
                </c:pt>
                <c:pt idx="221">
                  <c:v>9.8025000000000002</c:v>
                </c:pt>
                <c:pt idx="222">
                  <c:v>9.8119999999999994</c:v>
                </c:pt>
                <c:pt idx="223">
                  <c:v>9.8544999999999998</c:v>
                </c:pt>
                <c:pt idx="224">
                  <c:v>9.8662500000000009</c:v>
                </c:pt>
                <c:pt idx="225">
                  <c:v>9.8706669999999992</c:v>
                </c:pt>
                <c:pt idx="226">
                  <c:v>9.9529999999999994</c:v>
                </c:pt>
                <c:pt idx="227">
                  <c:v>9.9659999999999993</c:v>
                </c:pt>
                <c:pt idx="228">
                  <c:v>9.8315000000000001</c:v>
                </c:pt>
                <c:pt idx="229">
                  <c:v>9.7929999999999993</c:v>
                </c:pt>
                <c:pt idx="230">
                  <c:v>9.8315000000000001</c:v>
                </c:pt>
                <c:pt idx="231">
                  <c:v>9.8109999999999999</c:v>
                </c:pt>
                <c:pt idx="232">
                  <c:v>9.8074999999999992</c:v>
                </c:pt>
                <c:pt idx="233">
                  <c:v>9.8112499999999994</c:v>
                </c:pt>
                <c:pt idx="234">
                  <c:v>9.7140000000000004</c:v>
                </c:pt>
                <c:pt idx="235">
                  <c:v>9.7210000000000001</c:v>
                </c:pt>
                <c:pt idx="236">
                  <c:v>9.7076670000000007</c:v>
                </c:pt>
                <c:pt idx="237">
                  <c:v>9.7055000000000007</c:v>
                </c:pt>
                <c:pt idx="238">
                  <c:v>9.6969999999999992</c:v>
                </c:pt>
                <c:pt idx="239">
                  <c:v>9.7119999999999997</c:v>
                </c:pt>
                <c:pt idx="240">
                  <c:v>9.7210000000000001</c:v>
                </c:pt>
                <c:pt idx="241">
                  <c:v>9.7364999999999995</c:v>
                </c:pt>
                <c:pt idx="242">
                  <c:v>9.7705000000000002</c:v>
                </c:pt>
                <c:pt idx="243">
                  <c:v>9.7279999999999998</c:v>
                </c:pt>
                <c:pt idx="244">
                  <c:v>9.6999999999999993</c:v>
                </c:pt>
                <c:pt idx="245">
                  <c:v>9.7100000000000009</c:v>
                </c:pt>
                <c:pt idx="246">
                  <c:v>9.7129999999999992</c:v>
                </c:pt>
                <c:pt idx="247">
                  <c:v>9.6763329999999996</c:v>
                </c:pt>
                <c:pt idx="248">
                  <c:v>9.6425000000000001</c:v>
                </c:pt>
                <c:pt idx="249">
                  <c:v>9.5715000000000003</c:v>
                </c:pt>
                <c:pt idx="250">
                  <c:v>9.548</c:v>
                </c:pt>
                <c:pt idx="251">
                  <c:v>9.6319999999999997</c:v>
                </c:pt>
                <c:pt idx="252">
                  <c:v>9.6413329999999995</c:v>
                </c:pt>
                <c:pt idx="253">
                  <c:v>9.6270000000000007</c:v>
                </c:pt>
                <c:pt idx="254">
                  <c:v>9.6709999999999994</c:v>
                </c:pt>
                <c:pt idx="255">
                  <c:v>9.685333</c:v>
                </c:pt>
                <c:pt idx="256">
                  <c:v>9.6720000000000006</c:v>
                </c:pt>
                <c:pt idx="257">
                  <c:v>9.6609999999999996</c:v>
                </c:pt>
                <c:pt idx="258">
                  <c:v>9.6959999999999997</c:v>
                </c:pt>
                <c:pt idx="259">
                  <c:v>9.6050000000000004</c:v>
                </c:pt>
                <c:pt idx="260">
                  <c:v>9.6675000000000004</c:v>
                </c:pt>
                <c:pt idx="261">
                  <c:v>9.6664999999999992</c:v>
                </c:pt>
                <c:pt idx="262">
                  <c:v>9.6735000000000007</c:v>
                </c:pt>
                <c:pt idx="263">
                  <c:v>9.6775000000000002</c:v>
                </c:pt>
                <c:pt idx="264">
                  <c:v>9.7050000000000001</c:v>
                </c:pt>
                <c:pt idx="265">
                  <c:v>9.7810000000000006</c:v>
                </c:pt>
                <c:pt idx="266">
                  <c:v>9.9920000000000009</c:v>
                </c:pt>
                <c:pt idx="267">
                  <c:v>9.9809999999999999</c:v>
                </c:pt>
                <c:pt idx="268">
                  <c:v>9.7270000000000003</c:v>
                </c:pt>
                <c:pt idx="269">
                  <c:v>9.8339999999999996</c:v>
                </c:pt>
                <c:pt idx="270">
                  <c:v>9.7929999999999993</c:v>
                </c:pt>
                <c:pt idx="271">
                  <c:v>9.2230000000000008</c:v>
                </c:pt>
                <c:pt idx="272">
                  <c:v>9.7669999999999995</c:v>
                </c:pt>
                <c:pt idx="273">
                  <c:v>9.7592499999999998</c:v>
                </c:pt>
                <c:pt idx="274">
                  <c:v>9.7509999999999994</c:v>
                </c:pt>
                <c:pt idx="275">
                  <c:v>9.75</c:v>
                </c:pt>
                <c:pt idx="276">
                  <c:v>9.8780000000000001</c:v>
                </c:pt>
                <c:pt idx="277">
                  <c:v>9.6940000000000008</c:v>
                </c:pt>
                <c:pt idx="278">
                  <c:v>9.7376670000000001</c:v>
                </c:pt>
                <c:pt idx="279">
                  <c:v>9.7385000000000002</c:v>
                </c:pt>
                <c:pt idx="280">
                  <c:v>9.7215000000000007</c:v>
                </c:pt>
                <c:pt idx="281">
                  <c:v>9.7449999999999992</c:v>
                </c:pt>
                <c:pt idx="282">
                  <c:v>9.7289999999999992</c:v>
                </c:pt>
                <c:pt idx="283">
                  <c:v>9.7240000000000002</c:v>
                </c:pt>
                <c:pt idx="284">
                  <c:v>9.734</c:v>
                </c:pt>
                <c:pt idx="285">
                  <c:v>9.7360000000000007</c:v>
                </c:pt>
                <c:pt idx="286">
                  <c:v>9.7266670000000008</c:v>
                </c:pt>
                <c:pt idx="287">
                  <c:v>9.7424999999999997</c:v>
                </c:pt>
                <c:pt idx="288">
                  <c:v>9.7355</c:v>
                </c:pt>
                <c:pt idx="289">
                  <c:v>9.7364999999999995</c:v>
                </c:pt>
                <c:pt idx="290">
                  <c:v>9.7230000000000008</c:v>
                </c:pt>
                <c:pt idx="291">
                  <c:v>9.7289999999999992</c:v>
                </c:pt>
                <c:pt idx="292">
                  <c:v>9.7029999999999994</c:v>
                </c:pt>
                <c:pt idx="293">
                  <c:v>9.7144999999999992</c:v>
                </c:pt>
                <c:pt idx="294">
                  <c:v>9.7059999999999995</c:v>
                </c:pt>
                <c:pt idx="295">
                  <c:v>9.7164999999999999</c:v>
                </c:pt>
                <c:pt idx="296">
                  <c:v>9.718</c:v>
                </c:pt>
                <c:pt idx="297">
                  <c:v>9.7080000000000002</c:v>
                </c:pt>
                <c:pt idx="298">
                  <c:v>9.7089999999999996</c:v>
                </c:pt>
                <c:pt idx="299">
                  <c:v>9.7104999999999997</c:v>
                </c:pt>
                <c:pt idx="300">
                  <c:v>9.7104999999999997</c:v>
                </c:pt>
                <c:pt idx="301">
                  <c:v>9.7050000000000001</c:v>
                </c:pt>
                <c:pt idx="302">
                  <c:v>9.7074999999999996</c:v>
                </c:pt>
                <c:pt idx="303">
                  <c:v>9.673</c:v>
                </c:pt>
                <c:pt idx="304">
                  <c:v>9.64</c:v>
                </c:pt>
                <c:pt idx="305">
                  <c:v>9.5640000000000001</c:v>
                </c:pt>
                <c:pt idx="306">
                  <c:v>9.5310000000000006</c:v>
                </c:pt>
                <c:pt idx="307">
                  <c:v>9.4039999999999999</c:v>
                </c:pt>
                <c:pt idx="308">
                  <c:v>9.3510000000000009</c:v>
                </c:pt>
                <c:pt idx="309">
                  <c:v>9.3409999999999993</c:v>
                </c:pt>
                <c:pt idx="310">
                  <c:v>9.2777309999999993</c:v>
                </c:pt>
                <c:pt idx="311">
                  <c:v>9.2510750000000002</c:v>
                </c:pt>
                <c:pt idx="312">
                  <c:v>9.2768499999999996</c:v>
                </c:pt>
                <c:pt idx="313">
                  <c:v>9.3614999999999995</c:v>
                </c:pt>
                <c:pt idx="314">
                  <c:v>9.366714</c:v>
                </c:pt>
                <c:pt idx="315">
                  <c:v>9.35</c:v>
                </c:pt>
                <c:pt idx="316">
                  <c:v>9.3260000000000005</c:v>
                </c:pt>
                <c:pt idx="317">
                  <c:v>9.3614999999999995</c:v>
                </c:pt>
                <c:pt idx="318">
                  <c:v>9.1980000000000004</c:v>
                </c:pt>
                <c:pt idx="319">
                  <c:v>9.1430000000000007</c:v>
                </c:pt>
                <c:pt idx="320">
                  <c:v>9.1189999999999998</c:v>
                </c:pt>
                <c:pt idx="321">
                  <c:v>9.1129999999999995</c:v>
                </c:pt>
                <c:pt idx="322">
                  <c:v>9.31</c:v>
                </c:pt>
                <c:pt idx="323">
                  <c:v>9.3360000000000003</c:v>
                </c:pt>
                <c:pt idx="324">
                  <c:v>9.4830000000000005</c:v>
                </c:pt>
                <c:pt idx="325">
                  <c:v>9.4849999999999994</c:v>
                </c:pt>
                <c:pt idx="326">
                  <c:v>9.484</c:v>
                </c:pt>
                <c:pt idx="327">
                  <c:v>9.4830000000000005</c:v>
                </c:pt>
                <c:pt idx="328">
                  <c:v>9.5030000000000001</c:v>
                </c:pt>
                <c:pt idx="329">
                  <c:v>9.4913329999999991</c:v>
                </c:pt>
                <c:pt idx="330">
                  <c:v>9.4689999999999994</c:v>
                </c:pt>
                <c:pt idx="331">
                  <c:v>9.4700000000000006</c:v>
                </c:pt>
                <c:pt idx="332">
                  <c:v>9.4941999999999993</c:v>
                </c:pt>
                <c:pt idx="333">
                  <c:v>9.5060000000000002</c:v>
                </c:pt>
                <c:pt idx="334">
                  <c:v>9.5220000000000002</c:v>
                </c:pt>
                <c:pt idx="335">
                  <c:v>9.5262499999999992</c:v>
                </c:pt>
                <c:pt idx="336">
                  <c:v>9.5446670000000005</c:v>
                </c:pt>
                <c:pt idx="337">
                  <c:v>9.5594999999999999</c:v>
                </c:pt>
                <c:pt idx="338">
                  <c:v>9.5566669999999991</c:v>
                </c:pt>
                <c:pt idx="339">
                  <c:v>9.5686669999999996</c:v>
                </c:pt>
                <c:pt idx="340">
                  <c:v>9.5805000000000007</c:v>
                </c:pt>
                <c:pt idx="341">
                  <c:v>9.5785</c:v>
                </c:pt>
                <c:pt idx="342">
                  <c:v>9.5894999999999992</c:v>
                </c:pt>
                <c:pt idx="343">
                  <c:v>9.6340000000000003</c:v>
                </c:pt>
                <c:pt idx="344">
                  <c:v>9.6974999999999998</c:v>
                </c:pt>
                <c:pt idx="345">
                  <c:v>9.6660000000000004</c:v>
                </c:pt>
                <c:pt idx="346">
                  <c:v>9.6999999999999993</c:v>
                </c:pt>
                <c:pt idx="347">
                  <c:v>9.6959999999999997</c:v>
                </c:pt>
                <c:pt idx="348">
                  <c:v>9.7590000000000003</c:v>
                </c:pt>
                <c:pt idx="349">
                  <c:v>9.7104999999999997</c:v>
                </c:pt>
                <c:pt idx="350">
                  <c:v>9.6959999999999997</c:v>
                </c:pt>
                <c:pt idx="351">
                  <c:v>9.7330000000000005</c:v>
                </c:pt>
                <c:pt idx="352">
                  <c:v>9.7059999999999995</c:v>
                </c:pt>
                <c:pt idx="353">
                  <c:v>9.7345000000000006</c:v>
                </c:pt>
                <c:pt idx="354">
                  <c:v>9.7234999999999996</c:v>
                </c:pt>
                <c:pt idx="355">
                  <c:v>9.7334999999999994</c:v>
                </c:pt>
                <c:pt idx="356">
                  <c:v>9.7475000000000005</c:v>
                </c:pt>
                <c:pt idx="357">
                  <c:v>9.766667</c:v>
                </c:pt>
                <c:pt idx="358">
                  <c:v>9.7469999999999999</c:v>
                </c:pt>
                <c:pt idx="359">
                  <c:v>9.7723329999999997</c:v>
                </c:pt>
                <c:pt idx="360">
                  <c:v>9.750667</c:v>
                </c:pt>
                <c:pt idx="361">
                  <c:v>9.8073329999999999</c:v>
                </c:pt>
                <c:pt idx="362">
                  <c:v>9.7707499999999996</c:v>
                </c:pt>
                <c:pt idx="363">
                  <c:v>9.7434999999999992</c:v>
                </c:pt>
                <c:pt idx="364">
                  <c:v>9.7665000000000006</c:v>
                </c:pt>
                <c:pt idx="365">
                  <c:v>9.7737499999999997</c:v>
                </c:pt>
                <c:pt idx="366">
                  <c:v>9.7565000000000008</c:v>
                </c:pt>
                <c:pt idx="367">
                  <c:v>9.7627500000000005</c:v>
                </c:pt>
                <c:pt idx="368">
                  <c:v>9.8013329999999996</c:v>
                </c:pt>
                <c:pt idx="369">
                  <c:v>9.7963330000000006</c:v>
                </c:pt>
                <c:pt idx="370">
                  <c:v>9.8104999999999993</c:v>
                </c:pt>
                <c:pt idx="371">
                  <c:v>9.7919999999999998</c:v>
                </c:pt>
                <c:pt idx="372">
                  <c:v>9.7895000000000003</c:v>
                </c:pt>
                <c:pt idx="373">
                  <c:v>9.8010000000000002</c:v>
                </c:pt>
                <c:pt idx="374">
                  <c:v>9.7609999999999992</c:v>
                </c:pt>
                <c:pt idx="375">
                  <c:v>9.7520000000000007</c:v>
                </c:pt>
                <c:pt idx="376">
                  <c:v>9.7449999999999992</c:v>
                </c:pt>
                <c:pt idx="377">
                  <c:v>9.7370000000000001</c:v>
                </c:pt>
                <c:pt idx="378">
                  <c:v>9.7230000000000008</c:v>
                </c:pt>
                <c:pt idx="379">
                  <c:v>9.68</c:v>
                </c:pt>
                <c:pt idx="380">
                  <c:v>9.7073800000000006</c:v>
                </c:pt>
                <c:pt idx="381">
                  <c:v>9.6</c:v>
                </c:pt>
                <c:pt idx="382">
                  <c:v>9.6974999999999998</c:v>
                </c:pt>
                <c:pt idx="383">
                  <c:v>9.6984999999999992</c:v>
                </c:pt>
                <c:pt idx="384">
                  <c:v>9.6401230000000009</c:v>
                </c:pt>
                <c:pt idx="385">
                  <c:v>9.6066319999999994</c:v>
                </c:pt>
                <c:pt idx="386">
                  <c:v>9.6790629999999993</c:v>
                </c:pt>
                <c:pt idx="387">
                  <c:v>9.6750000000000007</c:v>
                </c:pt>
                <c:pt idx="388">
                  <c:v>9.7038869999999999</c:v>
                </c:pt>
                <c:pt idx="389">
                  <c:v>9.6738</c:v>
                </c:pt>
                <c:pt idx="390">
                  <c:v>9.6329999999999991</c:v>
                </c:pt>
                <c:pt idx="391">
                  <c:v>9.6308570000000007</c:v>
                </c:pt>
                <c:pt idx="392">
                  <c:v>9.6271109999999993</c:v>
                </c:pt>
                <c:pt idx="393">
                  <c:v>9.609</c:v>
                </c:pt>
                <c:pt idx="394">
                  <c:v>9.6308000000000007</c:v>
                </c:pt>
                <c:pt idx="395">
                  <c:v>9.6155000000000008</c:v>
                </c:pt>
                <c:pt idx="396">
                  <c:v>9.5945</c:v>
                </c:pt>
                <c:pt idx="397">
                  <c:v>9.6196999999999999</c:v>
                </c:pt>
                <c:pt idx="398">
                  <c:v>9.6549999999999994</c:v>
                </c:pt>
                <c:pt idx="399">
                  <c:v>9.6509999999999998</c:v>
                </c:pt>
                <c:pt idx="400">
                  <c:v>9.6543329999999994</c:v>
                </c:pt>
                <c:pt idx="401">
                  <c:v>9.6447500000000002</c:v>
                </c:pt>
                <c:pt idx="402">
                  <c:v>9.6623330000000003</c:v>
                </c:pt>
                <c:pt idx="403">
                  <c:v>9.6791429999999998</c:v>
                </c:pt>
                <c:pt idx="404">
                  <c:v>9.6539999999999999</c:v>
                </c:pt>
                <c:pt idx="405">
                  <c:v>9.6479999999999997</c:v>
                </c:pt>
                <c:pt idx="406">
                  <c:v>9.6164179999999995</c:v>
                </c:pt>
                <c:pt idx="407">
                  <c:v>9.5030000000000001</c:v>
                </c:pt>
                <c:pt idx="408">
                  <c:v>9.5993999999999993</c:v>
                </c:pt>
                <c:pt idx="409">
                  <c:v>9.5579999999999998</c:v>
                </c:pt>
                <c:pt idx="410">
                  <c:v>9.57775</c:v>
                </c:pt>
                <c:pt idx="411">
                  <c:v>9.5884999999999998</c:v>
                </c:pt>
                <c:pt idx="412">
                  <c:v>9.6349999999999998</c:v>
                </c:pt>
                <c:pt idx="413">
                  <c:v>9.6058330000000005</c:v>
                </c:pt>
                <c:pt idx="414">
                  <c:v>9.6311540000000004</c:v>
                </c:pt>
                <c:pt idx="415">
                  <c:v>9.6553330000000006</c:v>
                </c:pt>
                <c:pt idx="416">
                  <c:v>9.6539999999999999</c:v>
                </c:pt>
                <c:pt idx="417">
                  <c:v>9.6503999999999994</c:v>
                </c:pt>
                <c:pt idx="418">
                  <c:v>9.5928330000000006</c:v>
                </c:pt>
                <c:pt idx="419">
                  <c:v>9.61</c:v>
                </c:pt>
                <c:pt idx="420">
                  <c:v>9.6199999999999992</c:v>
                </c:pt>
                <c:pt idx="421">
                  <c:v>9.6199999999999992</c:v>
                </c:pt>
                <c:pt idx="422">
                  <c:v>9.6177499999999991</c:v>
                </c:pt>
                <c:pt idx="423">
                  <c:v>9.6329999999999991</c:v>
                </c:pt>
                <c:pt idx="424">
                  <c:v>9.6739999999999995</c:v>
                </c:pt>
                <c:pt idx="425">
                  <c:v>9.6969999999999992</c:v>
                </c:pt>
                <c:pt idx="426">
                  <c:v>9.6950000000000003</c:v>
                </c:pt>
                <c:pt idx="427">
                  <c:v>9.685333</c:v>
                </c:pt>
                <c:pt idx="428">
                  <c:v>9.5924999999999994</c:v>
                </c:pt>
                <c:pt idx="429">
                  <c:v>9.6790000000000003</c:v>
                </c:pt>
                <c:pt idx="430">
                  <c:v>9.6809999999999992</c:v>
                </c:pt>
                <c:pt idx="431">
                  <c:v>9.6769999999999996</c:v>
                </c:pt>
                <c:pt idx="432">
                  <c:v>9.6635000000000009</c:v>
                </c:pt>
                <c:pt idx="433">
                  <c:v>9.6805000000000003</c:v>
                </c:pt>
                <c:pt idx="434">
                  <c:v>9.8719999999999999</c:v>
                </c:pt>
                <c:pt idx="435">
                  <c:v>9.6895000000000007</c:v>
                </c:pt>
                <c:pt idx="436">
                  <c:v>9.7163330000000006</c:v>
                </c:pt>
                <c:pt idx="437">
                  <c:v>9.5274999999999999</c:v>
                </c:pt>
                <c:pt idx="438">
                  <c:v>9.6539999999999999</c:v>
                </c:pt>
                <c:pt idx="439">
                  <c:v>9.6877499999999994</c:v>
                </c:pt>
                <c:pt idx="440">
                  <c:v>9.6760000000000002</c:v>
                </c:pt>
                <c:pt idx="441">
                  <c:v>9.6999999999999993</c:v>
                </c:pt>
                <c:pt idx="442">
                  <c:v>9.6666670000000003</c:v>
                </c:pt>
                <c:pt idx="443">
                  <c:v>9.7226669999999995</c:v>
                </c:pt>
                <c:pt idx="444">
                  <c:v>9.7249999999999996</c:v>
                </c:pt>
                <c:pt idx="445">
                  <c:v>9.7614999999999998</c:v>
                </c:pt>
                <c:pt idx="446">
                  <c:v>9.7515000000000001</c:v>
                </c:pt>
                <c:pt idx="447">
                  <c:v>9.7479999999999993</c:v>
                </c:pt>
                <c:pt idx="448">
                  <c:v>9.7289999999999992</c:v>
                </c:pt>
                <c:pt idx="449">
                  <c:v>9.6455000000000002</c:v>
                </c:pt>
                <c:pt idx="450">
                  <c:v>9.7073330000000002</c:v>
                </c:pt>
                <c:pt idx="451">
                  <c:v>9.6954999999999991</c:v>
                </c:pt>
                <c:pt idx="452">
                  <c:v>9.7119999999999997</c:v>
                </c:pt>
                <c:pt idx="453">
                  <c:v>9.7494499999999995</c:v>
                </c:pt>
                <c:pt idx="454">
                  <c:v>9.7889999999999997</c:v>
                </c:pt>
                <c:pt idx="455">
                  <c:v>9.7149999999999999</c:v>
                </c:pt>
                <c:pt idx="456">
                  <c:v>9.84</c:v>
                </c:pt>
                <c:pt idx="457">
                  <c:v>9.548</c:v>
                </c:pt>
                <c:pt idx="458">
                  <c:v>9.7446669999999997</c:v>
                </c:pt>
                <c:pt idx="459">
                  <c:v>9.77</c:v>
                </c:pt>
                <c:pt idx="460">
                  <c:v>9.7554999999999996</c:v>
                </c:pt>
                <c:pt idx="461">
                  <c:v>9.7116670000000003</c:v>
                </c:pt>
                <c:pt idx="462">
                  <c:v>9.7629999999999999</c:v>
                </c:pt>
                <c:pt idx="463">
                  <c:v>9.7609999999999992</c:v>
                </c:pt>
                <c:pt idx="464">
                  <c:v>9.7654999999999994</c:v>
                </c:pt>
                <c:pt idx="465">
                  <c:v>9.7530000000000001</c:v>
                </c:pt>
                <c:pt idx="466">
                  <c:v>9.7153329999999993</c:v>
                </c:pt>
                <c:pt idx="467">
                  <c:v>9.8002500000000001</c:v>
                </c:pt>
                <c:pt idx="468">
                  <c:v>9.7569999999999997</c:v>
                </c:pt>
                <c:pt idx="469">
                  <c:v>9.8143329999999995</c:v>
                </c:pt>
                <c:pt idx="470">
                  <c:v>9.8874999999999993</c:v>
                </c:pt>
                <c:pt idx="471">
                  <c:v>9.6400500000000005</c:v>
                </c:pt>
                <c:pt idx="472">
                  <c:v>9.8580000000000005</c:v>
                </c:pt>
                <c:pt idx="473">
                  <c:v>9.7952499999999993</c:v>
                </c:pt>
                <c:pt idx="474">
                  <c:v>9.8550000000000004</c:v>
                </c:pt>
                <c:pt idx="475">
                  <c:v>9.8659999999999997</c:v>
                </c:pt>
                <c:pt idx="476">
                  <c:v>9.8086669999999998</c:v>
                </c:pt>
                <c:pt idx="477">
                  <c:v>9.7330000000000005</c:v>
                </c:pt>
                <c:pt idx="478">
                  <c:v>9.7899999999999991</c:v>
                </c:pt>
                <c:pt idx="479">
                  <c:v>9.8084000000000007</c:v>
                </c:pt>
                <c:pt idx="480">
                  <c:v>9.8783779999999997</c:v>
                </c:pt>
                <c:pt idx="481">
                  <c:v>9.8126200000000008</c:v>
                </c:pt>
                <c:pt idx="482">
                  <c:v>9.81</c:v>
                </c:pt>
                <c:pt idx="483">
                  <c:v>9.8226250000000004</c:v>
                </c:pt>
                <c:pt idx="484">
                  <c:v>9.8185000000000002</c:v>
                </c:pt>
                <c:pt idx="485">
                  <c:v>9.8463480000000008</c:v>
                </c:pt>
                <c:pt idx="486">
                  <c:v>9.7396670000000007</c:v>
                </c:pt>
                <c:pt idx="487">
                  <c:v>9.7739999999999991</c:v>
                </c:pt>
                <c:pt idx="488">
                  <c:v>9.7650000000000006</c:v>
                </c:pt>
                <c:pt idx="489">
                  <c:v>9.7254229999999993</c:v>
                </c:pt>
                <c:pt idx="490">
                  <c:v>9.8450000000000006</c:v>
                </c:pt>
                <c:pt idx="491">
                  <c:v>9.8309999999999995</c:v>
                </c:pt>
                <c:pt idx="492">
                  <c:v>9.7046670000000006</c:v>
                </c:pt>
                <c:pt idx="493">
                  <c:v>9.7974999999999994</c:v>
                </c:pt>
                <c:pt idx="494">
                  <c:v>9.7829999999999995</c:v>
                </c:pt>
                <c:pt idx="495">
                  <c:v>9.7759999999999998</c:v>
                </c:pt>
                <c:pt idx="496">
                  <c:v>9.7769999999999992</c:v>
                </c:pt>
                <c:pt idx="497">
                  <c:v>9.6750000000000007</c:v>
                </c:pt>
                <c:pt idx="498">
                  <c:v>9.8074999999999992</c:v>
                </c:pt>
                <c:pt idx="499">
                  <c:v>9.7657000000000007</c:v>
                </c:pt>
                <c:pt idx="500">
                  <c:v>9.8605</c:v>
                </c:pt>
                <c:pt idx="501">
                  <c:v>9.7766669999999998</c:v>
                </c:pt>
                <c:pt idx="502">
                  <c:v>9.7216670000000001</c:v>
                </c:pt>
                <c:pt idx="503">
                  <c:v>9.7799999999999994</c:v>
                </c:pt>
                <c:pt idx="504">
                  <c:v>9.7560000000000002</c:v>
                </c:pt>
                <c:pt idx="505">
                  <c:v>9.7769999999999992</c:v>
                </c:pt>
                <c:pt idx="506">
                  <c:v>9.7680000000000007</c:v>
                </c:pt>
                <c:pt idx="507">
                  <c:v>9.8375000000000004</c:v>
                </c:pt>
                <c:pt idx="508">
                  <c:v>9.7315000000000005</c:v>
                </c:pt>
                <c:pt idx="509">
                  <c:v>9.8145000000000007</c:v>
                </c:pt>
                <c:pt idx="510">
                  <c:v>9.8144709999999993</c:v>
                </c:pt>
                <c:pt idx="511">
                  <c:v>9.7255000000000003</c:v>
                </c:pt>
                <c:pt idx="512">
                  <c:v>9.7605000000000004</c:v>
                </c:pt>
                <c:pt idx="513">
                  <c:v>9.6835000000000004</c:v>
                </c:pt>
                <c:pt idx="514">
                  <c:v>9.7215000000000007</c:v>
                </c:pt>
                <c:pt idx="515">
                  <c:v>9.764583</c:v>
                </c:pt>
                <c:pt idx="516">
                  <c:v>9.7158909999999992</c:v>
                </c:pt>
                <c:pt idx="517">
                  <c:v>9.5779999999999994</c:v>
                </c:pt>
                <c:pt idx="518">
                  <c:v>9.6989999999999998</c:v>
                </c:pt>
                <c:pt idx="519">
                  <c:v>9.7089999999999996</c:v>
                </c:pt>
                <c:pt idx="520">
                  <c:v>9.7200000000000006</c:v>
                </c:pt>
                <c:pt idx="521">
                  <c:v>9.6</c:v>
                </c:pt>
                <c:pt idx="522">
                  <c:v>9.6334999999999997</c:v>
                </c:pt>
                <c:pt idx="523">
                  <c:v>9.6240000000000006</c:v>
                </c:pt>
                <c:pt idx="524">
                  <c:v>9.6630000000000003</c:v>
                </c:pt>
                <c:pt idx="525">
                  <c:v>9.6735000000000007</c:v>
                </c:pt>
                <c:pt idx="526">
                  <c:v>9.6820000000000004</c:v>
                </c:pt>
                <c:pt idx="527">
                  <c:v>9.6660000000000004</c:v>
                </c:pt>
                <c:pt idx="528">
                  <c:v>9.6575000000000006</c:v>
                </c:pt>
                <c:pt idx="529">
                  <c:v>9.7420000000000009</c:v>
                </c:pt>
                <c:pt idx="530">
                  <c:v>9.7149999999999999</c:v>
                </c:pt>
                <c:pt idx="531">
                  <c:v>9.4730000000000008</c:v>
                </c:pt>
                <c:pt idx="532">
                  <c:v>9.7100000000000009</c:v>
                </c:pt>
                <c:pt idx="533">
                  <c:v>9.6959999999999997</c:v>
                </c:pt>
                <c:pt idx="534">
                  <c:v>9.6950000000000003</c:v>
                </c:pt>
                <c:pt idx="535">
                  <c:v>9.6880000000000006</c:v>
                </c:pt>
                <c:pt idx="536">
                  <c:v>9.6914999999999996</c:v>
                </c:pt>
                <c:pt idx="537">
                  <c:v>9.6895000000000007</c:v>
                </c:pt>
                <c:pt idx="538">
                  <c:v>9.6940000000000008</c:v>
                </c:pt>
                <c:pt idx="539">
                  <c:v>9.6475000000000009</c:v>
                </c:pt>
                <c:pt idx="540">
                  <c:v>9.6769999999999996</c:v>
                </c:pt>
                <c:pt idx="541">
                  <c:v>9.7029999999999994</c:v>
                </c:pt>
                <c:pt idx="542">
                  <c:v>9.68</c:v>
                </c:pt>
                <c:pt idx="543">
                  <c:v>9.6999999999999993</c:v>
                </c:pt>
                <c:pt idx="544">
                  <c:v>9.7070000000000007</c:v>
                </c:pt>
                <c:pt idx="545">
                  <c:v>9.7439999999999998</c:v>
                </c:pt>
                <c:pt idx="546">
                  <c:v>9.7364999999999995</c:v>
                </c:pt>
                <c:pt idx="547">
                  <c:v>9.7409999999999997</c:v>
                </c:pt>
                <c:pt idx="548">
                  <c:v>9.7479999999999993</c:v>
                </c:pt>
                <c:pt idx="549">
                  <c:v>9.6920000000000002</c:v>
                </c:pt>
                <c:pt idx="550">
                  <c:v>9.7119999999999997</c:v>
                </c:pt>
                <c:pt idx="551">
                  <c:v>9.7156669999999998</c:v>
                </c:pt>
                <c:pt idx="552">
                  <c:v>9.7195</c:v>
                </c:pt>
                <c:pt idx="553">
                  <c:v>9.7233330000000002</c:v>
                </c:pt>
                <c:pt idx="554">
                  <c:v>9.766</c:v>
                </c:pt>
                <c:pt idx="555">
                  <c:v>9.7264999999999997</c:v>
                </c:pt>
                <c:pt idx="556">
                  <c:v>9.7200000000000006</c:v>
                </c:pt>
                <c:pt idx="557">
                  <c:v>9.7074999999999996</c:v>
                </c:pt>
                <c:pt idx="558">
                  <c:v>9.7289999999999992</c:v>
                </c:pt>
                <c:pt idx="559">
                  <c:v>9.7164999999999999</c:v>
                </c:pt>
                <c:pt idx="560">
                  <c:v>9.7690000000000001</c:v>
                </c:pt>
                <c:pt idx="561">
                  <c:v>9.7424999999999997</c:v>
                </c:pt>
                <c:pt idx="562">
                  <c:v>9.7230000000000008</c:v>
                </c:pt>
                <c:pt idx="563">
                  <c:v>9.76</c:v>
                </c:pt>
                <c:pt idx="564">
                  <c:v>9.7590000000000003</c:v>
                </c:pt>
                <c:pt idx="565">
                  <c:v>9.6959999999999997</c:v>
                </c:pt>
                <c:pt idx="566">
                  <c:v>9.7234999999999996</c:v>
                </c:pt>
                <c:pt idx="567">
                  <c:v>9.7205709999999996</c:v>
                </c:pt>
                <c:pt idx="568">
                  <c:v>9.6974999999999998</c:v>
                </c:pt>
                <c:pt idx="569">
                  <c:v>9.6940000000000008</c:v>
                </c:pt>
                <c:pt idx="570">
                  <c:v>9.6039999999999992</c:v>
                </c:pt>
                <c:pt idx="571">
                  <c:v>9.7449999999999992</c:v>
                </c:pt>
                <c:pt idx="572">
                  <c:v>9.69</c:v>
                </c:pt>
                <c:pt idx="573">
                  <c:v>9.6663329999999998</c:v>
                </c:pt>
                <c:pt idx="574">
                  <c:v>9.6720000000000006</c:v>
                </c:pt>
                <c:pt idx="575">
                  <c:v>9.6713330000000006</c:v>
                </c:pt>
                <c:pt idx="576">
                  <c:v>9.7136669999999992</c:v>
                </c:pt>
                <c:pt idx="577">
                  <c:v>9.5703329999999998</c:v>
                </c:pt>
                <c:pt idx="578">
                  <c:v>9.7066669999999995</c:v>
                </c:pt>
                <c:pt idx="579">
                  <c:v>9.5709999999999997</c:v>
                </c:pt>
                <c:pt idx="580">
                  <c:v>9.6280000000000001</c:v>
                </c:pt>
                <c:pt idx="581">
                  <c:v>9.6159999999999997</c:v>
                </c:pt>
                <c:pt idx="582">
                  <c:v>9.5456330000000005</c:v>
                </c:pt>
                <c:pt idx="583">
                  <c:v>9.34</c:v>
                </c:pt>
                <c:pt idx="584">
                  <c:v>9.4243330000000007</c:v>
                </c:pt>
                <c:pt idx="585">
                  <c:v>9.3882860000000008</c:v>
                </c:pt>
                <c:pt idx="586">
                  <c:v>9.4335000000000004</c:v>
                </c:pt>
                <c:pt idx="587">
                  <c:v>9.3465000000000007</c:v>
                </c:pt>
                <c:pt idx="588">
                  <c:v>9.3602000000000007</c:v>
                </c:pt>
                <c:pt idx="589">
                  <c:v>9.3892240000000005</c:v>
                </c:pt>
                <c:pt idx="590">
                  <c:v>9.4037210000000009</c:v>
                </c:pt>
                <c:pt idx="591">
                  <c:v>9.3856179999999991</c:v>
                </c:pt>
                <c:pt idx="592">
                  <c:v>9.3319109999999998</c:v>
                </c:pt>
                <c:pt idx="593">
                  <c:v>9.3287859999999991</c:v>
                </c:pt>
                <c:pt idx="594">
                  <c:v>9.2830259999999996</c:v>
                </c:pt>
                <c:pt idx="595">
                  <c:v>9.2235259999999997</c:v>
                </c:pt>
                <c:pt idx="596">
                  <c:v>9.2028820000000007</c:v>
                </c:pt>
                <c:pt idx="597">
                  <c:v>9.2471370000000004</c:v>
                </c:pt>
                <c:pt idx="598">
                  <c:v>9.2145340000000004</c:v>
                </c:pt>
                <c:pt idx="599">
                  <c:v>9.3028180000000003</c:v>
                </c:pt>
                <c:pt idx="600">
                  <c:v>9.1790000000000003</c:v>
                </c:pt>
                <c:pt idx="601">
                  <c:v>9.325412</c:v>
                </c:pt>
                <c:pt idx="602">
                  <c:v>9.3344710000000006</c:v>
                </c:pt>
                <c:pt idx="603">
                  <c:v>9.3815449999999991</c:v>
                </c:pt>
                <c:pt idx="604">
                  <c:v>9.4322859999999995</c:v>
                </c:pt>
                <c:pt idx="605">
                  <c:v>9.4005989999999997</c:v>
                </c:pt>
                <c:pt idx="606">
                  <c:v>9.4865589999999997</c:v>
                </c:pt>
                <c:pt idx="607">
                  <c:v>9.5232559999999999</c:v>
                </c:pt>
                <c:pt idx="608">
                  <c:v>9.5246960000000005</c:v>
                </c:pt>
                <c:pt idx="609">
                  <c:v>9.5101250000000004</c:v>
                </c:pt>
                <c:pt idx="610">
                  <c:v>9.5541149999999995</c:v>
                </c:pt>
                <c:pt idx="611">
                  <c:v>9.5024289999999993</c:v>
                </c:pt>
                <c:pt idx="612">
                  <c:v>9.5631000000000004</c:v>
                </c:pt>
                <c:pt idx="613">
                  <c:v>9.5429999999999993</c:v>
                </c:pt>
                <c:pt idx="614">
                  <c:v>9.5678180000000008</c:v>
                </c:pt>
                <c:pt idx="615">
                  <c:v>9.5820229999999995</c:v>
                </c:pt>
                <c:pt idx="616">
                  <c:v>9.5907499999999999</c:v>
                </c:pt>
                <c:pt idx="617">
                  <c:v>9.6259999999999994</c:v>
                </c:pt>
                <c:pt idx="618">
                  <c:v>9.6285000000000007</c:v>
                </c:pt>
                <c:pt idx="619">
                  <c:v>9.6165000000000003</c:v>
                </c:pt>
                <c:pt idx="620">
                  <c:v>9.5465</c:v>
                </c:pt>
                <c:pt idx="621">
                  <c:v>9.6519999999999992</c:v>
                </c:pt>
                <c:pt idx="622">
                  <c:v>9.64513</c:v>
                </c:pt>
                <c:pt idx="623">
                  <c:v>9.6446430000000003</c:v>
                </c:pt>
                <c:pt idx="624">
                  <c:v>9.6374999999999993</c:v>
                </c:pt>
                <c:pt idx="625">
                  <c:v>9.6300000000000008</c:v>
                </c:pt>
                <c:pt idx="626">
                  <c:v>9.6377369999999996</c:v>
                </c:pt>
                <c:pt idx="627">
                  <c:v>9.6890000000000001</c:v>
                </c:pt>
                <c:pt idx="628">
                  <c:v>9.657</c:v>
                </c:pt>
                <c:pt idx="629">
                  <c:v>9.5871180000000003</c:v>
                </c:pt>
                <c:pt idx="630">
                  <c:v>9.6375910000000005</c:v>
                </c:pt>
                <c:pt idx="631">
                  <c:v>9.6126769999999997</c:v>
                </c:pt>
                <c:pt idx="632">
                  <c:v>9.6120000000000001</c:v>
                </c:pt>
                <c:pt idx="633">
                  <c:v>9.5984780000000001</c:v>
                </c:pt>
                <c:pt idx="634">
                  <c:v>9.5952859999999998</c:v>
                </c:pt>
                <c:pt idx="635">
                  <c:v>9.6761379999999999</c:v>
                </c:pt>
                <c:pt idx="636">
                  <c:v>9.6379999999999999</c:v>
                </c:pt>
                <c:pt idx="637">
                  <c:v>9.6687779999999997</c:v>
                </c:pt>
                <c:pt idx="638">
                  <c:v>9.5839999999999996</c:v>
                </c:pt>
                <c:pt idx="639">
                  <c:v>9.5997500000000002</c:v>
                </c:pt>
                <c:pt idx="640">
                  <c:v>9.5893329999999999</c:v>
                </c:pt>
                <c:pt idx="641">
                  <c:v>9.5996670000000002</c:v>
                </c:pt>
                <c:pt idx="642">
                  <c:v>9.6310000000000002</c:v>
                </c:pt>
                <c:pt idx="643">
                  <c:v>9.5927500000000006</c:v>
                </c:pt>
                <c:pt idx="644">
                  <c:v>9.6770999999999994</c:v>
                </c:pt>
                <c:pt idx="645">
                  <c:v>9.5739999999999998</c:v>
                </c:pt>
                <c:pt idx="646">
                  <c:v>9.5907999999999998</c:v>
                </c:pt>
                <c:pt idx="647">
                  <c:v>9.609</c:v>
                </c:pt>
                <c:pt idx="648">
                  <c:v>9.6303330000000003</c:v>
                </c:pt>
                <c:pt idx="649">
                  <c:v>9.5954999999999995</c:v>
                </c:pt>
                <c:pt idx="650">
                  <c:v>9.6204289999999997</c:v>
                </c:pt>
                <c:pt idx="651">
                  <c:v>9.6039999999999992</c:v>
                </c:pt>
                <c:pt idx="652">
                  <c:v>9.56</c:v>
                </c:pt>
                <c:pt idx="653">
                  <c:v>9.7067999999999994</c:v>
                </c:pt>
                <c:pt idx="654">
                  <c:v>9.58</c:v>
                </c:pt>
                <c:pt idx="655">
                  <c:v>9.64</c:v>
                </c:pt>
                <c:pt idx="656">
                  <c:v>9.6732220000000009</c:v>
                </c:pt>
                <c:pt idx="657">
                  <c:v>9.6325000000000003</c:v>
                </c:pt>
                <c:pt idx="658">
                  <c:v>9.5749999999999993</c:v>
                </c:pt>
                <c:pt idx="659">
                  <c:v>9.7216670000000001</c:v>
                </c:pt>
                <c:pt idx="660">
                  <c:v>9.6739999999999995</c:v>
                </c:pt>
                <c:pt idx="661">
                  <c:v>9.5884999999999998</c:v>
                </c:pt>
                <c:pt idx="662">
                  <c:v>9.6546669999999999</c:v>
                </c:pt>
                <c:pt idx="663">
                  <c:v>9.6223329999999994</c:v>
                </c:pt>
                <c:pt idx="664">
                  <c:v>9.6464999999999996</c:v>
                </c:pt>
                <c:pt idx="665">
                  <c:v>9.6407500000000006</c:v>
                </c:pt>
                <c:pt idx="666">
                  <c:v>9.6633329999999997</c:v>
                </c:pt>
                <c:pt idx="667">
                  <c:v>9.6035000000000004</c:v>
                </c:pt>
                <c:pt idx="668">
                  <c:v>9.6835240000000002</c:v>
                </c:pt>
                <c:pt idx="669">
                  <c:v>9.6195000000000004</c:v>
                </c:pt>
                <c:pt idx="670">
                  <c:v>9.7029999999999994</c:v>
                </c:pt>
                <c:pt idx="671">
                  <c:v>9.6939060000000001</c:v>
                </c:pt>
                <c:pt idx="672">
                  <c:v>9.7197689999999994</c:v>
                </c:pt>
                <c:pt idx="673">
                  <c:v>9.6989230000000006</c:v>
                </c:pt>
                <c:pt idx="674">
                  <c:v>9.6549999999999994</c:v>
                </c:pt>
                <c:pt idx="675">
                  <c:v>9.6875</c:v>
                </c:pt>
                <c:pt idx="676">
                  <c:v>9.6609999999999996</c:v>
                </c:pt>
                <c:pt idx="677">
                  <c:v>9.7590000000000003</c:v>
                </c:pt>
                <c:pt idx="678">
                  <c:v>9.5655000000000001</c:v>
                </c:pt>
                <c:pt idx="679">
                  <c:v>9.7957000000000001</c:v>
                </c:pt>
                <c:pt idx="680">
                  <c:v>9.5831999999999997</c:v>
                </c:pt>
                <c:pt idx="681">
                  <c:v>9.7004999999999999</c:v>
                </c:pt>
                <c:pt idx="682">
                  <c:v>9.6647499999999997</c:v>
                </c:pt>
                <c:pt idx="683">
                  <c:v>9.5863329999999998</c:v>
                </c:pt>
                <c:pt idx="684">
                  <c:v>9.7850000000000001</c:v>
                </c:pt>
                <c:pt idx="685">
                  <c:v>9.6029999999999998</c:v>
                </c:pt>
                <c:pt idx="686">
                  <c:v>9.7159999999999993</c:v>
                </c:pt>
                <c:pt idx="687">
                  <c:v>9.7282499999999992</c:v>
                </c:pt>
                <c:pt idx="688">
                  <c:v>9.7010000000000005</c:v>
                </c:pt>
                <c:pt idx="689">
                  <c:v>9.7477999999999998</c:v>
                </c:pt>
                <c:pt idx="690">
                  <c:v>9.7165999999999997</c:v>
                </c:pt>
                <c:pt idx="691">
                  <c:v>9.6690000000000005</c:v>
                </c:pt>
                <c:pt idx="692">
                  <c:v>9.7058</c:v>
                </c:pt>
                <c:pt idx="693">
                  <c:v>9.7628000000000004</c:v>
                </c:pt>
                <c:pt idx="694">
                  <c:v>9.7208000000000006</c:v>
                </c:pt>
                <c:pt idx="695">
                  <c:v>9.7362500000000001</c:v>
                </c:pt>
                <c:pt idx="696">
                  <c:v>9.68</c:v>
                </c:pt>
                <c:pt idx="697">
                  <c:v>9.7245880000000007</c:v>
                </c:pt>
                <c:pt idx="698">
                  <c:v>9.6965000000000003</c:v>
                </c:pt>
                <c:pt idx="699">
                  <c:v>9.6039999999999992</c:v>
                </c:pt>
                <c:pt idx="700">
                  <c:v>9.6110000000000007</c:v>
                </c:pt>
                <c:pt idx="701">
                  <c:v>9.8450000000000006</c:v>
                </c:pt>
                <c:pt idx="702">
                  <c:v>9.7272499999999997</c:v>
                </c:pt>
                <c:pt idx="703">
                  <c:v>9.7230000000000008</c:v>
                </c:pt>
                <c:pt idx="704">
                  <c:v>9.7255000000000003</c:v>
                </c:pt>
                <c:pt idx="705">
                  <c:v>9.7010000000000005</c:v>
                </c:pt>
                <c:pt idx="706">
                  <c:v>9.6790000000000003</c:v>
                </c:pt>
                <c:pt idx="707">
                  <c:v>9.6227499999999999</c:v>
                </c:pt>
                <c:pt idx="708">
                  <c:v>9.766</c:v>
                </c:pt>
                <c:pt idx="709">
                  <c:v>9.6837499999999999</c:v>
                </c:pt>
                <c:pt idx="710">
                  <c:v>9.7613330000000005</c:v>
                </c:pt>
                <c:pt idx="711">
                  <c:v>9.6658329999999992</c:v>
                </c:pt>
                <c:pt idx="712">
                  <c:v>9.7598570000000002</c:v>
                </c:pt>
                <c:pt idx="713">
                  <c:v>9.7360000000000007</c:v>
                </c:pt>
                <c:pt idx="714">
                  <c:v>9.6875</c:v>
                </c:pt>
                <c:pt idx="715">
                  <c:v>9.7780000000000005</c:v>
                </c:pt>
                <c:pt idx="716">
                  <c:v>9.7462859999999996</c:v>
                </c:pt>
                <c:pt idx="717">
                  <c:v>9.7755829999999992</c:v>
                </c:pt>
                <c:pt idx="718">
                  <c:v>9.6648329999999998</c:v>
                </c:pt>
                <c:pt idx="719">
                  <c:v>9.6639999999999997</c:v>
                </c:pt>
                <c:pt idx="720">
                  <c:v>9.6449999999999996</c:v>
                </c:pt>
                <c:pt idx="721">
                  <c:v>9.5975000000000001</c:v>
                </c:pt>
                <c:pt idx="722">
                  <c:v>9.6460000000000008</c:v>
                </c:pt>
                <c:pt idx="723">
                  <c:v>9.6367999999999991</c:v>
                </c:pt>
                <c:pt idx="724">
                  <c:v>9.6713330000000006</c:v>
                </c:pt>
                <c:pt idx="725">
                  <c:v>9.6753330000000002</c:v>
                </c:pt>
                <c:pt idx="726">
                  <c:v>9.7025710000000007</c:v>
                </c:pt>
                <c:pt idx="727">
                  <c:v>9.7722429999999996</c:v>
                </c:pt>
                <c:pt idx="728">
                  <c:v>9.7296669999999992</c:v>
                </c:pt>
                <c:pt idx="729">
                  <c:v>9.7353330000000007</c:v>
                </c:pt>
                <c:pt idx="730">
                  <c:v>9.7210000000000001</c:v>
                </c:pt>
                <c:pt idx="731">
                  <c:v>9.7037499999999994</c:v>
                </c:pt>
                <c:pt idx="732">
                  <c:v>9.7070000000000007</c:v>
                </c:pt>
                <c:pt idx="733">
                  <c:v>9.7680000000000007</c:v>
                </c:pt>
                <c:pt idx="734">
                  <c:v>9.7654999999999994</c:v>
                </c:pt>
                <c:pt idx="735">
                  <c:v>9.8450000000000006</c:v>
                </c:pt>
                <c:pt idx="736">
                  <c:v>9.6969999999999992</c:v>
                </c:pt>
                <c:pt idx="737">
                  <c:v>9.6722000000000001</c:v>
                </c:pt>
                <c:pt idx="738">
                  <c:v>9.8070000000000004</c:v>
                </c:pt>
                <c:pt idx="739">
                  <c:v>9.7829999999999995</c:v>
                </c:pt>
                <c:pt idx="740">
                  <c:v>9.7189999999999994</c:v>
                </c:pt>
                <c:pt idx="741">
                  <c:v>9.7899999999999991</c:v>
                </c:pt>
                <c:pt idx="742">
                  <c:v>9.8285</c:v>
                </c:pt>
                <c:pt idx="743">
                  <c:v>9.6999999999999993</c:v>
                </c:pt>
                <c:pt idx="744">
                  <c:v>9.8134999999999994</c:v>
                </c:pt>
                <c:pt idx="745">
                  <c:v>9.8439999999999994</c:v>
                </c:pt>
                <c:pt idx="746">
                  <c:v>9.6944999999999997</c:v>
                </c:pt>
                <c:pt idx="747">
                  <c:v>9.7750000000000004</c:v>
                </c:pt>
                <c:pt idx="748">
                  <c:v>9.8055000000000003</c:v>
                </c:pt>
                <c:pt idx="749">
                  <c:v>9.8264999999999993</c:v>
                </c:pt>
                <c:pt idx="750">
                  <c:v>9.7799999999999994</c:v>
                </c:pt>
                <c:pt idx="751">
                  <c:v>9.7454999999999998</c:v>
                </c:pt>
                <c:pt idx="752">
                  <c:v>9.7134999999999998</c:v>
                </c:pt>
                <c:pt idx="753">
                  <c:v>9.8166670000000007</c:v>
                </c:pt>
                <c:pt idx="754">
                  <c:v>9.7880000000000003</c:v>
                </c:pt>
                <c:pt idx="755">
                  <c:v>9.8524999999999991</c:v>
                </c:pt>
                <c:pt idx="756">
                  <c:v>9.8465000000000007</c:v>
                </c:pt>
                <c:pt idx="757">
                  <c:v>9.8514999999999997</c:v>
                </c:pt>
                <c:pt idx="758">
                  <c:v>9.8433329999999994</c:v>
                </c:pt>
                <c:pt idx="759">
                  <c:v>9.8290000000000006</c:v>
                </c:pt>
                <c:pt idx="760">
                  <c:v>9.7874999999999996</c:v>
                </c:pt>
                <c:pt idx="761">
                  <c:v>9.8450000000000006</c:v>
                </c:pt>
                <c:pt idx="762">
                  <c:v>9.8276669999999999</c:v>
                </c:pt>
                <c:pt idx="763">
                  <c:v>9.685333</c:v>
                </c:pt>
                <c:pt idx="764">
                  <c:v>9.8840000000000003</c:v>
                </c:pt>
                <c:pt idx="765">
                  <c:v>9.8390000000000004</c:v>
                </c:pt>
                <c:pt idx="766">
                  <c:v>9.8360000000000003</c:v>
                </c:pt>
                <c:pt idx="767">
                  <c:v>9.8450000000000006</c:v>
                </c:pt>
                <c:pt idx="768">
                  <c:v>9.8360000000000003</c:v>
                </c:pt>
                <c:pt idx="769">
                  <c:v>9.8070000000000004</c:v>
                </c:pt>
                <c:pt idx="770">
                  <c:v>9.766</c:v>
                </c:pt>
                <c:pt idx="771">
                  <c:v>9.5515000000000008</c:v>
                </c:pt>
                <c:pt idx="772">
                  <c:v>9.7565000000000008</c:v>
                </c:pt>
                <c:pt idx="773">
                  <c:v>9.5730000000000004</c:v>
                </c:pt>
                <c:pt idx="774">
                  <c:v>9.5990000000000002</c:v>
                </c:pt>
                <c:pt idx="775">
                  <c:v>9.7995000000000001</c:v>
                </c:pt>
                <c:pt idx="776">
                  <c:v>9.8089999999999993</c:v>
                </c:pt>
                <c:pt idx="777">
                  <c:v>9.8239999999999998</c:v>
                </c:pt>
                <c:pt idx="778">
                  <c:v>9.7607499999999998</c:v>
                </c:pt>
                <c:pt idx="779">
                  <c:v>9.7769999999999992</c:v>
                </c:pt>
                <c:pt idx="780">
                  <c:v>9.7850000000000001</c:v>
                </c:pt>
                <c:pt idx="781">
                  <c:v>9.6126670000000001</c:v>
                </c:pt>
                <c:pt idx="782">
                  <c:v>9.7690000000000001</c:v>
                </c:pt>
                <c:pt idx="783">
                  <c:v>9.7940000000000005</c:v>
                </c:pt>
                <c:pt idx="784">
                  <c:v>9.7780000000000005</c:v>
                </c:pt>
                <c:pt idx="785">
                  <c:v>9.7759999999999998</c:v>
                </c:pt>
                <c:pt idx="786">
                  <c:v>9.7929999999999993</c:v>
                </c:pt>
                <c:pt idx="787">
                  <c:v>9.6657499999999992</c:v>
                </c:pt>
                <c:pt idx="788">
                  <c:v>9.7569999999999997</c:v>
                </c:pt>
                <c:pt idx="789">
                  <c:v>9.7330000000000005</c:v>
                </c:pt>
                <c:pt idx="790">
                  <c:v>9.7409999999999997</c:v>
                </c:pt>
                <c:pt idx="791">
                  <c:v>9.7629999999999999</c:v>
                </c:pt>
                <c:pt idx="792">
                  <c:v>9.7899999999999991</c:v>
                </c:pt>
                <c:pt idx="793">
                  <c:v>9.7690000000000001</c:v>
                </c:pt>
                <c:pt idx="794">
                  <c:v>9.7469999999999999</c:v>
                </c:pt>
                <c:pt idx="795">
                  <c:v>9.8414999999999999</c:v>
                </c:pt>
                <c:pt idx="796">
                  <c:v>9.7690000000000001</c:v>
                </c:pt>
                <c:pt idx="797">
                  <c:v>9.6313329999999997</c:v>
                </c:pt>
                <c:pt idx="798">
                  <c:v>9.7720000000000002</c:v>
                </c:pt>
                <c:pt idx="799">
                  <c:v>9.6805000000000003</c:v>
                </c:pt>
                <c:pt idx="800">
                  <c:v>9.77</c:v>
                </c:pt>
                <c:pt idx="801">
                  <c:v>9.6189999999999998</c:v>
                </c:pt>
                <c:pt idx="802">
                  <c:v>9.7710000000000008</c:v>
                </c:pt>
                <c:pt idx="803">
                  <c:v>9.7550000000000008</c:v>
                </c:pt>
                <c:pt idx="804">
                  <c:v>9.6262000000000008</c:v>
                </c:pt>
                <c:pt idx="805">
                  <c:v>9.6379999999999999</c:v>
                </c:pt>
                <c:pt idx="806">
                  <c:v>9.7136669999999992</c:v>
                </c:pt>
                <c:pt idx="807">
                  <c:v>9.5386670000000002</c:v>
                </c:pt>
                <c:pt idx="808">
                  <c:v>9.6225000000000005</c:v>
                </c:pt>
                <c:pt idx="809">
                  <c:v>9.6984999999999992</c:v>
                </c:pt>
                <c:pt idx="810">
                  <c:v>9.6546669999999999</c:v>
                </c:pt>
                <c:pt idx="811">
                  <c:v>9.7159999999999993</c:v>
                </c:pt>
                <c:pt idx="812">
                  <c:v>9.7579999999999991</c:v>
                </c:pt>
                <c:pt idx="813">
                  <c:v>9.7370000000000001</c:v>
                </c:pt>
                <c:pt idx="814">
                  <c:v>9.7929999999999993</c:v>
                </c:pt>
                <c:pt idx="815">
                  <c:v>9.7356669999999994</c:v>
                </c:pt>
                <c:pt idx="816">
                  <c:v>9.7234999999999996</c:v>
                </c:pt>
                <c:pt idx="817">
                  <c:v>9.7509999999999994</c:v>
                </c:pt>
                <c:pt idx="818">
                  <c:v>9.7754999999999992</c:v>
                </c:pt>
                <c:pt idx="819">
                  <c:v>9.8119999999999994</c:v>
                </c:pt>
                <c:pt idx="820">
                  <c:v>9.7324999999999999</c:v>
                </c:pt>
                <c:pt idx="821">
                  <c:v>9.7405000000000008</c:v>
                </c:pt>
                <c:pt idx="822">
                  <c:v>9.7616669999999992</c:v>
                </c:pt>
                <c:pt idx="823">
                  <c:v>9.6560000000000006</c:v>
                </c:pt>
                <c:pt idx="824">
                  <c:v>9.7373999999999992</c:v>
                </c:pt>
                <c:pt idx="825">
                  <c:v>9.71875</c:v>
                </c:pt>
                <c:pt idx="826">
                  <c:v>9.7364999999999995</c:v>
                </c:pt>
                <c:pt idx="827">
                  <c:v>9.7520000000000007</c:v>
                </c:pt>
                <c:pt idx="828">
                  <c:v>9.6630000000000003</c:v>
                </c:pt>
                <c:pt idx="829">
                  <c:v>9.6027500000000003</c:v>
                </c:pt>
                <c:pt idx="830">
                  <c:v>9.6463330000000003</c:v>
                </c:pt>
                <c:pt idx="831">
                  <c:v>9.7050000000000001</c:v>
                </c:pt>
                <c:pt idx="832">
                  <c:v>9.6159999999999997</c:v>
                </c:pt>
                <c:pt idx="833">
                  <c:v>9.7107500000000009</c:v>
                </c:pt>
                <c:pt idx="834">
                  <c:v>9.6669999999999998</c:v>
                </c:pt>
                <c:pt idx="835">
                  <c:v>9.7003330000000005</c:v>
                </c:pt>
                <c:pt idx="836">
                  <c:v>9.7104999999999997</c:v>
                </c:pt>
                <c:pt idx="837">
                  <c:v>9.7147500000000004</c:v>
                </c:pt>
                <c:pt idx="838">
                  <c:v>9.6462000000000003</c:v>
                </c:pt>
                <c:pt idx="839">
                  <c:v>9.6910000000000007</c:v>
                </c:pt>
                <c:pt idx="840">
                  <c:v>9.6910000000000007</c:v>
                </c:pt>
                <c:pt idx="841">
                  <c:v>9.7249999999999996</c:v>
                </c:pt>
                <c:pt idx="842">
                  <c:v>9.6776839999999993</c:v>
                </c:pt>
                <c:pt idx="843">
                  <c:v>9.7149999999999999</c:v>
                </c:pt>
                <c:pt idx="844">
                  <c:v>9.6940000000000008</c:v>
                </c:pt>
                <c:pt idx="845">
                  <c:v>9.6950000000000003</c:v>
                </c:pt>
                <c:pt idx="846">
                  <c:v>9.7070000000000007</c:v>
                </c:pt>
                <c:pt idx="847">
                  <c:v>9.7195</c:v>
                </c:pt>
                <c:pt idx="848">
                  <c:v>9.6180000000000003</c:v>
                </c:pt>
                <c:pt idx="849">
                  <c:v>9.7233330000000002</c:v>
                </c:pt>
                <c:pt idx="850">
                  <c:v>9.7200000000000006</c:v>
                </c:pt>
                <c:pt idx="851">
                  <c:v>9.92</c:v>
                </c:pt>
                <c:pt idx="852">
                  <c:v>9.6795829999999992</c:v>
                </c:pt>
                <c:pt idx="853">
                  <c:v>9.6592500000000001</c:v>
                </c:pt>
                <c:pt idx="854">
                  <c:v>9.7080000000000002</c:v>
                </c:pt>
                <c:pt idx="855">
                  <c:v>9.7773330000000005</c:v>
                </c:pt>
                <c:pt idx="856">
                  <c:v>9.7062500000000007</c:v>
                </c:pt>
                <c:pt idx="857">
                  <c:v>9.6460000000000008</c:v>
                </c:pt>
                <c:pt idx="858">
                  <c:v>9.5972500000000007</c:v>
                </c:pt>
                <c:pt idx="859">
                  <c:v>9.7080000000000002</c:v>
                </c:pt>
                <c:pt idx="860">
                  <c:v>9.5683330000000009</c:v>
                </c:pt>
                <c:pt idx="861">
                  <c:v>9.6910000000000007</c:v>
                </c:pt>
                <c:pt idx="862">
                  <c:v>9.6389999999999993</c:v>
                </c:pt>
                <c:pt idx="863">
                  <c:v>9.6666670000000003</c:v>
                </c:pt>
                <c:pt idx="864">
                  <c:v>9.7063330000000008</c:v>
                </c:pt>
                <c:pt idx="865">
                  <c:v>9.7413640000000008</c:v>
                </c:pt>
                <c:pt idx="866">
                  <c:v>9.7515000000000001</c:v>
                </c:pt>
                <c:pt idx="867">
                  <c:v>9.7690000000000001</c:v>
                </c:pt>
                <c:pt idx="868">
                  <c:v>9.8160000000000007</c:v>
                </c:pt>
                <c:pt idx="869">
                  <c:v>9.6814999999999998</c:v>
                </c:pt>
                <c:pt idx="870">
                  <c:v>9.6660000000000004</c:v>
                </c:pt>
                <c:pt idx="871">
                  <c:v>9.5809999999999995</c:v>
                </c:pt>
                <c:pt idx="872">
                  <c:v>9.5960000000000001</c:v>
                </c:pt>
                <c:pt idx="873">
                  <c:v>9.7334999999999994</c:v>
                </c:pt>
                <c:pt idx="874">
                  <c:v>9.576333</c:v>
                </c:pt>
                <c:pt idx="875">
                  <c:v>9.5314999999999994</c:v>
                </c:pt>
                <c:pt idx="876">
                  <c:v>9.706429</c:v>
                </c:pt>
                <c:pt idx="877">
                  <c:v>9.7100000000000009</c:v>
                </c:pt>
                <c:pt idx="878">
                  <c:v>9.6050000000000004</c:v>
                </c:pt>
                <c:pt idx="879">
                  <c:v>9.7189999999999994</c:v>
                </c:pt>
                <c:pt idx="880">
                  <c:v>9.6925000000000008</c:v>
                </c:pt>
                <c:pt idx="881">
                  <c:v>9.7479999999999993</c:v>
                </c:pt>
                <c:pt idx="882">
                  <c:v>9.6043330000000005</c:v>
                </c:pt>
                <c:pt idx="883">
                  <c:v>9.7490000000000006</c:v>
                </c:pt>
                <c:pt idx="884">
                  <c:v>9.8635000000000002</c:v>
                </c:pt>
                <c:pt idx="885">
                  <c:v>9.7705000000000002</c:v>
                </c:pt>
                <c:pt idx="886">
                  <c:v>9.7904999999999998</c:v>
                </c:pt>
                <c:pt idx="887">
                  <c:v>9.7735000000000003</c:v>
                </c:pt>
                <c:pt idx="888">
                  <c:v>9.7795000000000005</c:v>
                </c:pt>
                <c:pt idx="889">
                  <c:v>9.3740000000000006</c:v>
                </c:pt>
                <c:pt idx="890">
                  <c:v>9.4019999999999992</c:v>
                </c:pt>
                <c:pt idx="891">
                  <c:v>9.3650000000000002</c:v>
                </c:pt>
                <c:pt idx="892">
                  <c:v>9.3859999999999992</c:v>
                </c:pt>
                <c:pt idx="893">
                  <c:v>9.3979999999999997</c:v>
                </c:pt>
                <c:pt idx="894">
                  <c:v>9.3729999999999993</c:v>
                </c:pt>
                <c:pt idx="895">
                  <c:v>9.3780000000000001</c:v>
                </c:pt>
                <c:pt idx="896">
                  <c:v>9.4060000000000006</c:v>
                </c:pt>
                <c:pt idx="897">
                  <c:v>9.36</c:v>
                </c:pt>
                <c:pt idx="898">
                  <c:v>9.3859999999999992</c:v>
                </c:pt>
                <c:pt idx="899">
                  <c:v>9.3659999999999997</c:v>
                </c:pt>
                <c:pt idx="900">
                  <c:v>9.3610000000000007</c:v>
                </c:pt>
                <c:pt idx="901">
                  <c:v>9.4030000000000005</c:v>
                </c:pt>
                <c:pt idx="902">
                  <c:v>9.3789999999999996</c:v>
                </c:pt>
                <c:pt idx="903">
                  <c:v>9.3759999999999994</c:v>
                </c:pt>
                <c:pt idx="904">
                  <c:v>9.39</c:v>
                </c:pt>
                <c:pt idx="905">
                  <c:v>9.3780000000000001</c:v>
                </c:pt>
                <c:pt idx="906">
                  <c:v>9.3800000000000008</c:v>
                </c:pt>
                <c:pt idx="907">
                  <c:v>9.3849999999999998</c:v>
                </c:pt>
                <c:pt idx="908">
                  <c:v>9.3979999999999997</c:v>
                </c:pt>
                <c:pt idx="909">
                  <c:v>9.43</c:v>
                </c:pt>
                <c:pt idx="910">
                  <c:v>9.3919999999999995</c:v>
                </c:pt>
                <c:pt idx="911">
                  <c:v>9.3919999999999995</c:v>
                </c:pt>
                <c:pt idx="912">
                  <c:v>9.3699999999999992</c:v>
                </c:pt>
                <c:pt idx="913">
                  <c:v>9.3859999999999992</c:v>
                </c:pt>
                <c:pt idx="914">
                  <c:v>9.4290000000000003</c:v>
                </c:pt>
                <c:pt idx="915">
                  <c:v>9.3659999999999997</c:v>
                </c:pt>
                <c:pt idx="916">
                  <c:v>9.3559999999999999</c:v>
                </c:pt>
                <c:pt idx="917">
                  <c:v>9.4009999999999998</c:v>
                </c:pt>
                <c:pt idx="918">
                  <c:v>9.3840000000000003</c:v>
                </c:pt>
                <c:pt idx="919">
                  <c:v>9.3970000000000002</c:v>
                </c:pt>
                <c:pt idx="920">
                  <c:v>9.39</c:v>
                </c:pt>
                <c:pt idx="921">
                  <c:v>9.4220000000000006</c:v>
                </c:pt>
                <c:pt idx="922">
                  <c:v>9.3610000000000007</c:v>
                </c:pt>
                <c:pt idx="923">
                  <c:v>9.4060000000000006</c:v>
                </c:pt>
                <c:pt idx="924">
                  <c:v>9.391</c:v>
                </c:pt>
                <c:pt idx="925">
                  <c:v>9.3759999999999994</c:v>
                </c:pt>
                <c:pt idx="926">
                  <c:v>9.391</c:v>
                </c:pt>
                <c:pt idx="927">
                  <c:v>9.3810000000000002</c:v>
                </c:pt>
                <c:pt idx="928">
                  <c:v>9.3610000000000007</c:v>
                </c:pt>
                <c:pt idx="929">
                  <c:v>9.3629999999999995</c:v>
                </c:pt>
                <c:pt idx="930">
                  <c:v>9.4009999999999998</c:v>
                </c:pt>
                <c:pt idx="931">
                  <c:v>9.3919999999999995</c:v>
                </c:pt>
                <c:pt idx="932">
                  <c:v>9.3940000000000001</c:v>
                </c:pt>
                <c:pt idx="933">
                  <c:v>9.3789999999999996</c:v>
                </c:pt>
                <c:pt idx="934">
                  <c:v>9.3819999999999997</c:v>
                </c:pt>
                <c:pt idx="935">
                  <c:v>9.4049999999999994</c:v>
                </c:pt>
                <c:pt idx="936">
                  <c:v>9.3510000000000009</c:v>
                </c:pt>
                <c:pt idx="937">
                  <c:v>9.4049999999999994</c:v>
                </c:pt>
                <c:pt idx="938">
                  <c:v>9.4039999999999999</c:v>
                </c:pt>
                <c:pt idx="939">
                  <c:v>9.3889999999999993</c:v>
                </c:pt>
                <c:pt idx="940">
                  <c:v>9.3659999999999997</c:v>
                </c:pt>
                <c:pt idx="941">
                  <c:v>9.3670000000000009</c:v>
                </c:pt>
                <c:pt idx="942">
                  <c:v>9.3949999999999996</c:v>
                </c:pt>
                <c:pt idx="943">
                  <c:v>9.375</c:v>
                </c:pt>
                <c:pt idx="944">
                  <c:v>9.3829999999999991</c:v>
                </c:pt>
                <c:pt idx="945">
                  <c:v>9.3659999999999997</c:v>
                </c:pt>
                <c:pt idx="946">
                  <c:v>9.3780000000000001</c:v>
                </c:pt>
                <c:pt idx="947">
                  <c:v>9.3989999999999991</c:v>
                </c:pt>
                <c:pt idx="948">
                  <c:v>9.3849999999999998</c:v>
                </c:pt>
                <c:pt idx="949">
                  <c:v>9.3539999999999992</c:v>
                </c:pt>
                <c:pt idx="950">
                  <c:v>9.3849999999999998</c:v>
                </c:pt>
                <c:pt idx="951">
                  <c:v>9.3889999999999993</c:v>
                </c:pt>
                <c:pt idx="952">
                  <c:v>9.3789999999999996</c:v>
                </c:pt>
                <c:pt idx="953">
                  <c:v>9.3840000000000003</c:v>
                </c:pt>
                <c:pt idx="954">
                  <c:v>9.3610000000000007</c:v>
                </c:pt>
                <c:pt idx="955">
                  <c:v>9.3979999999999997</c:v>
                </c:pt>
                <c:pt idx="956">
                  <c:v>9.4039999999999999</c:v>
                </c:pt>
                <c:pt idx="957">
                  <c:v>9.3970000000000002</c:v>
                </c:pt>
                <c:pt idx="958">
                  <c:v>9.3789999999999996</c:v>
                </c:pt>
                <c:pt idx="959">
                  <c:v>9.4079999999999995</c:v>
                </c:pt>
                <c:pt idx="960">
                  <c:v>9.3859999999999992</c:v>
                </c:pt>
                <c:pt idx="961">
                  <c:v>9.3840000000000003</c:v>
                </c:pt>
                <c:pt idx="962">
                  <c:v>9.3650000000000002</c:v>
                </c:pt>
                <c:pt idx="963">
                  <c:v>9.3970000000000002</c:v>
                </c:pt>
                <c:pt idx="964">
                  <c:v>9.3800000000000008</c:v>
                </c:pt>
                <c:pt idx="965">
                  <c:v>9.3859999999999992</c:v>
                </c:pt>
                <c:pt idx="966">
                  <c:v>9.3689999999999998</c:v>
                </c:pt>
                <c:pt idx="967">
                  <c:v>9.36</c:v>
                </c:pt>
                <c:pt idx="968">
                  <c:v>9.3819999999999997</c:v>
                </c:pt>
                <c:pt idx="969">
                  <c:v>9.3770000000000007</c:v>
                </c:pt>
                <c:pt idx="970">
                  <c:v>9.375</c:v>
                </c:pt>
                <c:pt idx="971">
                  <c:v>9.3819999999999997</c:v>
                </c:pt>
                <c:pt idx="972">
                  <c:v>9.3559999999999999</c:v>
                </c:pt>
                <c:pt idx="973">
                  <c:v>9.3640000000000008</c:v>
                </c:pt>
                <c:pt idx="974">
                  <c:v>9.3670000000000009</c:v>
                </c:pt>
                <c:pt idx="975">
                  <c:v>9.4120000000000008</c:v>
                </c:pt>
                <c:pt idx="976">
                  <c:v>9.3670000000000009</c:v>
                </c:pt>
                <c:pt idx="977">
                  <c:v>9.34</c:v>
                </c:pt>
                <c:pt idx="978">
                  <c:v>9.3559999999999999</c:v>
                </c:pt>
                <c:pt idx="979">
                  <c:v>9.3819999999999997</c:v>
                </c:pt>
                <c:pt idx="980">
                  <c:v>9.3940000000000001</c:v>
                </c:pt>
                <c:pt idx="981">
                  <c:v>9.3879999999999999</c:v>
                </c:pt>
                <c:pt idx="982">
                  <c:v>9.44</c:v>
                </c:pt>
                <c:pt idx="983">
                  <c:v>9.4730000000000008</c:v>
                </c:pt>
                <c:pt idx="984">
                  <c:v>9.4809999999999999</c:v>
                </c:pt>
                <c:pt idx="985">
                  <c:v>9.4450000000000003</c:v>
                </c:pt>
                <c:pt idx="986">
                  <c:v>9.3330000000000002</c:v>
                </c:pt>
                <c:pt idx="987">
                  <c:v>9.3840000000000003</c:v>
                </c:pt>
                <c:pt idx="988">
                  <c:v>9.3930000000000007</c:v>
                </c:pt>
                <c:pt idx="989">
                  <c:v>9.4090000000000007</c:v>
                </c:pt>
                <c:pt idx="990">
                  <c:v>9.4190000000000005</c:v>
                </c:pt>
                <c:pt idx="991">
                  <c:v>9.4079999999999995</c:v>
                </c:pt>
                <c:pt idx="992">
                  <c:v>9.4269999999999996</c:v>
                </c:pt>
                <c:pt idx="993">
                  <c:v>9.41</c:v>
                </c:pt>
                <c:pt idx="994">
                  <c:v>9.4540000000000006</c:v>
                </c:pt>
                <c:pt idx="995">
                  <c:v>9.4179999999999993</c:v>
                </c:pt>
                <c:pt idx="996">
                  <c:v>9.4130000000000003</c:v>
                </c:pt>
                <c:pt idx="997">
                  <c:v>9.3970000000000002</c:v>
                </c:pt>
                <c:pt idx="998">
                  <c:v>9.4139999999999997</c:v>
                </c:pt>
                <c:pt idx="999">
                  <c:v>9.4260000000000002</c:v>
                </c:pt>
                <c:pt idx="1000">
                  <c:v>9.4280000000000008</c:v>
                </c:pt>
                <c:pt idx="1001">
                  <c:v>9.4120000000000008</c:v>
                </c:pt>
                <c:pt idx="1002">
                  <c:v>9.4019999999999992</c:v>
                </c:pt>
                <c:pt idx="1003">
                  <c:v>9.3849999999999998</c:v>
                </c:pt>
                <c:pt idx="1004">
                  <c:v>9.4269999999999996</c:v>
                </c:pt>
                <c:pt idx="1005">
                  <c:v>9.4160000000000004</c:v>
                </c:pt>
                <c:pt idx="1006">
                  <c:v>9.3940000000000001</c:v>
                </c:pt>
                <c:pt idx="1007">
                  <c:v>9.3759999999999994</c:v>
                </c:pt>
                <c:pt idx="1008">
                  <c:v>9.3759999999999994</c:v>
                </c:pt>
                <c:pt idx="1009">
                  <c:v>9.4369999999999994</c:v>
                </c:pt>
                <c:pt idx="1010">
                  <c:v>9.4260000000000002</c:v>
                </c:pt>
                <c:pt idx="1011">
                  <c:v>9.4</c:v>
                </c:pt>
                <c:pt idx="1012">
                  <c:v>9.4030000000000005</c:v>
                </c:pt>
                <c:pt idx="1013">
                  <c:v>9.4049999999999994</c:v>
                </c:pt>
                <c:pt idx="1014">
                  <c:v>9.4280000000000008</c:v>
                </c:pt>
                <c:pt idx="1015">
                  <c:v>9.4390000000000001</c:v>
                </c:pt>
                <c:pt idx="1016">
                  <c:v>9.4149999999999991</c:v>
                </c:pt>
                <c:pt idx="1017">
                  <c:v>9.4090000000000007</c:v>
                </c:pt>
                <c:pt idx="1018">
                  <c:v>9.3629999999999995</c:v>
                </c:pt>
                <c:pt idx="1019">
                  <c:v>9.4179999999999993</c:v>
                </c:pt>
                <c:pt idx="1020">
                  <c:v>9.4329999999999998</c:v>
                </c:pt>
                <c:pt idx="1021">
                  <c:v>9.391</c:v>
                </c:pt>
                <c:pt idx="1022">
                  <c:v>9.4480000000000004</c:v>
                </c:pt>
                <c:pt idx="1023">
                  <c:v>9.3819999999999997</c:v>
                </c:pt>
                <c:pt idx="1024">
                  <c:v>9.4130000000000003</c:v>
                </c:pt>
                <c:pt idx="1025">
                  <c:v>9.407</c:v>
                </c:pt>
                <c:pt idx="1026">
                  <c:v>9.3689999999999998</c:v>
                </c:pt>
                <c:pt idx="1027">
                  <c:v>9.3840000000000003</c:v>
                </c:pt>
                <c:pt idx="1028">
                  <c:v>9.4269999999999996</c:v>
                </c:pt>
                <c:pt idx="1029">
                  <c:v>9.4250000000000007</c:v>
                </c:pt>
                <c:pt idx="1030">
                  <c:v>9.4</c:v>
                </c:pt>
                <c:pt idx="1031">
                  <c:v>9.3889999999999993</c:v>
                </c:pt>
                <c:pt idx="1032">
                  <c:v>9.4290000000000003</c:v>
                </c:pt>
                <c:pt idx="1033">
                  <c:v>9.4309999999999992</c:v>
                </c:pt>
                <c:pt idx="1034">
                  <c:v>9.4049999999999994</c:v>
                </c:pt>
                <c:pt idx="1035">
                  <c:v>9.4689999999999994</c:v>
                </c:pt>
                <c:pt idx="1036">
                  <c:v>9.4019999999999992</c:v>
                </c:pt>
                <c:pt idx="1037">
                  <c:v>9.4179999999999993</c:v>
                </c:pt>
                <c:pt idx="1038">
                  <c:v>9.407</c:v>
                </c:pt>
                <c:pt idx="1039">
                  <c:v>9.4239999999999995</c:v>
                </c:pt>
                <c:pt idx="1040">
                  <c:v>9.3849999999999998</c:v>
                </c:pt>
                <c:pt idx="1041">
                  <c:v>9.4469999999999992</c:v>
                </c:pt>
                <c:pt idx="1042">
                  <c:v>9.4320000000000004</c:v>
                </c:pt>
                <c:pt idx="1043">
                  <c:v>9.4</c:v>
                </c:pt>
                <c:pt idx="1044">
                  <c:v>9.4090000000000007</c:v>
                </c:pt>
                <c:pt idx="1045">
                  <c:v>9.4120000000000008</c:v>
                </c:pt>
                <c:pt idx="1046">
                  <c:v>9.391</c:v>
                </c:pt>
                <c:pt idx="1047">
                  <c:v>9.4469999999999992</c:v>
                </c:pt>
                <c:pt idx="1048">
                  <c:v>9.3629999999999995</c:v>
                </c:pt>
                <c:pt idx="1049">
                  <c:v>9.4060000000000006</c:v>
                </c:pt>
                <c:pt idx="1050">
                  <c:v>9.4109999999999996</c:v>
                </c:pt>
                <c:pt idx="1051">
                  <c:v>9.4030000000000005</c:v>
                </c:pt>
                <c:pt idx="1052">
                  <c:v>9.4540000000000006</c:v>
                </c:pt>
                <c:pt idx="1053">
                  <c:v>9.407</c:v>
                </c:pt>
                <c:pt idx="1054">
                  <c:v>9.4220000000000006</c:v>
                </c:pt>
                <c:pt idx="1055">
                  <c:v>9.4359999999999999</c:v>
                </c:pt>
                <c:pt idx="1056">
                  <c:v>9.4120000000000008</c:v>
                </c:pt>
                <c:pt idx="1057">
                  <c:v>9.423</c:v>
                </c:pt>
                <c:pt idx="1058">
                  <c:v>9.3840000000000003</c:v>
                </c:pt>
                <c:pt idx="1059">
                  <c:v>9.39</c:v>
                </c:pt>
                <c:pt idx="1060">
                  <c:v>9.4350000000000005</c:v>
                </c:pt>
                <c:pt idx="1061">
                  <c:v>9.4339999999999993</c:v>
                </c:pt>
                <c:pt idx="1062">
                  <c:v>9.44</c:v>
                </c:pt>
                <c:pt idx="1063">
                  <c:v>9.3689999999999998</c:v>
                </c:pt>
                <c:pt idx="1064">
                  <c:v>9.3859999999999992</c:v>
                </c:pt>
                <c:pt idx="1065">
                  <c:v>9.4339999999999993</c:v>
                </c:pt>
                <c:pt idx="1066">
                  <c:v>9.375</c:v>
                </c:pt>
                <c:pt idx="1067">
                  <c:v>9.4239999999999995</c:v>
                </c:pt>
                <c:pt idx="1068">
                  <c:v>9.4120000000000008</c:v>
                </c:pt>
                <c:pt idx="1069">
                  <c:v>9.3930000000000007</c:v>
                </c:pt>
                <c:pt idx="1070">
                  <c:v>9.3960000000000008</c:v>
                </c:pt>
                <c:pt idx="1071">
                  <c:v>9.4090000000000007</c:v>
                </c:pt>
                <c:pt idx="1072">
                  <c:v>9.3740000000000006</c:v>
                </c:pt>
                <c:pt idx="1073">
                  <c:v>9.43</c:v>
                </c:pt>
                <c:pt idx="1074">
                  <c:v>9.452</c:v>
                </c:pt>
                <c:pt idx="1075">
                  <c:v>9.4149999999999991</c:v>
                </c:pt>
                <c:pt idx="1076">
                  <c:v>9.3960000000000008</c:v>
                </c:pt>
                <c:pt idx="1077">
                  <c:v>9.4019999999999992</c:v>
                </c:pt>
                <c:pt idx="1078">
                  <c:v>9.4380000000000006</c:v>
                </c:pt>
                <c:pt idx="1079">
                  <c:v>9.4060000000000006</c:v>
                </c:pt>
                <c:pt idx="1080">
                  <c:v>9.4060000000000006</c:v>
                </c:pt>
                <c:pt idx="1081">
                  <c:v>9.3960000000000008</c:v>
                </c:pt>
                <c:pt idx="1082">
                  <c:v>9.4250000000000007</c:v>
                </c:pt>
                <c:pt idx="1083">
                  <c:v>9.3829999999999991</c:v>
                </c:pt>
                <c:pt idx="1084">
                  <c:v>9.4139999999999997</c:v>
                </c:pt>
                <c:pt idx="1085">
                  <c:v>9.4079999999999995</c:v>
                </c:pt>
                <c:pt idx="1086">
                  <c:v>9.4139999999999997</c:v>
                </c:pt>
                <c:pt idx="1087">
                  <c:v>9.3640000000000008</c:v>
                </c:pt>
                <c:pt idx="1088">
                  <c:v>9.4030000000000005</c:v>
                </c:pt>
                <c:pt idx="1089">
                  <c:v>9.4160000000000004</c:v>
                </c:pt>
                <c:pt idx="1090">
                  <c:v>9.4250000000000007</c:v>
                </c:pt>
                <c:pt idx="1091">
                  <c:v>9.4489999999999998</c:v>
                </c:pt>
                <c:pt idx="1092">
                  <c:v>9.4640000000000004</c:v>
                </c:pt>
                <c:pt idx="1093">
                  <c:v>9.5038</c:v>
                </c:pt>
                <c:pt idx="1094">
                  <c:v>9.4410000000000007</c:v>
                </c:pt>
                <c:pt idx="1095">
                  <c:v>9.3109999999999999</c:v>
                </c:pt>
                <c:pt idx="1096">
                  <c:v>9.3309999999999995</c:v>
                </c:pt>
                <c:pt idx="1097">
                  <c:v>9.3390000000000004</c:v>
                </c:pt>
                <c:pt idx="1098">
                  <c:v>9.3379999999999992</c:v>
                </c:pt>
                <c:pt idx="1099">
                  <c:v>9.3640000000000008</c:v>
                </c:pt>
                <c:pt idx="1100">
                  <c:v>9.3469999999999995</c:v>
                </c:pt>
                <c:pt idx="1101">
                  <c:v>9.2490000000000006</c:v>
                </c:pt>
                <c:pt idx="1102">
                  <c:v>9.2539999999999996</c:v>
                </c:pt>
                <c:pt idx="1103">
                  <c:v>9.2170000000000005</c:v>
                </c:pt>
                <c:pt idx="1104">
                  <c:v>9.266</c:v>
                </c:pt>
                <c:pt idx="1105">
                  <c:v>9.2050000000000001</c:v>
                </c:pt>
                <c:pt idx="1106">
                  <c:v>9.2110000000000003</c:v>
                </c:pt>
                <c:pt idx="1107">
                  <c:v>9.2349999999999994</c:v>
                </c:pt>
                <c:pt idx="1108">
                  <c:v>9.2560000000000002</c:v>
                </c:pt>
                <c:pt idx="1109">
                  <c:v>9.2149999999999999</c:v>
                </c:pt>
                <c:pt idx="1110">
                  <c:v>9.2789999999999999</c:v>
                </c:pt>
                <c:pt idx="1111">
                  <c:v>9.3000000000000007</c:v>
                </c:pt>
                <c:pt idx="1112">
                  <c:v>9.2119999999999997</c:v>
                </c:pt>
                <c:pt idx="1113">
                  <c:v>9.2189999999999994</c:v>
                </c:pt>
                <c:pt idx="1114">
                  <c:v>9.1359999999999992</c:v>
                </c:pt>
                <c:pt idx="1115">
                  <c:v>9.1470000000000002</c:v>
                </c:pt>
                <c:pt idx="1116">
                  <c:v>9.1549999999999994</c:v>
                </c:pt>
                <c:pt idx="1117">
                  <c:v>9.1539999999999999</c:v>
                </c:pt>
                <c:pt idx="1118">
                  <c:v>9.15</c:v>
                </c:pt>
                <c:pt idx="1119">
                  <c:v>9.1379999999999999</c:v>
                </c:pt>
                <c:pt idx="1120">
                  <c:v>9.1449999999999996</c:v>
                </c:pt>
                <c:pt idx="1121">
                  <c:v>9.1379999999999999</c:v>
                </c:pt>
                <c:pt idx="1122">
                  <c:v>9.15</c:v>
                </c:pt>
                <c:pt idx="1123">
                  <c:v>9.1470000000000002</c:v>
                </c:pt>
                <c:pt idx="1124">
                  <c:v>9.1430000000000007</c:v>
                </c:pt>
                <c:pt idx="1125">
                  <c:v>9.1419999999999995</c:v>
                </c:pt>
                <c:pt idx="1126">
                  <c:v>9.1509999999999998</c:v>
                </c:pt>
                <c:pt idx="1127">
                  <c:v>9.1449999999999996</c:v>
                </c:pt>
                <c:pt idx="1128">
                  <c:v>9.1539999999999999</c:v>
                </c:pt>
                <c:pt idx="1129">
                  <c:v>9.1549999999999994</c:v>
                </c:pt>
                <c:pt idx="1130">
                  <c:v>9.157</c:v>
                </c:pt>
                <c:pt idx="1131">
                  <c:v>9.1590000000000007</c:v>
                </c:pt>
                <c:pt idx="1132">
                  <c:v>9.1639999999999997</c:v>
                </c:pt>
                <c:pt idx="1133">
                  <c:v>9.1549999999999994</c:v>
                </c:pt>
                <c:pt idx="1134">
                  <c:v>9.1669999999999998</c:v>
                </c:pt>
                <c:pt idx="1135">
                  <c:v>9.157</c:v>
                </c:pt>
                <c:pt idx="1136">
                  <c:v>9.14</c:v>
                </c:pt>
                <c:pt idx="1137">
                  <c:v>9.2919999999999998</c:v>
                </c:pt>
                <c:pt idx="1138">
                  <c:v>9.1519999999999992</c:v>
                </c:pt>
                <c:pt idx="1139">
                  <c:v>9.2940000000000005</c:v>
                </c:pt>
                <c:pt idx="1140">
                  <c:v>9.2940000000000005</c:v>
                </c:pt>
                <c:pt idx="1141">
                  <c:v>9.2789999999999999</c:v>
                </c:pt>
                <c:pt idx="1142">
                  <c:v>9.2850000000000001</c:v>
                </c:pt>
                <c:pt idx="1143">
                  <c:v>9.1579999999999995</c:v>
                </c:pt>
                <c:pt idx="1144">
                  <c:v>9.2989999999999995</c:v>
                </c:pt>
                <c:pt idx="1145">
                  <c:v>9.2859999999999996</c:v>
                </c:pt>
                <c:pt idx="1146">
                  <c:v>9.3000000000000007</c:v>
                </c:pt>
                <c:pt idx="1147">
                  <c:v>9.1560000000000006</c:v>
                </c:pt>
                <c:pt idx="1148">
                  <c:v>9.298</c:v>
                </c:pt>
                <c:pt idx="1149">
                  <c:v>9.2870000000000008</c:v>
                </c:pt>
                <c:pt idx="1150">
                  <c:v>9.3040000000000003</c:v>
                </c:pt>
                <c:pt idx="1151">
                  <c:v>9.1530000000000005</c:v>
                </c:pt>
                <c:pt idx="1152">
                  <c:v>9.2889999999999997</c:v>
                </c:pt>
                <c:pt idx="1153">
                  <c:v>9.2940000000000005</c:v>
                </c:pt>
                <c:pt idx="1154">
                  <c:v>9.2959999999999994</c:v>
                </c:pt>
                <c:pt idx="1155">
                  <c:v>9.1609999999999996</c:v>
                </c:pt>
                <c:pt idx="1156">
                  <c:v>9.2889999999999997</c:v>
                </c:pt>
                <c:pt idx="1157">
                  <c:v>9.2870000000000008</c:v>
                </c:pt>
                <c:pt idx="1158">
                  <c:v>9.3010000000000002</c:v>
                </c:pt>
                <c:pt idx="1159">
                  <c:v>9.2889999999999997</c:v>
                </c:pt>
                <c:pt idx="1160">
                  <c:v>9.1579999999999995</c:v>
                </c:pt>
                <c:pt idx="1161">
                  <c:v>9.1440000000000001</c:v>
                </c:pt>
                <c:pt idx="1162">
                  <c:v>9.157</c:v>
                </c:pt>
                <c:pt idx="1163">
                  <c:v>9.1509999999999998</c:v>
                </c:pt>
                <c:pt idx="1164">
                  <c:v>9.1530000000000005</c:v>
                </c:pt>
                <c:pt idx="1165">
                  <c:v>9.1519999999999992</c:v>
                </c:pt>
                <c:pt idx="1166">
                  <c:v>9.1479999999999997</c:v>
                </c:pt>
                <c:pt idx="1167">
                  <c:v>9.1479999999999997</c:v>
                </c:pt>
                <c:pt idx="1168">
                  <c:v>9.1509999999999998</c:v>
                </c:pt>
                <c:pt idx="1169">
                  <c:v>9.1460000000000008</c:v>
                </c:pt>
                <c:pt idx="1170">
                  <c:v>9.1560000000000006</c:v>
                </c:pt>
                <c:pt idx="1171">
                  <c:v>9.1519999999999992</c:v>
                </c:pt>
                <c:pt idx="1172">
                  <c:v>9.15</c:v>
                </c:pt>
                <c:pt idx="1173">
                  <c:v>9.1519999999999992</c:v>
                </c:pt>
                <c:pt idx="1174">
                  <c:v>9.1440000000000001</c:v>
                </c:pt>
                <c:pt idx="1175">
                  <c:v>9.1449999999999996</c:v>
                </c:pt>
                <c:pt idx="1176">
                  <c:v>9.1489999999999991</c:v>
                </c:pt>
                <c:pt idx="1177">
                  <c:v>9.1519999999999992</c:v>
                </c:pt>
                <c:pt idx="1178">
                  <c:v>9.1530000000000005</c:v>
                </c:pt>
                <c:pt idx="1179">
                  <c:v>9.1470000000000002</c:v>
                </c:pt>
                <c:pt idx="1180">
                  <c:v>9.1489999999999991</c:v>
                </c:pt>
                <c:pt idx="1181">
                  <c:v>9.1470000000000002</c:v>
                </c:pt>
                <c:pt idx="1182">
                  <c:v>9.1549999999999994</c:v>
                </c:pt>
                <c:pt idx="1183">
                  <c:v>9.1460000000000008</c:v>
                </c:pt>
                <c:pt idx="1184">
                  <c:v>9.1489999999999991</c:v>
                </c:pt>
                <c:pt idx="1185">
                  <c:v>9.1440000000000001</c:v>
                </c:pt>
                <c:pt idx="1186">
                  <c:v>9.1479999999999997</c:v>
                </c:pt>
                <c:pt idx="1187">
                  <c:v>9.1379999999999999</c:v>
                </c:pt>
                <c:pt idx="1188">
                  <c:v>9.1449999999999996</c:v>
                </c:pt>
                <c:pt idx="1189">
                  <c:v>9.1470000000000002</c:v>
                </c:pt>
                <c:pt idx="1190">
                  <c:v>9.1470000000000002</c:v>
                </c:pt>
                <c:pt idx="1191">
                  <c:v>9.2639999999999993</c:v>
                </c:pt>
                <c:pt idx="1192">
                  <c:v>9.2829999999999995</c:v>
                </c:pt>
                <c:pt idx="1193">
                  <c:v>9.2200000000000006</c:v>
                </c:pt>
                <c:pt idx="1194">
                  <c:v>9.2289999999999992</c:v>
                </c:pt>
                <c:pt idx="1195">
                  <c:v>9.2309999999999999</c:v>
                </c:pt>
                <c:pt idx="1196">
                  <c:v>9.23</c:v>
                </c:pt>
                <c:pt idx="1197">
                  <c:v>9.2260000000000009</c:v>
                </c:pt>
                <c:pt idx="1198">
                  <c:v>9.2370000000000001</c:v>
                </c:pt>
                <c:pt idx="1199">
                  <c:v>9.2370000000000001</c:v>
                </c:pt>
                <c:pt idx="1200">
                  <c:v>9.2319999999999993</c:v>
                </c:pt>
                <c:pt idx="1201">
                  <c:v>9.2270000000000003</c:v>
                </c:pt>
                <c:pt idx="1202">
                  <c:v>9.2319999999999993</c:v>
                </c:pt>
                <c:pt idx="1203">
                  <c:v>9.2349999999999994</c:v>
                </c:pt>
                <c:pt idx="1204">
                  <c:v>9.23</c:v>
                </c:pt>
                <c:pt idx="1205">
                  <c:v>9.2349999999999994</c:v>
                </c:pt>
                <c:pt idx="1206">
                  <c:v>9.2279999999999998</c:v>
                </c:pt>
                <c:pt idx="1207">
                  <c:v>9.2379999999999995</c:v>
                </c:pt>
                <c:pt idx="1208">
                  <c:v>9.2509999999999994</c:v>
                </c:pt>
                <c:pt idx="1209">
                  <c:v>9.2420000000000009</c:v>
                </c:pt>
                <c:pt idx="1210">
                  <c:v>9.2330000000000005</c:v>
                </c:pt>
                <c:pt idx="1211">
                  <c:v>9.2460000000000004</c:v>
                </c:pt>
                <c:pt idx="1212">
                  <c:v>9.1940000000000008</c:v>
                </c:pt>
                <c:pt idx="1213">
                  <c:v>9.2010000000000005</c:v>
                </c:pt>
                <c:pt idx="1214">
                  <c:v>9.2530000000000001</c:v>
                </c:pt>
                <c:pt idx="1215">
                  <c:v>9.2520000000000007</c:v>
                </c:pt>
                <c:pt idx="1216">
                  <c:v>9.14</c:v>
                </c:pt>
                <c:pt idx="1217">
                  <c:v>9.2379999999999995</c:v>
                </c:pt>
                <c:pt idx="1218">
                  <c:v>9.2560000000000002</c:v>
                </c:pt>
                <c:pt idx="1219">
                  <c:v>9.2629999999999999</c:v>
                </c:pt>
                <c:pt idx="1220">
                  <c:v>9.2260000000000009</c:v>
                </c:pt>
                <c:pt idx="1221">
                  <c:v>9.2379999999999995</c:v>
                </c:pt>
                <c:pt idx="1222">
                  <c:v>9.2409999999999997</c:v>
                </c:pt>
                <c:pt idx="1223">
                  <c:v>9.24</c:v>
                </c:pt>
                <c:pt idx="1224">
                  <c:v>9.2550000000000008</c:v>
                </c:pt>
                <c:pt idx="1225">
                  <c:v>9.1839999999999993</c:v>
                </c:pt>
                <c:pt idx="1226">
                  <c:v>9.1760000000000002</c:v>
                </c:pt>
                <c:pt idx="1227">
                  <c:v>9.1820000000000004</c:v>
                </c:pt>
                <c:pt idx="1228">
                  <c:v>9.1820000000000004</c:v>
                </c:pt>
                <c:pt idx="1229">
                  <c:v>9.1760000000000002</c:v>
                </c:pt>
                <c:pt idx="1230">
                  <c:v>9.1820000000000004</c:v>
                </c:pt>
                <c:pt idx="1231">
                  <c:v>9.18</c:v>
                </c:pt>
                <c:pt idx="1232">
                  <c:v>9.1809999999999992</c:v>
                </c:pt>
                <c:pt idx="1233">
                  <c:v>9.1769999999999996</c:v>
                </c:pt>
                <c:pt idx="1234">
                  <c:v>9.1859999999999999</c:v>
                </c:pt>
                <c:pt idx="1235">
                  <c:v>9.1760000000000002</c:v>
                </c:pt>
                <c:pt idx="1236">
                  <c:v>9.1929999999999996</c:v>
                </c:pt>
                <c:pt idx="1237">
                  <c:v>9.1869999999999994</c:v>
                </c:pt>
                <c:pt idx="1238">
                  <c:v>9.1880000000000006</c:v>
                </c:pt>
                <c:pt idx="1239">
                  <c:v>9.1690000000000005</c:v>
                </c:pt>
                <c:pt idx="1240">
                  <c:v>9.1809999999999992</c:v>
                </c:pt>
                <c:pt idx="1241">
                  <c:v>9.1709999999999994</c:v>
                </c:pt>
                <c:pt idx="1242">
                  <c:v>9.1739999999999995</c:v>
                </c:pt>
                <c:pt idx="1243">
                  <c:v>9.1820000000000004</c:v>
                </c:pt>
                <c:pt idx="1244">
                  <c:v>9.1829999999999998</c:v>
                </c:pt>
                <c:pt idx="1245">
                  <c:v>9.1829999999999998</c:v>
                </c:pt>
                <c:pt idx="1246">
                  <c:v>9.1969999999999992</c:v>
                </c:pt>
                <c:pt idx="1247">
                  <c:v>9.1880000000000006</c:v>
                </c:pt>
                <c:pt idx="1248">
                  <c:v>9.1829999999999998</c:v>
                </c:pt>
                <c:pt idx="1249">
                  <c:v>9.1720000000000006</c:v>
                </c:pt>
                <c:pt idx="1250">
                  <c:v>9.1809999999999992</c:v>
                </c:pt>
                <c:pt idx="1251">
                  <c:v>9.1760000000000002</c:v>
                </c:pt>
                <c:pt idx="1252">
                  <c:v>9.1720000000000006</c:v>
                </c:pt>
                <c:pt idx="1253">
                  <c:v>9.1769999999999996</c:v>
                </c:pt>
                <c:pt idx="1254">
                  <c:v>9.1820000000000004</c:v>
                </c:pt>
                <c:pt idx="1255">
                  <c:v>9.1859999999999999</c:v>
                </c:pt>
                <c:pt idx="1256">
                  <c:v>9.1920000000000002</c:v>
                </c:pt>
                <c:pt idx="1257">
                  <c:v>9.1769999999999996</c:v>
                </c:pt>
                <c:pt idx="1258">
                  <c:v>9.1999999999999993</c:v>
                </c:pt>
                <c:pt idx="1259">
                  <c:v>9.1839999999999993</c:v>
                </c:pt>
                <c:pt idx="1260">
                  <c:v>9.1769999999999996</c:v>
                </c:pt>
                <c:pt idx="1261">
                  <c:v>9.1839999999999993</c:v>
                </c:pt>
                <c:pt idx="1262">
                  <c:v>9.1769999999999996</c:v>
                </c:pt>
                <c:pt idx="1263">
                  <c:v>9.1890000000000001</c:v>
                </c:pt>
                <c:pt idx="1264">
                  <c:v>9.1780000000000008</c:v>
                </c:pt>
                <c:pt idx="1265">
                  <c:v>9.1950000000000003</c:v>
                </c:pt>
                <c:pt idx="1266">
                  <c:v>9.1850000000000005</c:v>
                </c:pt>
                <c:pt idx="1267">
                  <c:v>9.1790000000000003</c:v>
                </c:pt>
                <c:pt idx="1268">
                  <c:v>9.1910000000000007</c:v>
                </c:pt>
                <c:pt idx="1269">
                  <c:v>9.1850000000000005</c:v>
                </c:pt>
                <c:pt idx="1270">
                  <c:v>9.1839999999999993</c:v>
                </c:pt>
                <c:pt idx="1271">
                  <c:v>9.1869999999999994</c:v>
                </c:pt>
                <c:pt idx="1272">
                  <c:v>9.27</c:v>
                </c:pt>
                <c:pt idx="1273">
                  <c:v>9.1869999999999994</c:v>
                </c:pt>
                <c:pt idx="1274">
                  <c:v>9.1780000000000008</c:v>
                </c:pt>
                <c:pt idx="1275">
                  <c:v>9.1880000000000006</c:v>
                </c:pt>
                <c:pt idx="1276">
                  <c:v>9.17</c:v>
                </c:pt>
                <c:pt idx="1277">
                  <c:v>9.1940000000000008</c:v>
                </c:pt>
                <c:pt idx="1278">
                  <c:v>9.1739999999999995</c:v>
                </c:pt>
                <c:pt idx="1279">
                  <c:v>9.1720000000000006</c:v>
                </c:pt>
                <c:pt idx="1280">
                  <c:v>9.3699999999999992</c:v>
                </c:pt>
                <c:pt idx="1281">
                  <c:v>9.2639999999999993</c:v>
                </c:pt>
                <c:pt idx="1282">
                  <c:v>9.2720000000000002</c:v>
                </c:pt>
                <c:pt idx="1283">
                  <c:v>9.2690000000000001</c:v>
                </c:pt>
                <c:pt idx="1284">
                  <c:v>9.2590000000000003</c:v>
                </c:pt>
                <c:pt idx="1285">
                  <c:v>9.2629999999999999</c:v>
                </c:pt>
                <c:pt idx="1286">
                  <c:v>9.2720000000000002</c:v>
                </c:pt>
                <c:pt idx="1287">
                  <c:v>9.2590000000000003</c:v>
                </c:pt>
                <c:pt idx="1288">
                  <c:v>9.27</c:v>
                </c:pt>
                <c:pt idx="1289">
                  <c:v>9.2729999999999997</c:v>
                </c:pt>
                <c:pt idx="1290">
                  <c:v>9.2409999999999997</c:v>
                </c:pt>
                <c:pt idx="1291">
                  <c:v>9.2490000000000006</c:v>
                </c:pt>
                <c:pt idx="1292">
                  <c:v>9.0790000000000006</c:v>
                </c:pt>
                <c:pt idx="1293">
                  <c:v>9.0820000000000007</c:v>
                </c:pt>
                <c:pt idx="1294">
                  <c:v>9.0760000000000005</c:v>
                </c:pt>
                <c:pt idx="1295">
                  <c:v>9.1010000000000009</c:v>
                </c:pt>
                <c:pt idx="1296">
                  <c:v>9.1349999999999998</c:v>
                </c:pt>
                <c:pt idx="1297">
                  <c:v>9.16</c:v>
                </c:pt>
                <c:pt idx="1298">
                  <c:v>9.1639999999999997</c:v>
                </c:pt>
                <c:pt idx="1299">
                  <c:v>9.1809999999999992</c:v>
                </c:pt>
                <c:pt idx="1300">
                  <c:v>9.1579999999999995</c:v>
                </c:pt>
                <c:pt idx="1301">
                  <c:v>9.1720000000000006</c:v>
                </c:pt>
                <c:pt idx="1302">
                  <c:v>9.1790000000000003</c:v>
                </c:pt>
                <c:pt idx="1303">
                  <c:v>9.173</c:v>
                </c:pt>
                <c:pt idx="1304">
                  <c:v>9.18</c:v>
                </c:pt>
                <c:pt idx="1305">
                  <c:v>9.1809999999999992</c:v>
                </c:pt>
                <c:pt idx="1306">
                  <c:v>9.1679999999999993</c:v>
                </c:pt>
                <c:pt idx="1307">
                  <c:v>9.1820000000000004</c:v>
                </c:pt>
                <c:pt idx="1308">
                  <c:v>9.1639999999999997</c:v>
                </c:pt>
                <c:pt idx="1309">
                  <c:v>9.1720000000000006</c:v>
                </c:pt>
                <c:pt idx="1310">
                  <c:v>9.1739999999999995</c:v>
                </c:pt>
                <c:pt idx="1311">
                  <c:v>9.1639999999999997</c:v>
                </c:pt>
                <c:pt idx="1312">
                  <c:v>9.1609999999999996</c:v>
                </c:pt>
                <c:pt idx="1313">
                  <c:v>9.1630000000000003</c:v>
                </c:pt>
                <c:pt idx="1314">
                  <c:v>9.173</c:v>
                </c:pt>
                <c:pt idx="1315">
                  <c:v>9.1790000000000003</c:v>
                </c:pt>
                <c:pt idx="1316">
                  <c:v>9.1639999999999997</c:v>
                </c:pt>
                <c:pt idx="1317">
                  <c:v>9.1639999999999997</c:v>
                </c:pt>
                <c:pt idx="1318">
                  <c:v>9.157</c:v>
                </c:pt>
                <c:pt idx="1319">
                  <c:v>9.1549999999999994</c:v>
                </c:pt>
                <c:pt idx="1320">
                  <c:v>9.17</c:v>
                </c:pt>
                <c:pt idx="1321">
                  <c:v>9.1859999999999999</c:v>
                </c:pt>
                <c:pt idx="1322">
                  <c:v>9.17</c:v>
                </c:pt>
                <c:pt idx="1323">
                  <c:v>9.1829999999999998</c:v>
                </c:pt>
                <c:pt idx="1324">
                  <c:v>9.1890000000000001</c:v>
                </c:pt>
                <c:pt idx="1325">
                  <c:v>9.17</c:v>
                </c:pt>
                <c:pt idx="1326">
                  <c:v>9.1669999999999998</c:v>
                </c:pt>
                <c:pt idx="1327">
                  <c:v>9.1859999999999999</c:v>
                </c:pt>
                <c:pt idx="1328">
                  <c:v>9.1989999999999998</c:v>
                </c:pt>
                <c:pt idx="1329">
                  <c:v>9.1839999999999993</c:v>
                </c:pt>
                <c:pt idx="1330">
                  <c:v>9.1929999999999996</c:v>
                </c:pt>
                <c:pt idx="1331">
                  <c:v>9.1920000000000002</c:v>
                </c:pt>
                <c:pt idx="1332">
                  <c:v>9.1859999999999999</c:v>
                </c:pt>
                <c:pt idx="1333">
                  <c:v>9.1929999999999996</c:v>
                </c:pt>
                <c:pt idx="1334">
                  <c:v>9.1829999999999998</c:v>
                </c:pt>
                <c:pt idx="1335">
                  <c:v>9.1890000000000001</c:v>
                </c:pt>
                <c:pt idx="1336">
                  <c:v>9.1940000000000008</c:v>
                </c:pt>
                <c:pt idx="1337">
                  <c:v>9.1920000000000002</c:v>
                </c:pt>
                <c:pt idx="1338">
                  <c:v>9.1999999999999993</c:v>
                </c:pt>
                <c:pt idx="1339">
                  <c:v>9.1969999999999992</c:v>
                </c:pt>
                <c:pt idx="1340">
                  <c:v>9.202</c:v>
                </c:pt>
                <c:pt idx="1341">
                  <c:v>9.2100000000000009</c:v>
                </c:pt>
                <c:pt idx="1342">
                  <c:v>9.19</c:v>
                </c:pt>
                <c:pt idx="1343">
                  <c:v>9.1820000000000004</c:v>
                </c:pt>
                <c:pt idx="1344">
                  <c:v>9.1850000000000005</c:v>
                </c:pt>
                <c:pt idx="1345">
                  <c:v>9.31</c:v>
                </c:pt>
                <c:pt idx="1346">
                  <c:v>9.3260000000000005</c:v>
                </c:pt>
                <c:pt idx="1347">
                  <c:v>9.2690000000000001</c:v>
                </c:pt>
                <c:pt idx="1348">
                  <c:v>9.2759999999999998</c:v>
                </c:pt>
                <c:pt idx="1349">
                  <c:v>9.3160000000000007</c:v>
                </c:pt>
                <c:pt idx="1350">
                  <c:v>9.3409999999999993</c:v>
                </c:pt>
                <c:pt idx="1351">
                  <c:v>9.3279999999999994</c:v>
                </c:pt>
                <c:pt idx="1352">
                  <c:v>9.32</c:v>
                </c:pt>
                <c:pt idx="1353">
                  <c:v>9.31</c:v>
                </c:pt>
                <c:pt idx="1354">
                  <c:v>9.3160000000000007</c:v>
                </c:pt>
                <c:pt idx="1355">
                  <c:v>9.3130000000000006</c:v>
                </c:pt>
                <c:pt idx="1356">
                  <c:v>9.3070000000000004</c:v>
                </c:pt>
                <c:pt idx="1357">
                  <c:v>9.3290000000000006</c:v>
                </c:pt>
                <c:pt idx="1358">
                  <c:v>9.3160000000000007</c:v>
                </c:pt>
                <c:pt idx="1359">
                  <c:v>9.3330000000000002</c:v>
                </c:pt>
                <c:pt idx="1360">
                  <c:v>9.3249999999999993</c:v>
                </c:pt>
                <c:pt idx="1361">
                  <c:v>9.343</c:v>
                </c:pt>
                <c:pt idx="1362">
                  <c:v>9.327</c:v>
                </c:pt>
                <c:pt idx="1363">
                  <c:v>9.36</c:v>
                </c:pt>
                <c:pt idx="1364">
                  <c:v>9.3369999999999997</c:v>
                </c:pt>
                <c:pt idx="1365">
                  <c:v>9.3450000000000006</c:v>
                </c:pt>
                <c:pt idx="1366">
                  <c:v>9.4090000000000007</c:v>
                </c:pt>
                <c:pt idx="1367">
                  <c:v>9.4139999999999997</c:v>
                </c:pt>
                <c:pt idx="1368">
                  <c:v>9.4209999999999994</c:v>
                </c:pt>
                <c:pt idx="1369">
                  <c:v>9.4260000000000002</c:v>
                </c:pt>
                <c:pt idx="1370">
                  <c:v>9.4220000000000006</c:v>
                </c:pt>
                <c:pt idx="1371">
                  <c:v>9.4320000000000004</c:v>
                </c:pt>
                <c:pt idx="1372">
                  <c:v>9.4239999999999995</c:v>
                </c:pt>
                <c:pt idx="1373">
                  <c:v>9.4380000000000006</c:v>
                </c:pt>
                <c:pt idx="1374">
                  <c:v>9.4369999999999994</c:v>
                </c:pt>
                <c:pt idx="1375">
                  <c:v>9.4559999999999995</c:v>
                </c:pt>
                <c:pt idx="1376">
                  <c:v>9.3970000000000002</c:v>
                </c:pt>
                <c:pt idx="1377">
                  <c:v>9.4060000000000006</c:v>
                </c:pt>
                <c:pt idx="1378">
                  <c:v>9.3320000000000007</c:v>
                </c:pt>
                <c:pt idx="1379">
                  <c:v>9.3350000000000009</c:v>
                </c:pt>
                <c:pt idx="1380">
                  <c:v>9.33</c:v>
                </c:pt>
                <c:pt idx="1381">
                  <c:v>9.3350000000000009</c:v>
                </c:pt>
                <c:pt idx="1382">
                  <c:v>9.3360000000000003</c:v>
                </c:pt>
                <c:pt idx="1383">
                  <c:v>9.3320000000000007</c:v>
                </c:pt>
                <c:pt idx="1384">
                  <c:v>9.3369999999999997</c:v>
                </c:pt>
                <c:pt idx="1385">
                  <c:v>9.3360000000000003</c:v>
                </c:pt>
                <c:pt idx="1386">
                  <c:v>9.3360000000000003</c:v>
                </c:pt>
                <c:pt idx="1387">
                  <c:v>9.343</c:v>
                </c:pt>
                <c:pt idx="1388">
                  <c:v>9.3350000000000009</c:v>
                </c:pt>
                <c:pt idx="1389">
                  <c:v>9.3179999999999996</c:v>
                </c:pt>
                <c:pt idx="1390">
                  <c:v>9.3279999999999994</c:v>
                </c:pt>
                <c:pt idx="1391">
                  <c:v>9.3390000000000004</c:v>
                </c:pt>
                <c:pt idx="1392">
                  <c:v>9.3390000000000004</c:v>
                </c:pt>
                <c:pt idx="1393">
                  <c:v>9.3360000000000003</c:v>
                </c:pt>
                <c:pt idx="1394">
                  <c:v>9.3290000000000006</c:v>
                </c:pt>
                <c:pt idx="1395">
                  <c:v>9.3339999999999996</c:v>
                </c:pt>
                <c:pt idx="1396">
                  <c:v>9.3309999999999995</c:v>
                </c:pt>
                <c:pt idx="1397">
                  <c:v>9.3330000000000002</c:v>
                </c:pt>
                <c:pt idx="1398">
                  <c:v>9.3279999999999994</c:v>
                </c:pt>
                <c:pt idx="1399">
                  <c:v>9.3320000000000007</c:v>
                </c:pt>
                <c:pt idx="1400">
                  <c:v>9.3320000000000007</c:v>
                </c:pt>
                <c:pt idx="1401">
                  <c:v>9.3309999999999995</c:v>
                </c:pt>
                <c:pt idx="1402">
                  <c:v>9.3360000000000003</c:v>
                </c:pt>
                <c:pt idx="1403">
                  <c:v>9.3379999999999992</c:v>
                </c:pt>
                <c:pt idx="1404">
                  <c:v>9.3320000000000007</c:v>
                </c:pt>
                <c:pt idx="1405">
                  <c:v>9.3179999999999996</c:v>
                </c:pt>
                <c:pt idx="1406">
                  <c:v>9.3360000000000003</c:v>
                </c:pt>
                <c:pt idx="1407">
                  <c:v>9.3350000000000009</c:v>
                </c:pt>
                <c:pt idx="1408">
                  <c:v>9.3350000000000009</c:v>
                </c:pt>
                <c:pt idx="1409">
                  <c:v>9.3209999999999997</c:v>
                </c:pt>
                <c:pt idx="1410">
                  <c:v>9.3369999999999997</c:v>
                </c:pt>
                <c:pt idx="1411">
                  <c:v>9.3339999999999996</c:v>
                </c:pt>
                <c:pt idx="1412">
                  <c:v>9.3409999999999993</c:v>
                </c:pt>
                <c:pt idx="1413">
                  <c:v>9.3420000000000005</c:v>
                </c:pt>
                <c:pt idx="1414">
                  <c:v>9.34</c:v>
                </c:pt>
                <c:pt idx="1415">
                  <c:v>9.3219999999999992</c:v>
                </c:pt>
                <c:pt idx="1416">
                  <c:v>9.3420000000000005</c:v>
                </c:pt>
                <c:pt idx="1417">
                  <c:v>9.3260000000000005</c:v>
                </c:pt>
                <c:pt idx="1418">
                  <c:v>9.3460000000000001</c:v>
                </c:pt>
                <c:pt idx="1419">
                  <c:v>9.3390000000000004</c:v>
                </c:pt>
                <c:pt idx="1420">
                  <c:v>9.3439999999999994</c:v>
                </c:pt>
                <c:pt idx="1421">
                  <c:v>9.3369999999999997</c:v>
                </c:pt>
                <c:pt idx="1422">
                  <c:v>9.3450000000000006</c:v>
                </c:pt>
                <c:pt idx="1423">
                  <c:v>9.3460000000000001</c:v>
                </c:pt>
                <c:pt idx="1424">
                  <c:v>9.3320000000000007</c:v>
                </c:pt>
                <c:pt idx="1425">
                  <c:v>9.3290000000000006</c:v>
                </c:pt>
                <c:pt idx="1426">
                  <c:v>9.3369999999999997</c:v>
                </c:pt>
                <c:pt idx="1427">
                  <c:v>9.3279999999999994</c:v>
                </c:pt>
                <c:pt idx="1428">
                  <c:v>9.3379999999999992</c:v>
                </c:pt>
                <c:pt idx="1429">
                  <c:v>9.33</c:v>
                </c:pt>
                <c:pt idx="1430">
                  <c:v>9.3409999999999993</c:v>
                </c:pt>
                <c:pt idx="1431">
                  <c:v>9.3330000000000002</c:v>
                </c:pt>
                <c:pt idx="1432">
                  <c:v>9.3350000000000009</c:v>
                </c:pt>
                <c:pt idx="1433">
                  <c:v>9.34</c:v>
                </c:pt>
                <c:pt idx="1434">
                  <c:v>9.33</c:v>
                </c:pt>
                <c:pt idx="1435">
                  <c:v>9.33</c:v>
                </c:pt>
                <c:pt idx="1436">
                  <c:v>9.3230000000000004</c:v>
                </c:pt>
                <c:pt idx="1437">
                  <c:v>9.3409999999999993</c:v>
                </c:pt>
                <c:pt idx="1438">
                  <c:v>9.3279999999999994</c:v>
                </c:pt>
                <c:pt idx="1439">
                  <c:v>9.327</c:v>
                </c:pt>
                <c:pt idx="1440">
                  <c:v>9.3209999999999997</c:v>
                </c:pt>
                <c:pt idx="1441">
                  <c:v>9.3360000000000003</c:v>
                </c:pt>
                <c:pt idx="1442">
                  <c:v>9.3420000000000005</c:v>
                </c:pt>
                <c:pt idx="1443">
                  <c:v>9.3179999999999996</c:v>
                </c:pt>
                <c:pt idx="1444">
                  <c:v>9.3219999999999992</c:v>
                </c:pt>
                <c:pt idx="1445">
                  <c:v>9.3170000000000002</c:v>
                </c:pt>
                <c:pt idx="1446">
                  <c:v>9.3279999999999994</c:v>
                </c:pt>
                <c:pt idx="1447">
                  <c:v>9.4390000000000001</c:v>
                </c:pt>
                <c:pt idx="1448">
                  <c:v>9.4380000000000006</c:v>
                </c:pt>
                <c:pt idx="1449">
                  <c:v>9.4510000000000005</c:v>
                </c:pt>
                <c:pt idx="1450">
                  <c:v>9.4710000000000001</c:v>
                </c:pt>
                <c:pt idx="1451">
                  <c:v>9.4589999999999996</c:v>
                </c:pt>
                <c:pt idx="1452">
                  <c:v>9.4789999999999992</c:v>
                </c:pt>
                <c:pt idx="1453">
                  <c:v>9.4879999999999995</c:v>
                </c:pt>
                <c:pt idx="1454">
                  <c:v>9.4710000000000001</c:v>
                </c:pt>
                <c:pt idx="1455">
                  <c:v>9.4740000000000002</c:v>
                </c:pt>
                <c:pt idx="1456">
                  <c:v>9.4740000000000002</c:v>
                </c:pt>
                <c:pt idx="1457">
                  <c:v>9.4710000000000001</c:v>
                </c:pt>
                <c:pt idx="1458">
                  <c:v>9.4760000000000009</c:v>
                </c:pt>
                <c:pt idx="1459">
                  <c:v>9.4570000000000007</c:v>
                </c:pt>
                <c:pt idx="1460">
                  <c:v>9.4670000000000005</c:v>
                </c:pt>
                <c:pt idx="1461">
                  <c:v>9.5380000000000003</c:v>
                </c:pt>
                <c:pt idx="1462">
                  <c:v>9.4930000000000003</c:v>
                </c:pt>
                <c:pt idx="1463">
                  <c:v>9.4949999999999992</c:v>
                </c:pt>
                <c:pt idx="1464">
                  <c:v>9.4930000000000003</c:v>
                </c:pt>
                <c:pt idx="1465">
                  <c:v>9.4960000000000004</c:v>
                </c:pt>
                <c:pt idx="1466">
                  <c:v>9.4990000000000006</c:v>
                </c:pt>
                <c:pt idx="1467">
                  <c:v>9.4949999999999992</c:v>
                </c:pt>
                <c:pt idx="1468">
                  <c:v>9.5030000000000001</c:v>
                </c:pt>
                <c:pt idx="1469">
                  <c:v>9.5419999999999998</c:v>
                </c:pt>
                <c:pt idx="1470">
                  <c:v>9.51</c:v>
                </c:pt>
                <c:pt idx="1471">
                  <c:v>9.51</c:v>
                </c:pt>
                <c:pt idx="1472">
                  <c:v>9.516</c:v>
                </c:pt>
                <c:pt idx="1473">
                  <c:v>9.5050000000000008</c:v>
                </c:pt>
                <c:pt idx="1474">
                  <c:v>9.5</c:v>
                </c:pt>
                <c:pt idx="1475">
                  <c:v>9.5060000000000002</c:v>
                </c:pt>
                <c:pt idx="1476">
                  <c:v>9.5109999999999992</c:v>
                </c:pt>
                <c:pt idx="1477">
                  <c:v>9.516</c:v>
                </c:pt>
                <c:pt idx="1478">
                  <c:v>9.5090000000000003</c:v>
                </c:pt>
                <c:pt idx="1479">
                  <c:v>9.5109999999999992</c:v>
                </c:pt>
                <c:pt idx="1480">
                  <c:v>9.4600000000000009</c:v>
                </c:pt>
                <c:pt idx="1481">
                  <c:v>9.4969999999999999</c:v>
                </c:pt>
                <c:pt idx="1482">
                  <c:v>9.4920000000000009</c:v>
                </c:pt>
                <c:pt idx="1483">
                  <c:v>9.4930000000000003</c:v>
                </c:pt>
                <c:pt idx="1484">
                  <c:v>9.4960000000000004</c:v>
                </c:pt>
                <c:pt idx="1485">
                  <c:v>9.5039999999999996</c:v>
                </c:pt>
                <c:pt idx="1486">
                  <c:v>9.4920000000000009</c:v>
                </c:pt>
                <c:pt idx="1487">
                  <c:v>9.5719999999999992</c:v>
                </c:pt>
                <c:pt idx="1488">
                  <c:v>9.5289999999999999</c:v>
                </c:pt>
                <c:pt idx="1489">
                  <c:v>9.6080000000000005</c:v>
                </c:pt>
                <c:pt idx="1490">
                  <c:v>9.5079999999999991</c:v>
                </c:pt>
                <c:pt idx="1491">
                  <c:v>9.5079999999999991</c:v>
                </c:pt>
                <c:pt idx="1492">
                  <c:v>9.5120000000000005</c:v>
                </c:pt>
                <c:pt idx="1493">
                  <c:v>9.5150000000000006</c:v>
                </c:pt>
                <c:pt idx="1494">
                  <c:v>9.5039999999999996</c:v>
                </c:pt>
                <c:pt idx="1495">
                  <c:v>9.5440000000000005</c:v>
                </c:pt>
                <c:pt idx="1496">
                  <c:v>9.5050000000000008</c:v>
                </c:pt>
                <c:pt idx="1497">
                  <c:v>9.5069999999999997</c:v>
                </c:pt>
                <c:pt idx="1498">
                  <c:v>9.5039999999999996</c:v>
                </c:pt>
                <c:pt idx="1499">
                  <c:v>9.5069999999999997</c:v>
                </c:pt>
                <c:pt idx="1500">
                  <c:v>9.5120000000000005</c:v>
                </c:pt>
                <c:pt idx="1501">
                  <c:v>9.5719999999999992</c:v>
                </c:pt>
                <c:pt idx="1502">
                  <c:v>9.4879999999999995</c:v>
                </c:pt>
                <c:pt idx="1503">
                  <c:v>9.4760000000000009</c:v>
                </c:pt>
                <c:pt idx="1504">
                  <c:v>9.5939999999999994</c:v>
                </c:pt>
                <c:pt idx="1505">
                  <c:v>9.5939999999999994</c:v>
                </c:pt>
                <c:pt idx="1506">
                  <c:v>9.59</c:v>
                </c:pt>
                <c:pt idx="1507">
                  <c:v>9.6029999999999998</c:v>
                </c:pt>
                <c:pt idx="1508">
                  <c:v>9.59</c:v>
                </c:pt>
                <c:pt idx="1509">
                  <c:v>9.5909999999999993</c:v>
                </c:pt>
                <c:pt idx="1510">
                  <c:v>9.5990000000000002</c:v>
                </c:pt>
                <c:pt idx="1511">
                  <c:v>9.5960000000000001</c:v>
                </c:pt>
                <c:pt idx="1512">
                  <c:v>9.6110000000000007</c:v>
                </c:pt>
                <c:pt idx="1513">
                  <c:v>9.6059999999999999</c:v>
                </c:pt>
                <c:pt idx="1514">
                  <c:v>9.5909999999999993</c:v>
                </c:pt>
                <c:pt idx="1515">
                  <c:v>9.6029999999999998</c:v>
                </c:pt>
                <c:pt idx="1516">
                  <c:v>9.6020000000000003</c:v>
                </c:pt>
                <c:pt idx="1517">
                  <c:v>9.5969999999999995</c:v>
                </c:pt>
                <c:pt idx="1518">
                  <c:v>9.5980000000000008</c:v>
                </c:pt>
                <c:pt idx="1519">
                  <c:v>9.5939999999999994</c:v>
                </c:pt>
                <c:pt idx="1520">
                  <c:v>9.6069999999999993</c:v>
                </c:pt>
                <c:pt idx="1521">
                  <c:v>9.5980000000000008</c:v>
                </c:pt>
                <c:pt idx="1522">
                  <c:v>9.5960000000000001</c:v>
                </c:pt>
                <c:pt idx="1523">
                  <c:v>9.6069999999999993</c:v>
                </c:pt>
                <c:pt idx="1524">
                  <c:v>9.6029999999999998</c:v>
                </c:pt>
                <c:pt idx="1525">
                  <c:v>9.593</c:v>
                </c:pt>
                <c:pt idx="1526">
                  <c:v>9.6010000000000009</c:v>
                </c:pt>
                <c:pt idx="1527">
                  <c:v>9.6059999999999999</c:v>
                </c:pt>
                <c:pt idx="1528">
                  <c:v>9.5950000000000006</c:v>
                </c:pt>
                <c:pt idx="1529">
                  <c:v>9.5909999999999993</c:v>
                </c:pt>
                <c:pt idx="1530">
                  <c:v>9.59</c:v>
                </c:pt>
                <c:pt idx="1531">
                  <c:v>9.5960000000000001</c:v>
                </c:pt>
                <c:pt idx="1532">
                  <c:v>9.6039999999999992</c:v>
                </c:pt>
                <c:pt idx="1533">
                  <c:v>9.6120000000000001</c:v>
                </c:pt>
                <c:pt idx="1534">
                  <c:v>9.61</c:v>
                </c:pt>
                <c:pt idx="1535">
                  <c:v>9.59</c:v>
                </c:pt>
                <c:pt idx="1536">
                  <c:v>9.6010000000000009</c:v>
                </c:pt>
                <c:pt idx="1537">
                  <c:v>9.5050000000000008</c:v>
                </c:pt>
                <c:pt idx="1538">
                  <c:v>9.5470000000000006</c:v>
                </c:pt>
                <c:pt idx="1539">
                  <c:v>9.5960000000000001</c:v>
                </c:pt>
                <c:pt idx="1540">
                  <c:v>9.5960000000000001</c:v>
                </c:pt>
                <c:pt idx="1541">
                  <c:v>9.5980000000000008</c:v>
                </c:pt>
                <c:pt idx="1542">
                  <c:v>9.593</c:v>
                </c:pt>
                <c:pt idx="1543">
                  <c:v>9.5939999999999994</c:v>
                </c:pt>
                <c:pt idx="1544">
                  <c:v>9.5869999999999997</c:v>
                </c:pt>
                <c:pt idx="1545">
                  <c:v>9.5559999999999992</c:v>
                </c:pt>
                <c:pt idx="1546">
                  <c:v>9.6259999999999994</c:v>
                </c:pt>
                <c:pt idx="1547">
                  <c:v>9.5530000000000008</c:v>
                </c:pt>
                <c:pt idx="1548">
                  <c:v>9.6549999999999994</c:v>
                </c:pt>
                <c:pt idx="1549">
                  <c:v>9.5510000000000002</c:v>
                </c:pt>
                <c:pt idx="1550">
                  <c:v>9.5990000000000002</c:v>
                </c:pt>
                <c:pt idx="1551">
                  <c:v>9.6349999999999998</c:v>
                </c:pt>
                <c:pt idx="1552">
                  <c:v>9.58</c:v>
                </c:pt>
                <c:pt idx="1553">
                  <c:v>9.5830000000000002</c:v>
                </c:pt>
                <c:pt idx="1554">
                  <c:v>9.5879999999999992</c:v>
                </c:pt>
                <c:pt idx="1555">
                  <c:v>9.6419999999999995</c:v>
                </c:pt>
                <c:pt idx="1556">
                  <c:v>9.657</c:v>
                </c:pt>
                <c:pt idx="1557">
                  <c:v>9.6489999999999991</c:v>
                </c:pt>
                <c:pt idx="1558">
                  <c:v>9.5609999999999999</c:v>
                </c:pt>
                <c:pt idx="1559">
                  <c:v>9.6</c:v>
                </c:pt>
                <c:pt idx="1560">
                  <c:v>9.6150000000000002</c:v>
                </c:pt>
                <c:pt idx="1561">
                  <c:v>9.5239999999999991</c:v>
                </c:pt>
                <c:pt idx="1562">
                  <c:v>9.6210000000000004</c:v>
                </c:pt>
                <c:pt idx="1563">
                  <c:v>9.673</c:v>
                </c:pt>
                <c:pt idx="1564">
                  <c:v>9.6660000000000004</c:v>
                </c:pt>
                <c:pt idx="1565">
                  <c:v>9.67</c:v>
                </c:pt>
                <c:pt idx="1566">
                  <c:v>9.6709999999999994</c:v>
                </c:pt>
                <c:pt idx="1567">
                  <c:v>9.6720000000000006</c:v>
                </c:pt>
                <c:pt idx="1568">
                  <c:v>9.6660000000000004</c:v>
                </c:pt>
                <c:pt idx="1569">
                  <c:v>9.6820000000000004</c:v>
                </c:pt>
                <c:pt idx="1570">
                  <c:v>9.6809999999999992</c:v>
                </c:pt>
                <c:pt idx="1571">
                  <c:v>9.6709999999999994</c:v>
                </c:pt>
                <c:pt idx="1572">
                  <c:v>9.6769999999999996</c:v>
                </c:pt>
                <c:pt idx="1573">
                  <c:v>9.6790000000000003</c:v>
                </c:pt>
                <c:pt idx="1574">
                  <c:v>9.6720000000000006</c:v>
                </c:pt>
                <c:pt idx="1575">
                  <c:v>9.5920000000000005</c:v>
                </c:pt>
                <c:pt idx="1576">
                  <c:v>9.6649999999999991</c:v>
                </c:pt>
                <c:pt idx="1577">
                  <c:v>9.6270000000000007</c:v>
                </c:pt>
                <c:pt idx="1578">
                  <c:v>9.5980000000000008</c:v>
                </c:pt>
                <c:pt idx="1579">
                  <c:v>9.6340000000000003</c:v>
                </c:pt>
                <c:pt idx="1580">
                  <c:v>9.657</c:v>
                </c:pt>
                <c:pt idx="1581">
                  <c:v>9.6440000000000001</c:v>
                </c:pt>
                <c:pt idx="1582">
                  <c:v>9.6300000000000008</c:v>
                </c:pt>
                <c:pt idx="1583">
                  <c:v>9.6519999999999992</c:v>
                </c:pt>
                <c:pt idx="1584">
                  <c:v>9.6890000000000001</c:v>
                </c:pt>
                <c:pt idx="1585">
                  <c:v>9.6850000000000005</c:v>
                </c:pt>
                <c:pt idx="1586">
                  <c:v>9.6289999999999996</c:v>
                </c:pt>
                <c:pt idx="1587">
                  <c:v>9.6310000000000002</c:v>
                </c:pt>
                <c:pt idx="1588">
                  <c:v>9.6489999999999991</c:v>
                </c:pt>
                <c:pt idx="1589">
                  <c:v>9.5790000000000006</c:v>
                </c:pt>
                <c:pt idx="1590">
                  <c:v>9.5850000000000009</c:v>
                </c:pt>
                <c:pt idx="1591">
                  <c:v>9.58</c:v>
                </c:pt>
                <c:pt idx="1592">
                  <c:v>9.56</c:v>
                </c:pt>
                <c:pt idx="1593">
                  <c:v>9.5730000000000004</c:v>
                </c:pt>
                <c:pt idx="1594">
                  <c:v>9.5779999999999994</c:v>
                </c:pt>
                <c:pt idx="1595">
                  <c:v>9.5749999999999993</c:v>
                </c:pt>
                <c:pt idx="1596">
                  <c:v>9.5779999999999994</c:v>
                </c:pt>
                <c:pt idx="1597">
                  <c:v>9.5730000000000004</c:v>
                </c:pt>
                <c:pt idx="1598">
                  <c:v>9.5749999999999993</c:v>
                </c:pt>
                <c:pt idx="1599">
                  <c:v>9.58</c:v>
                </c:pt>
                <c:pt idx="1600">
                  <c:v>9.5790000000000006</c:v>
                </c:pt>
                <c:pt idx="1601">
                  <c:v>9.6010000000000009</c:v>
                </c:pt>
                <c:pt idx="1602">
                  <c:v>9.6229999999999993</c:v>
                </c:pt>
                <c:pt idx="1603">
                  <c:v>9.5660000000000007</c:v>
                </c:pt>
                <c:pt idx="1604">
                  <c:v>9.6029999999999998</c:v>
                </c:pt>
                <c:pt idx="1605">
                  <c:v>9.6080000000000005</c:v>
                </c:pt>
                <c:pt idx="1606">
                  <c:v>9.6170000000000009</c:v>
                </c:pt>
                <c:pt idx="1607">
                  <c:v>9.6010000000000009</c:v>
                </c:pt>
                <c:pt idx="1608">
                  <c:v>9.61</c:v>
                </c:pt>
                <c:pt idx="1609">
                  <c:v>9.5690000000000008</c:v>
                </c:pt>
                <c:pt idx="1610">
                  <c:v>9.6010000000000009</c:v>
                </c:pt>
                <c:pt idx="1611">
                  <c:v>9.5969999999999995</c:v>
                </c:pt>
                <c:pt idx="1612">
                  <c:v>9.5939999999999994</c:v>
                </c:pt>
                <c:pt idx="1613">
                  <c:v>9.5990000000000002</c:v>
                </c:pt>
                <c:pt idx="1614">
                  <c:v>9.6120000000000001</c:v>
                </c:pt>
                <c:pt idx="1615">
                  <c:v>9.5950000000000006</c:v>
                </c:pt>
                <c:pt idx="1616">
                  <c:v>9.6029999999999998</c:v>
                </c:pt>
                <c:pt idx="1617">
                  <c:v>9.5969999999999995</c:v>
                </c:pt>
                <c:pt idx="1618">
                  <c:v>9.6059999999999999</c:v>
                </c:pt>
                <c:pt idx="1619">
                  <c:v>9.5879999999999992</c:v>
                </c:pt>
                <c:pt idx="1620">
                  <c:v>9.6029999999999998</c:v>
                </c:pt>
                <c:pt idx="1621">
                  <c:v>9.5950000000000006</c:v>
                </c:pt>
                <c:pt idx="1622">
                  <c:v>9.6039999999999992</c:v>
                </c:pt>
                <c:pt idx="1623">
                  <c:v>9.6039999999999992</c:v>
                </c:pt>
                <c:pt idx="1624">
                  <c:v>9.6080000000000005</c:v>
                </c:pt>
                <c:pt idx="1625">
                  <c:v>9.5850000000000009</c:v>
                </c:pt>
                <c:pt idx="1626">
                  <c:v>9.7040000000000006</c:v>
                </c:pt>
                <c:pt idx="1627">
                  <c:v>9.577</c:v>
                </c:pt>
                <c:pt idx="1628">
                  <c:v>9.5969999999999995</c:v>
                </c:pt>
                <c:pt idx="1629">
                  <c:v>9.6080000000000005</c:v>
                </c:pt>
                <c:pt idx="1630">
                  <c:v>9.6370000000000005</c:v>
                </c:pt>
                <c:pt idx="1631">
                  <c:v>9.609</c:v>
                </c:pt>
                <c:pt idx="1632">
                  <c:v>9.6010000000000009</c:v>
                </c:pt>
                <c:pt idx="1633">
                  <c:v>9.6329999999999991</c:v>
                </c:pt>
                <c:pt idx="1634">
                  <c:v>9.5879999999999992</c:v>
                </c:pt>
                <c:pt idx="1635">
                  <c:v>9.58</c:v>
                </c:pt>
                <c:pt idx="1636">
                  <c:v>9.6120000000000001</c:v>
                </c:pt>
                <c:pt idx="1637">
                  <c:v>9.5969999999999995</c:v>
                </c:pt>
                <c:pt idx="1638">
                  <c:v>9.6470000000000002</c:v>
                </c:pt>
                <c:pt idx="1639">
                  <c:v>9.6560000000000006</c:v>
                </c:pt>
                <c:pt idx="1640">
                  <c:v>9.5890000000000004</c:v>
                </c:pt>
                <c:pt idx="1641">
                  <c:v>9.6639999999999997</c:v>
                </c:pt>
                <c:pt idx="1642">
                  <c:v>9.657</c:v>
                </c:pt>
                <c:pt idx="1643">
                  <c:v>9.6050000000000004</c:v>
                </c:pt>
                <c:pt idx="1644">
                  <c:v>9.6059999999999999</c:v>
                </c:pt>
                <c:pt idx="1645">
                  <c:v>9.58</c:v>
                </c:pt>
                <c:pt idx="1646">
                  <c:v>9.7159999999999993</c:v>
                </c:pt>
                <c:pt idx="1647">
                  <c:v>9.7100000000000009</c:v>
                </c:pt>
                <c:pt idx="1648">
                  <c:v>9.7059999999999995</c:v>
                </c:pt>
                <c:pt idx="1649">
                  <c:v>9.7149999999999999</c:v>
                </c:pt>
                <c:pt idx="1650">
                  <c:v>9.7200000000000006</c:v>
                </c:pt>
                <c:pt idx="1651">
                  <c:v>9.7230000000000008</c:v>
                </c:pt>
                <c:pt idx="1652">
                  <c:v>9.7200000000000006</c:v>
                </c:pt>
                <c:pt idx="1653">
                  <c:v>9.6029999999999998</c:v>
                </c:pt>
                <c:pt idx="1654">
                  <c:v>9.5969999999999995</c:v>
                </c:pt>
                <c:pt idx="1655">
                  <c:v>9.6340000000000003</c:v>
                </c:pt>
                <c:pt idx="1656">
                  <c:v>9.6720000000000006</c:v>
                </c:pt>
                <c:pt idx="1657">
                  <c:v>9.5779999999999994</c:v>
                </c:pt>
                <c:pt idx="1658">
                  <c:v>9.6349999999999998</c:v>
                </c:pt>
                <c:pt idx="1659">
                  <c:v>9.5739999999999998</c:v>
                </c:pt>
                <c:pt idx="1660">
                  <c:v>9.6440000000000001</c:v>
                </c:pt>
                <c:pt idx="1661">
                  <c:v>9.6029999999999998</c:v>
                </c:pt>
                <c:pt idx="1662">
                  <c:v>9.6050000000000004</c:v>
                </c:pt>
                <c:pt idx="1663">
                  <c:v>9.6340000000000003</c:v>
                </c:pt>
                <c:pt idx="1664">
                  <c:v>9.625</c:v>
                </c:pt>
                <c:pt idx="1665">
                  <c:v>9.609</c:v>
                </c:pt>
                <c:pt idx="1666">
                  <c:v>9.6069999999999993</c:v>
                </c:pt>
                <c:pt idx="1667">
                  <c:v>9.6270000000000007</c:v>
                </c:pt>
                <c:pt idx="1668">
                  <c:v>9.6219999999999999</c:v>
                </c:pt>
                <c:pt idx="1669">
                  <c:v>9.6170000000000009</c:v>
                </c:pt>
                <c:pt idx="1670">
                  <c:v>9.6329999999999991</c:v>
                </c:pt>
                <c:pt idx="1671">
                  <c:v>9.6280000000000001</c:v>
                </c:pt>
                <c:pt idx="1672">
                  <c:v>9.6050000000000004</c:v>
                </c:pt>
                <c:pt idx="1673">
                  <c:v>9.6579999999999995</c:v>
                </c:pt>
                <c:pt idx="1674">
                  <c:v>9.5960000000000001</c:v>
                </c:pt>
                <c:pt idx="1675">
                  <c:v>9.6259999999999994</c:v>
                </c:pt>
                <c:pt idx="1676">
                  <c:v>9.58</c:v>
                </c:pt>
                <c:pt idx="1677">
                  <c:v>9.6530000000000005</c:v>
                </c:pt>
                <c:pt idx="1678">
                  <c:v>9.6259999999999994</c:v>
                </c:pt>
                <c:pt idx="1679">
                  <c:v>9.6110000000000007</c:v>
                </c:pt>
                <c:pt idx="1680">
                  <c:v>9.64</c:v>
                </c:pt>
                <c:pt idx="1681">
                  <c:v>9.673</c:v>
                </c:pt>
                <c:pt idx="1682">
                  <c:v>9.67</c:v>
                </c:pt>
                <c:pt idx="1683">
                  <c:v>9.6760000000000002</c:v>
                </c:pt>
                <c:pt idx="1684">
                  <c:v>9.6829999999999998</c:v>
                </c:pt>
                <c:pt idx="1685">
                  <c:v>9.673</c:v>
                </c:pt>
                <c:pt idx="1686">
                  <c:v>9.6639999999999997</c:v>
                </c:pt>
                <c:pt idx="1687">
                  <c:v>9.6750000000000007</c:v>
                </c:pt>
                <c:pt idx="1688">
                  <c:v>9.6319999999999997</c:v>
                </c:pt>
                <c:pt idx="1689">
                  <c:v>9.5920000000000005</c:v>
                </c:pt>
                <c:pt idx="1690">
                  <c:v>9.6289999999999996</c:v>
                </c:pt>
                <c:pt idx="1691">
                  <c:v>9.7249999999999996</c:v>
                </c:pt>
                <c:pt idx="1692">
                  <c:v>9.6229999999999993</c:v>
                </c:pt>
                <c:pt idx="1693">
                  <c:v>9.61</c:v>
                </c:pt>
                <c:pt idx="1694">
                  <c:v>9.6349999999999998</c:v>
                </c:pt>
                <c:pt idx="1695">
                  <c:v>9.7040000000000006</c:v>
                </c:pt>
                <c:pt idx="1696">
                  <c:v>9.625</c:v>
                </c:pt>
                <c:pt idx="1697">
                  <c:v>9.6809999999999992</c:v>
                </c:pt>
                <c:pt idx="1698">
                  <c:v>9.6370000000000005</c:v>
                </c:pt>
                <c:pt idx="1699">
                  <c:v>9.6929999999999996</c:v>
                </c:pt>
                <c:pt idx="1700">
                  <c:v>9.6</c:v>
                </c:pt>
                <c:pt idx="1701">
                  <c:v>9.6319999999999997</c:v>
                </c:pt>
                <c:pt idx="1702">
                  <c:v>9.6590000000000007</c:v>
                </c:pt>
                <c:pt idx="1703">
                  <c:v>9.6240000000000006</c:v>
                </c:pt>
                <c:pt idx="1704">
                  <c:v>9.6069999999999993</c:v>
                </c:pt>
                <c:pt idx="1705">
                  <c:v>9.6050000000000004</c:v>
                </c:pt>
                <c:pt idx="1706">
                  <c:v>9.6809999999999992</c:v>
                </c:pt>
                <c:pt idx="1707">
                  <c:v>9.6920000000000002</c:v>
                </c:pt>
                <c:pt idx="1708">
                  <c:v>9.6869999999999994</c:v>
                </c:pt>
                <c:pt idx="1709">
                  <c:v>9.6850000000000005</c:v>
                </c:pt>
                <c:pt idx="1710">
                  <c:v>9.6859999999999999</c:v>
                </c:pt>
                <c:pt idx="1711">
                  <c:v>9.6940000000000008</c:v>
                </c:pt>
                <c:pt idx="1712">
                  <c:v>9.68</c:v>
                </c:pt>
                <c:pt idx="1713">
                  <c:v>9.6820000000000004</c:v>
                </c:pt>
                <c:pt idx="1714">
                  <c:v>9.6820000000000004</c:v>
                </c:pt>
                <c:pt idx="1715">
                  <c:v>9.6959999999999997</c:v>
                </c:pt>
                <c:pt idx="1716">
                  <c:v>9.6839999999999993</c:v>
                </c:pt>
                <c:pt idx="1717">
                  <c:v>9.6859999999999999</c:v>
                </c:pt>
                <c:pt idx="1718">
                  <c:v>9.6820000000000004</c:v>
                </c:pt>
                <c:pt idx="1719">
                  <c:v>9.6769999999999996</c:v>
                </c:pt>
                <c:pt idx="1720">
                  <c:v>9.68</c:v>
                </c:pt>
                <c:pt idx="1721">
                  <c:v>9.6920000000000002</c:v>
                </c:pt>
                <c:pt idx="1722">
                  <c:v>9.6969999999999992</c:v>
                </c:pt>
                <c:pt idx="1723">
                  <c:v>9.6929999999999996</c:v>
                </c:pt>
                <c:pt idx="1724">
                  <c:v>9.6809999999999992</c:v>
                </c:pt>
                <c:pt idx="1725">
                  <c:v>9.6839999999999993</c:v>
                </c:pt>
                <c:pt idx="1726">
                  <c:v>9.6859999999999999</c:v>
                </c:pt>
                <c:pt idx="1727">
                  <c:v>9.69</c:v>
                </c:pt>
                <c:pt idx="1728">
                  <c:v>9.6850000000000005</c:v>
                </c:pt>
                <c:pt idx="1729">
                  <c:v>9.6850000000000005</c:v>
                </c:pt>
                <c:pt idx="1730">
                  <c:v>9.6920000000000002</c:v>
                </c:pt>
                <c:pt idx="1731">
                  <c:v>9.6769999999999996</c:v>
                </c:pt>
                <c:pt idx="1732">
                  <c:v>9.6950000000000003</c:v>
                </c:pt>
                <c:pt idx="1733">
                  <c:v>9.6940000000000008</c:v>
                </c:pt>
                <c:pt idx="1734">
                  <c:v>9.6769999999999996</c:v>
                </c:pt>
                <c:pt idx="1735">
                  <c:v>9.6769999999999996</c:v>
                </c:pt>
                <c:pt idx="1736">
                  <c:v>9.69</c:v>
                </c:pt>
                <c:pt idx="1737">
                  <c:v>9.6769999999999996</c:v>
                </c:pt>
                <c:pt idx="1738">
                  <c:v>9.6940000000000008</c:v>
                </c:pt>
                <c:pt idx="1739">
                  <c:v>9.6839999999999993</c:v>
                </c:pt>
                <c:pt idx="1740">
                  <c:v>9.6929999999999996</c:v>
                </c:pt>
                <c:pt idx="1741">
                  <c:v>9.6809999999999992</c:v>
                </c:pt>
                <c:pt idx="1742">
                  <c:v>9.6839999999999993</c:v>
                </c:pt>
                <c:pt idx="1743">
                  <c:v>9.6920000000000002</c:v>
                </c:pt>
                <c:pt idx="1744">
                  <c:v>9.6839999999999993</c:v>
                </c:pt>
                <c:pt idx="1745">
                  <c:v>9.6910000000000007</c:v>
                </c:pt>
                <c:pt idx="1746">
                  <c:v>9.6890000000000001</c:v>
                </c:pt>
                <c:pt idx="1747">
                  <c:v>9.7309999999999999</c:v>
                </c:pt>
                <c:pt idx="1748">
                  <c:v>9.73</c:v>
                </c:pt>
                <c:pt idx="1749">
                  <c:v>9.6910000000000007</c:v>
                </c:pt>
                <c:pt idx="1750">
                  <c:v>9.6950000000000003</c:v>
                </c:pt>
                <c:pt idx="1751">
                  <c:v>9.702</c:v>
                </c:pt>
                <c:pt idx="1752">
                  <c:v>9.6959999999999997</c:v>
                </c:pt>
                <c:pt idx="1753">
                  <c:v>9.6969999999999992</c:v>
                </c:pt>
                <c:pt idx="1754">
                  <c:v>9.7040000000000006</c:v>
                </c:pt>
                <c:pt idx="1755">
                  <c:v>9.69</c:v>
                </c:pt>
                <c:pt idx="1756">
                  <c:v>9.6980000000000004</c:v>
                </c:pt>
                <c:pt idx="1757">
                  <c:v>9.6999999999999993</c:v>
                </c:pt>
                <c:pt idx="1758">
                  <c:v>9.7010000000000005</c:v>
                </c:pt>
                <c:pt idx="1759">
                  <c:v>9.6980000000000004</c:v>
                </c:pt>
                <c:pt idx="1760">
                  <c:v>9.6999999999999993</c:v>
                </c:pt>
                <c:pt idx="1761">
                  <c:v>9.7100000000000009</c:v>
                </c:pt>
                <c:pt idx="1762">
                  <c:v>9.7050000000000001</c:v>
                </c:pt>
                <c:pt idx="1763">
                  <c:v>9.6940000000000008</c:v>
                </c:pt>
                <c:pt idx="1764">
                  <c:v>9.6959999999999997</c:v>
                </c:pt>
                <c:pt idx="1765">
                  <c:v>9.6969999999999992</c:v>
                </c:pt>
                <c:pt idx="1766">
                  <c:v>9.6910000000000007</c:v>
                </c:pt>
                <c:pt idx="1767">
                  <c:v>9.6839999999999993</c:v>
                </c:pt>
                <c:pt idx="1768">
                  <c:v>9.6980000000000004</c:v>
                </c:pt>
                <c:pt idx="1769">
                  <c:v>9.7080000000000002</c:v>
                </c:pt>
                <c:pt idx="1770">
                  <c:v>9.6920000000000002</c:v>
                </c:pt>
                <c:pt idx="1771">
                  <c:v>9.6920000000000002</c:v>
                </c:pt>
                <c:pt idx="1772">
                  <c:v>9.7059999999999995</c:v>
                </c:pt>
                <c:pt idx="1773">
                  <c:v>9.702</c:v>
                </c:pt>
                <c:pt idx="1774">
                  <c:v>9.6809999999999992</c:v>
                </c:pt>
                <c:pt idx="1775">
                  <c:v>9.7089999999999996</c:v>
                </c:pt>
                <c:pt idx="1776">
                  <c:v>9.6999999999999993</c:v>
                </c:pt>
                <c:pt idx="1777">
                  <c:v>9.7080000000000002</c:v>
                </c:pt>
                <c:pt idx="1778">
                  <c:v>9.6910000000000007</c:v>
                </c:pt>
                <c:pt idx="1779">
                  <c:v>9.6590000000000007</c:v>
                </c:pt>
                <c:pt idx="1780">
                  <c:v>9.7260000000000009</c:v>
                </c:pt>
                <c:pt idx="1781">
                  <c:v>9.7260000000000009</c:v>
                </c:pt>
                <c:pt idx="1782">
                  <c:v>9.7230000000000008</c:v>
                </c:pt>
                <c:pt idx="1783">
                  <c:v>9.7240000000000002</c:v>
                </c:pt>
                <c:pt idx="1784">
                  <c:v>9.7210000000000001</c:v>
                </c:pt>
                <c:pt idx="1785">
                  <c:v>9.7260000000000009</c:v>
                </c:pt>
                <c:pt idx="1786">
                  <c:v>9.7270000000000003</c:v>
                </c:pt>
                <c:pt idx="1787">
                  <c:v>9.7270000000000003</c:v>
                </c:pt>
                <c:pt idx="1788">
                  <c:v>9.6839999999999993</c:v>
                </c:pt>
                <c:pt idx="1789">
                  <c:v>9.6790000000000003</c:v>
                </c:pt>
                <c:pt idx="1790">
                  <c:v>9.6850000000000005</c:v>
                </c:pt>
                <c:pt idx="1791">
                  <c:v>9.6720000000000006</c:v>
                </c:pt>
                <c:pt idx="1792">
                  <c:v>9.68</c:v>
                </c:pt>
                <c:pt idx="1793">
                  <c:v>9.6820000000000004</c:v>
                </c:pt>
                <c:pt idx="1794">
                  <c:v>9.6780000000000008</c:v>
                </c:pt>
                <c:pt idx="1795">
                  <c:v>9.6859999999999999</c:v>
                </c:pt>
                <c:pt idx="1796">
                  <c:v>9.6880000000000006</c:v>
                </c:pt>
                <c:pt idx="1797">
                  <c:v>9.6549999999999994</c:v>
                </c:pt>
                <c:pt idx="1798">
                  <c:v>9.7590000000000003</c:v>
                </c:pt>
                <c:pt idx="1799">
                  <c:v>9.7279999999999998</c:v>
                </c:pt>
                <c:pt idx="1800">
                  <c:v>9.6850000000000005</c:v>
                </c:pt>
                <c:pt idx="1801">
                  <c:v>9.6750000000000007</c:v>
                </c:pt>
                <c:pt idx="1802">
                  <c:v>9.6690000000000005</c:v>
                </c:pt>
                <c:pt idx="1803">
                  <c:v>9.673</c:v>
                </c:pt>
                <c:pt idx="1804">
                  <c:v>9.6679999999999993</c:v>
                </c:pt>
                <c:pt idx="1805">
                  <c:v>9.6809999999999992</c:v>
                </c:pt>
                <c:pt idx="1806">
                  <c:v>9.6829999999999998</c:v>
                </c:pt>
                <c:pt idx="1807">
                  <c:v>9.6760000000000002</c:v>
                </c:pt>
                <c:pt idx="1808">
                  <c:v>9.6590000000000007</c:v>
                </c:pt>
                <c:pt idx="1809">
                  <c:v>9.6890000000000001</c:v>
                </c:pt>
                <c:pt idx="1810">
                  <c:v>9.7170000000000005</c:v>
                </c:pt>
                <c:pt idx="1811">
                  <c:v>9.6859999999999999</c:v>
                </c:pt>
                <c:pt idx="1812">
                  <c:v>9.8030000000000008</c:v>
                </c:pt>
                <c:pt idx="1813">
                  <c:v>9.77</c:v>
                </c:pt>
                <c:pt idx="1814">
                  <c:v>9.7840000000000007</c:v>
                </c:pt>
                <c:pt idx="1815">
                  <c:v>9.7919999999999998</c:v>
                </c:pt>
                <c:pt idx="1816">
                  <c:v>9.7739999999999991</c:v>
                </c:pt>
                <c:pt idx="1817">
                  <c:v>9.8070000000000004</c:v>
                </c:pt>
                <c:pt idx="1818">
                  <c:v>9.77</c:v>
                </c:pt>
                <c:pt idx="1819">
                  <c:v>9.77</c:v>
                </c:pt>
                <c:pt idx="1820">
                  <c:v>9.8629999999999995</c:v>
                </c:pt>
                <c:pt idx="1821">
                  <c:v>9.7919999999999998</c:v>
                </c:pt>
                <c:pt idx="1822">
                  <c:v>9.6950000000000003</c:v>
                </c:pt>
                <c:pt idx="1823">
                  <c:v>9.6929999999999996</c:v>
                </c:pt>
                <c:pt idx="1824">
                  <c:v>9.7040000000000006</c:v>
                </c:pt>
                <c:pt idx="1825">
                  <c:v>9.6969999999999992</c:v>
                </c:pt>
                <c:pt idx="1826">
                  <c:v>9.6940000000000008</c:v>
                </c:pt>
                <c:pt idx="1827">
                  <c:v>9.7029999999999994</c:v>
                </c:pt>
                <c:pt idx="1828">
                  <c:v>9.6940000000000008</c:v>
                </c:pt>
                <c:pt idx="1829">
                  <c:v>9.6859999999999999</c:v>
                </c:pt>
                <c:pt idx="1830">
                  <c:v>9.6859999999999999</c:v>
                </c:pt>
                <c:pt idx="1831">
                  <c:v>9.6869999999999994</c:v>
                </c:pt>
                <c:pt idx="1832">
                  <c:v>9.7590000000000003</c:v>
                </c:pt>
                <c:pt idx="1833">
                  <c:v>9.7739999999999991</c:v>
                </c:pt>
                <c:pt idx="1834">
                  <c:v>9.7119999999999997</c:v>
                </c:pt>
                <c:pt idx="1835">
                  <c:v>9.8109999999999999</c:v>
                </c:pt>
                <c:pt idx="1836">
                  <c:v>9.7669999999999995</c:v>
                </c:pt>
                <c:pt idx="1837">
                  <c:v>9.6630000000000003</c:v>
                </c:pt>
                <c:pt idx="1838">
                  <c:v>9.7230000000000008</c:v>
                </c:pt>
                <c:pt idx="1839">
                  <c:v>9.7279999999999998</c:v>
                </c:pt>
                <c:pt idx="1840">
                  <c:v>9.7230000000000008</c:v>
                </c:pt>
                <c:pt idx="1841">
                  <c:v>9.6950000000000003</c:v>
                </c:pt>
                <c:pt idx="1842">
                  <c:v>9.7070000000000007</c:v>
                </c:pt>
                <c:pt idx="1843">
                  <c:v>9.83</c:v>
                </c:pt>
                <c:pt idx="1844">
                  <c:v>9.7360000000000007</c:v>
                </c:pt>
                <c:pt idx="1845">
                  <c:v>9.8049999999999997</c:v>
                </c:pt>
                <c:pt idx="1846">
                  <c:v>9.7750000000000004</c:v>
                </c:pt>
                <c:pt idx="1847">
                  <c:v>9.7840000000000007</c:v>
                </c:pt>
                <c:pt idx="1848">
                  <c:v>9.8219999999999992</c:v>
                </c:pt>
                <c:pt idx="1849">
                  <c:v>9.81</c:v>
                </c:pt>
                <c:pt idx="1850">
                  <c:v>9.8290000000000006</c:v>
                </c:pt>
                <c:pt idx="1851">
                  <c:v>9.7899999999999991</c:v>
                </c:pt>
                <c:pt idx="1852">
                  <c:v>9.8070000000000004</c:v>
                </c:pt>
                <c:pt idx="1853">
                  <c:v>9.8010000000000002</c:v>
                </c:pt>
                <c:pt idx="1854">
                  <c:v>9.7620000000000005</c:v>
                </c:pt>
                <c:pt idx="1855">
                  <c:v>9.8089999999999993</c:v>
                </c:pt>
                <c:pt idx="1856">
                  <c:v>9.8089999999999993</c:v>
                </c:pt>
                <c:pt idx="1857">
                  <c:v>9.7672000000000008</c:v>
                </c:pt>
                <c:pt idx="1858">
                  <c:v>9.7965</c:v>
                </c:pt>
                <c:pt idx="1859">
                  <c:v>9.8635999999999999</c:v>
                </c:pt>
                <c:pt idx="1860">
                  <c:v>9.8143999999999991</c:v>
                </c:pt>
                <c:pt idx="1861">
                  <c:v>9.8070000000000004</c:v>
                </c:pt>
                <c:pt idx="1862">
                  <c:v>9.6620000000000008</c:v>
                </c:pt>
                <c:pt idx="1863">
                  <c:v>9.7929999999999993</c:v>
                </c:pt>
                <c:pt idx="1864">
                  <c:v>9.7439999999999998</c:v>
                </c:pt>
                <c:pt idx="1865">
                  <c:v>9.8369999999999997</c:v>
                </c:pt>
                <c:pt idx="1866">
                  <c:v>9.7360000000000007</c:v>
                </c:pt>
                <c:pt idx="1867">
                  <c:v>9.734</c:v>
                </c:pt>
                <c:pt idx="1868">
                  <c:v>9.7479999999999993</c:v>
                </c:pt>
                <c:pt idx="1869">
                  <c:v>9.7240000000000002</c:v>
                </c:pt>
                <c:pt idx="1870">
                  <c:v>9.6980000000000004</c:v>
                </c:pt>
                <c:pt idx="1871">
                  <c:v>9.6630000000000003</c:v>
                </c:pt>
                <c:pt idx="1872">
                  <c:v>9.7040000000000006</c:v>
                </c:pt>
                <c:pt idx="1873">
                  <c:v>9.5969999999999995</c:v>
                </c:pt>
                <c:pt idx="1874">
                  <c:v>9.702</c:v>
                </c:pt>
                <c:pt idx="1875">
                  <c:v>9.6379999999999999</c:v>
                </c:pt>
                <c:pt idx="1876">
                  <c:v>9.6219999999999999</c:v>
                </c:pt>
                <c:pt idx="1877">
                  <c:v>9.6219999999999999</c:v>
                </c:pt>
                <c:pt idx="1878">
                  <c:v>9.6080000000000005</c:v>
                </c:pt>
                <c:pt idx="1879">
                  <c:v>9.6370000000000005</c:v>
                </c:pt>
                <c:pt idx="1880">
                  <c:v>9.6419999999999995</c:v>
                </c:pt>
                <c:pt idx="1881">
                  <c:v>9.66</c:v>
                </c:pt>
                <c:pt idx="1882">
                  <c:v>9.6140000000000008</c:v>
                </c:pt>
                <c:pt idx="1883">
                  <c:v>9.609</c:v>
                </c:pt>
                <c:pt idx="1884">
                  <c:v>9.6910000000000007</c:v>
                </c:pt>
                <c:pt idx="1885">
                  <c:v>9.7040000000000006</c:v>
                </c:pt>
                <c:pt idx="1886">
                  <c:v>9.7100000000000009</c:v>
                </c:pt>
                <c:pt idx="1887">
                  <c:v>9.6869999999999994</c:v>
                </c:pt>
                <c:pt idx="1888">
                  <c:v>9.6</c:v>
                </c:pt>
                <c:pt idx="1889">
                  <c:v>9.6289999999999996</c:v>
                </c:pt>
                <c:pt idx="1890">
                  <c:v>9.7550000000000008</c:v>
                </c:pt>
                <c:pt idx="1891">
                  <c:v>9.7989999999999995</c:v>
                </c:pt>
                <c:pt idx="1892">
                  <c:v>9.6649999999999991</c:v>
                </c:pt>
                <c:pt idx="1893">
                  <c:v>9.7360000000000007</c:v>
                </c:pt>
                <c:pt idx="1894">
                  <c:v>9.8000000000000007</c:v>
                </c:pt>
                <c:pt idx="1895">
                  <c:v>9.7509999999999994</c:v>
                </c:pt>
                <c:pt idx="1896">
                  <c:v>9.6</c:v>
                </c:pt>
                <c:pt idx="1897">
                  <c:v>9.7609999999999992</c:v>
                </c:pt>
                <c:pt idx="1898">
                  <c:v>9.7899999999999991</c:v>
                </c:pt>
                <c:pt idx="1899">
                  <c:v>9.8119999999999994</c:v>
                </c:pt>
                <c:pt idx="1900">
                  <c:v>9.8000000000000007</c:v>
                </c:pt>
                <c:pt idx="1901">
                  <c:v>9.9</c:v>
                </c:pt>
                <c:pt idx="1902">
                  <c:v>9.8000000000000007</c:v>
                </c:pt>
                <c:pt idx="1903">
                  <c:v>9.7349999999999994</c:v>
                </c:pt>
                <c:pt idx="1904">
                  <c:v>9.7449999999999992</c:v>
                </c:pt>
                <c:pt idx="1905">
                  <c:v>9.7919999999999998</c:v>
                </c:pt>
                <c:pt idx="1907">
                  <c:v>9.6999999999999993</c:v>
                </c:pt>
                <c:pt idx="1908">
                  <c:v>9.6999999999999993</c:v>
                </c:pt>
                <c:pt idx="1909">
                  <c:v>9.7379999999999995</c:v>
                </c:pt>
                <c:pt idx="1910">
                  <c:v>9.6999999999999993</c:v>
                </c:pt>
                <c:pt idx="1911">
                  <c:v>9.7430000000000003</c:v>
                </c:pt>
                <c:pt idx="1912">
                  <c:v>9.9</c:v>
                </c:pt>
                <c:pt idx="1913">
                  <c:v>9.7840000000000007</c:v>
                </c:pt>
                <c:pt idx="1914">
                  <c:v>9.7219999999999995</c:v>
                </c:pt>
                <c:pt idx="1915">
                  <c:v>9.7789999999999999</c:v>
                </c:pt>
                <c:pt idx="1916">
                  <c:v>9.7509999999999994</c:v>
                </c:pt>
                <c:pt idx="1917">
                  <c:v>9.5660000000000007</c:v>
                </c:pt>
                <c:pt idx="1918">
                  <c:v>9.5419999999999998</c:v>
                </c:pt>
                <c:pt idx="1919">
                  <c:v>9.7759999999999998</c:v>
                </c:pt>
                <c:pt idx="1920">
                  <c:v>9.6449999999999996</c:v>
                </c:pt>
                <c:pt idx="1921">
                  <c:v>9.7430000000000003</c:v>
                </c:pt>
                <c:pt idx="1922">
                  <c:v>9.7469999999999999</c:v>
                </c:pt>
                <c:pt idx="1923">
                  <c:v>9.6999999999999993</c:v>
                </c:pt>
                <c:pt idx="1924">
                  <c:v>9.76</c:v>
                </c:pt>
                <c:pt idx="1925">
                  <c:v>9.7460000000000004</c:v>
                </c:pt>
                <c:pt idx="1926">
                  <c:v>9.6910000000000007</c:v>
                </c:pt>
                <c:pt idx="1927">
                  <c:v>9.718</c:v>
                </c:pt>
                <c:pt idx="1928">
                  <c:v>9.7129999999999992</c:v>
                </c:pt>
                <c:pt idx="1929">
                  <c:v>9.6999999999999993</c:v>
                </c:pt>
                <c:pt idx="1930">
                  <c:v>9.7650000000000006</c:v>
                </c:pt>
                <c:pt idx="1931">
                  <c:v>9.3000000000000007</c:v>
                </c:pt>
                <c:pt idx="1932">
                  <c:v>9.6790000000000003</c:v>
                </c:pt>
                <c:pt idx="1933">
                  <c:v>9.7189999999999994</c:v>
                </c:pt>
                <c:pt idx="1934">
                  <c:v>9.7539999999999996</c:v>
                </c:pt>
                <c:pt idx="1935">
                  <c:v>9.8000000000000007</c:v>
                </c:pt>
                <c:pt idx="1936">
                  <c:v>9.7520000000000007</c:v>
                </c:pt>
                <c:pt idx="1937">
                  <c:v>9.6</c:v>
                </c:pt>
                <c:pt idx="1938">
                  <c:v>9.8000000000000007</c:v>
                </c:pt>
                <c:pt idx="1939">
                  <c:v>9.6920000000000002</c:v>
                </c:pt>
                <c:pt idx="1940">
                  <c:v>9.6679999999999993</c:v>
                </c:pt>
                <c:pt idx="1941">
                  <c:v>9.6470000000000002</c:v>
                </c:pt>
                <c:pt idx="1942">
                  <c:v>9.6760000000000002</c:v>
                </c:pt>
                <c:pt idx="1943">
                  <c:v>9.6159999999999997</c:v>
                </c:pt>
                <c:pt idx="1944">
                  <c:v>9.7460000000000004</c:v>
                </c:pt>
                <c:pt idx="1945">
                  <c:v>9.6929999999999996</c:v>
                </c:pt>
                <c:pt idx="1946">
                  <c:v>9.6760000000000002</c:v>
                </c:pt>
                <c:pt idx="1947">
                  <c:v>9.7107500000000009</c:v>
                </c:pt>
                <c:pt idx="1948">
                  <c:v>9.6669999999999998</c:v>
                </c:pt>
                <c:pt idx="1949">
                  <c:v>9.7003330000000005</c:v>
                </c:pt>
                <c:pt idx="1950">
                  <c:v>9.7104999999999997</c:v>
                </c:pt>
                <c:pt idx="1951">
                  <c:v>9.7147500000000004</c:v>
                </c:pt>
                <c:pt idx="1952">
                  <c:v>9.6462000000000003</c:v>
                </c:pt>
                <c:pt idx="1953">
                  <c:v>9.6910000000000007</c:v>
                </c:pt>
                <c:pt idx="1954">
                  <c:v>9.6910000000000007</c:v>
                </c:pt>
                <c:pt idx="1955">
                  <c:v>9.7059999999999995</c:v>
                </c:pt>
                <c:pt idx="1956">
                  <c:v>9.6731110000000005</c:v>
                </c:pt>
                <c:pt idx="1957">
                  <c:v>9.7569999999999997</c:v>
                </c:pt>
                <c:pt idx="1958">
                  <c:v>9.6940000000000008</c:v>
                </c:pt>
                <c:pt idx="1959">
                  <c:v>9.6950000000000003</c:v>
                </c:pt>
                <c:pt idx="1960">
                  <c:v>9.7070000000000007</c:v>
                </c:pt>
                <c:pt idx="1961">
                  <c:v>9.7195</c:v>
                </c:pt>
                <c:pt idx="1962">
                  <c:v>9.6180000000000003</c:v>
                </c:pt>
                <c:pt idx="1963">
                  <c:v>9.7233330000000002</c:v>
                </c:pt>
                <c:pt idx="1964">
                  <c:v>9.7200000000000006</c:v>
                </c:pt>
                <c:pt idx="1965">
                  <c:v>9.92</c:v>
                </c:pt>
                <c:pt idx="1966">
                  <c:v>9.6735450000000007</c:v>
                </c:pt>
                <c:pt idx="1967">
                  <c:v>9.6472859999999994</c:v>
                </c:pt>
                <c:pt idx="1968">
                  <c:v>9.7965</c:v>
                </c:pt>
                <c:pt idx="1969">
                  <c:v>9.6926670000000001</c:v>
                </c:pt>
                <c:pt idx="1970">
                  <c:v>9.6775000000000002</c:v>
                </c:pt>
                <c:pt idx="1971">
                  <c:v>9.5972500000000007</c:v>
                </c:pt>
                <c:pt idx="1972">
                  <c:v>9.7080000000000002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E0-4B9A-AE0E-BFD0D2FEE9EF}"/>
            </c:ext>
          </c:extLst>
        </c:ser>
        <c:ser>
          <c:idx val="1"/>
          <c:order val="1"/>
          <c:tx>
            <c:v>aras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Index!$M$524:$M$735</c:f>
              <c:numCache>
                <c:formatCode>General</c:formatCode>
                <c:ptCount val="212"/>
                <c:pt idx="0">
                  <c:v>8410.3985999999568</c:v>
                </c:pt>
                <c:pt idx="1">
                  <c:v>8411.3141999999061</c:v>
                </c:pt>
                <c:pt idx="2">
                  <c:v>8441.2603000001982</c:v>
                </c:pt>
                <c:pt idx="3">
                  <c:v>8447.2722000000067</c:v>
                </c:pt>
                <c:pt idx="4">
                  <c:v>8465.3917000000365</c:v>
                </c:pt>
                <c:pt idx="5">
                  <c:v>8527.468499999959</c:v>
                </c:pt>
                <c:pt idx="6">
                  <c:v>8540.4890999998897</c:v>
                </c:pt>
                <c:pt idx="7">
                  <c:v>8541.6488999999128</c:v>
                </c:pt>
                <c:pt idx="8">
                  <c:v>8555.7995000001974</c:v>
                </c:pt>
                <c:pt idx="9">
                  <c:v>8560.372899999842</c:v>
                </c:pt>
                <c:pt idx="10">
                  <c:v>8560.7856999998912</c:v>
                </c:pt>
                <c:pt idx="11">
                  <c:v>8564.3541999999434</c:v>
                </c:pt>
                <c:pt idx="12">
                  <c:v>8564.6272999998182</c:v>
                </c:pt>
                <c:pt idx="13">
                  <c:v>8565.3511000000872</c:v>
                </c:pt>
                <c:pt idx="14">
                  <c:v>8565.4259000001475</c:v>
                </c:pt>
                <c:pt idx="15">
                  <c:v>8565.3853000001982</c:v>
                </c:pt>
                <c:pt idx="16">
                  <c:v>8565.4205999998376</c:v>
                </c:pt>
                <c:pt idx="17">
                  <c:v>8565.5082000000402</c:v>
                </c:pt>
                <c:pt idx="18">
                  <c:v>8565.4811999998055</c:v>
                </c:pt>
                <c:pt idx="19">
                  <c:v>8565.6105999997817</c:v>
                </c:pt>
                <c:pt idx="20">
                  <c:v>8566.4240000001155</c:v>
                </c:pt>
                <c:pt idx="21">
                  <c:v>8566.5134000000544</c:v>
                </c:pt>
                <c:pt idx="22">
                  <c:v>8566.7546000001021</c:v>
                </c:pt>
                <c:pt idx="23">
                  <c:v>8567.3613999998197</c:v>
                </c:pt>
                <c:pt idx="24">
                  <c:v>8567.4243999999017</c:v>
                </c:pt>
                <c:pt idx="25">
                  <c:v>8567.4284000000916</c:v>
                </c:pt>
                <c:pt idx="26">
                  <c:v>8567.5081000002101</c:v>
                </c:pt>
                <c:pt idx="27">
                  <c:v>8567.8141999999061</c:v>
                </c:pt>
                <c:pt idx="28">
                  <c:v>8568.5066999997944</c:v>
                </c:pt>
                <c:pt idx="29">
                  <c:v>8570.5227999999188</c:v>
                </c:pt>
                <c:pt idx="30">
                  <c:v>8571.4161999998614</c:v>
                </c:pt>
                <c:pt idx="31">
                  <c:v>8571.3993000001647</c:v>
                </c:pt>
                <c:pt idx="32">
                  <c:v>8572.6529000001028</c:v>
                </c:pt>
                <c:pt idx="33">
                  <c:v>8573.3643000000156</c:v>
                </c:pt>
                <c:pt idx="34">
                  <c:v>8573.4175999998115</c:v>
                </c:pt>
                <c:pt idx="35">
                  <c:v>8574.3424999997951</c:v>
                </c:pt>
                <c:pt idx="36">
                  <c:v>8574.5638999999501</c:v>
                </c:pt>
                <c:pt idx="37">
                  <c:v>8574.7543999999762</c:v>
                </c:pt>
                <c:pt idx="38">
                  <c:v>8575.7316000000574</c:v>
                </c:pt>
                <c:pt idx="39">
                  <c:v>8578.3974999999627</c:v>
                </c:pt>
                <c:pt idx="40">
                  <c:v>8579.3492999998853</c:v>
                </c:pt>
                <c:pt idx="41">
                  <c:v>8580.4230999997817</c:v>
                </c:pt>
                <c:pt idx="42">
                  <c:v>8580.4785000002012</c:v>
                </c:pt>
                <c:pt idx="43">
                  <c:v>8584.436400000006</c:v>
                </c:pt>
                <c:pt idx="44">
                  <c:v>8584.4843999999575</c:v>
                </c:pt>
                <c:pt idx="45">
                  <c:v>8585.5038999998942</c:v>
                </c:pt>
                <c:pt idx="46">
                  <c:v>8585.497899999842</c:v>
                </c:pt>
                <c:pt idx="47">
                  <c:v>8585.557399999816</c:v>
                </c:pt>
                <c:pt idx="48">
                  <c:v>8585.563300000038</c:v>
                </c:pt>
                <c:pt idx="49">
                  <c:v>8586.435599999968</c:v>
                </c:pt>
                <c:pt idx="50">
                  <c:v>8586.7425999999978</c:v>
                </c:pt>
                <c:pt idx="51">
                  <c:v>8587.4333000001498</c:v>
                </c:pt>
                <c:pt idx="52">
                  <c:v>8587.495199999772</c:v>
                </c:pt>
                <c:pt idx="53">
                  <c:v>8587.7239000000991</c:v>
                </c:pt>
                <c:pt idx="54">
                  <c:v>8587.7505999999121</c:v>
                </c:pt>
                <c:pt idx="55">
                  <c:v>8588.4942000000738</c:v>
                </c:pt>
                <c:pt idx="56">
                  <c:v>8591.3623999999836</c:v>
                </c:pt>
                <c:pt idx="57">
                  <c:v>8593.3941000001505</c:v>
                </c:pt>
                <c:pt idx="58">
                  <c:v>8593.3894000002183</c:v>
                </c:pt>
                <c:pt idx="59">
                  <c:v>8593.3876999998465</c:v>
                </c:pt>
                <c:pt idx="60">
                  <c:v>8593.527499999851</c:v>
                </c:pt>
                <c:pt idx="61">
                  <c:v>8594.5288999998011</c:v>
                </c:pt>
                <c:pt idx="62">
                  <c:v>8595.6893000002019</c:v>
                </c:pt>
                <c:pt idx="63">
                  <c:v>8598.4292000001296</c:v>
                </c:pt>
                <c:pt idx="64">
                  <c:v>8599.4153999998234</c:v>
                </c:pt>
                <c:pt idx="65">
                  <c:v>8600.3878000001423</c:v>
                </c:pt>
                <c:pt idx="66">
                  <c:v>8600.3999999999069</c:v>
                </c:pt>
                <c:pt idx="67">
                  <c:v>8600.4553000000305</c:v>
                </c:pt>
                <c:pt idx="68">
                  <c:v>8600.7919999998994</c:v>
                </c:pt>
                <c:pt idx="69">
                  <c:v>8601.4388999999501</c:v>
                </c:pt>
                <c:pt idx="70">
                  <c:v>8602.372899999842</c:v>
                </c:pt>
                <c:pt idx="71">
                  <c:v>8603.3927000002004</c:v>
                </c:pt>
                <c:pt idx="72">
                  <c:v>8603.5375000000931</c:v>
                </c:pt>
                <c:pt idx="73">
                  <c:v>8604.3805999998003</c:v>
                </c:pt>
                <c:pt idx="74">
                  <c:v>8604.4884999999776</c:v>
                </c:pt>
                <c:pt idx="75">
                  <c:v>8605.4029999999329</c:v>
                </c:pt>
                <c:pt idx="76">
                  <c:v>8605.7639999999665</c:v>
                </c:pt>
                <c:pt idx="77">
                  <c:v>8608.4616000000387</c:v>
                </c:pt>
                <c:pt idx="78">
                  <c:v>8608.4509999998845</c:v>
                </c:pt>
                <c:pt idx="79">
                  <c:v>8609.7439999999478</c:v>
                </c:pt>
                <c:pt idx="80">
                  <c:v>8610.4681000001729</c:v>
                </c:pt>
                <c:pt idx="81">
                  <c:v>8610.7179999998771</c:v>
                </c:pt>
                <c:pt idx="82">
                  <c:v>8615.3799000000581</c:v>
                </c:pt>
                <c:pt idx="83">
                  <c:v>8615.4438999998383</c:v>
                </c:pt>
                <c:pt idx="84">
                  <c:v>8615.4446999998763</c:v>
                </c:pt>
                <c:pt idx="85">
                  <c:v>8616.4854000001214</c:v>
                </c:pt>
                <c:pt idx="86">
                  <c:v>8617.3999999999069</c:v>
                </c:pt>
                <c:pt idx="87">
                  <c:v>8617.4235999998637</c:v>
                </c:pt>
                <c:pt idx="88">
                  <c:v>8617.4500000001863</c:v>
                </c:pt>
                <c:pt idx="89">
                  <c:v>8617.7662999997847</c:v>
                </c:pt>
                <c:pt idx="90">
                  <c:v>8618.7680000001565</c:v>
                </c:pt>
                <c:pt idx="91">
                  <c:v>8619.437799999956</c:v>
                </c:pt>
                <c:pt idx="92">
                  <c:v>8619.4037999999709</c:v>
                </c:pt>
                <c:pt idx="93">
                  <c:v>8624.4219999997877</c:v>
                </c:pt>
                <c:pt idx="94">
                  <c:v>8624.4400999997742</c:v>
                </c:pt>
                <c:pt idx="95">
                  <c:v>8625.4671000000089</c:v>
                </c:pt>
                <c:pt idx="96">
                  <c:v>8627.6762000001036</c:v>
                </c:pt>
                <c:pt idx="97">
                  <c:v>8628.8928000000305</c:v>
                </c:pt>
                <c:pt idx="98">
                  <c:v>8629.4163999999873</c:v>
                </c:pt>
                <c:pt idx="99">
                  <c:v>8633.3941999999806</c:v>
                </c:pt>
                <c:pt idx="100">
                  <c:v>8635.3963999999687</c:v>
                </c:pt>
                <c:pt idx="101">
                  <c:v>8638.8059999998659</c:v>
                </c:pt>
                <c:pt idx="102">
                  <c:v>8639.4202000000514</c:v>
                </c:pt>
                <c:pt idx="103">
                  <c:v>8639.4254000000656</c:v>
                </c:pt>
                <c:pt idx="104">
                  <c:v>8640.375</c:v>
                </c:pt>
                <c:pt idx="105">
                  <c:v>8640.4252999997698</c:v>
                </c:pt>
                <c:pt idx="106">
                  <c:v>8643.4912000000477</c:v>
                </c:pt>
                <c:pt idx="107">
                  <c:v>0</c:v>
                </c:pt>
                <c:pt idx="108">
                  <c:v>8644.6436000000685</c:v>
                </c:pt>
                <c:pt idx="109">
                  <c:v>8647.3996999999508</c:v>
                </c:pt>
                <c:pt idx="110">
                  <c:v>8651.6468000002205</c:v>
                </c:pt>
                <c:pt idx="111">
                  <c:v>8653.4175999998115</c:v>
                </c:pt>
                <c:pt idx="112">
                  <c:v>8656.439100000076</c:v>
                </c:pt>
                <c:pt idx="113">
                  <c:v>8658.4531999998726</c:v>
                </c:pt>
                <c:pt idx="114">
                  <c:v>8665.7938999999315</c:v>
                </c:pt>
                <c:pt idx="115">
                  <c:v>8668.4053000002168</c:v>
                </c:pt>
                <c:pt idx="116">
                  <c:v>8670.6940000001341</c:v>
                </c:pt>
                <c:pt idx="117">
                  <c:v>8672.626900000032</c:v>
                </c:pt>
                <c:pt idx="118">
                  <c:v>8677.4303000001237</c:v>
                </c:pt>
                <c:pt idx="119">
                  <c:v>8683.7102999999188</c:v>
                </c:pt>
                <c:pt idx="120">
                  <c:v>8687.403599999845</c:v>
                </c:pt>
                <c:pt idx="121">
                  <c:v>8695.3862999998964</c:v>
                </c:pt>
                <c:pt idx="122">
                  <c:v>8701.4125000000931</c:v>
                </c:pt>
                <c:pt idx="123">
                  <c:v>8704.3851999999024</c:v>
                </c:pt>
                <c:pt idx="124">
                  <c:v>8704.3851999999024</c:v>
                </c:pt>
                <c:pt idx="125">
                  <c:v>8704.7171999998391</c:v>
                </c:pt>
                <c:pt idx="126">
                  <c:v>8708.7310000001453</c:v>
                </c:pt>
                <c:pt idx="127">
                  <c:v>8709.6905999998562</c:v>
                </c:pt>
                <c:pt idx="128">
                  <c:v>8710.69150000019</c:v>
                </c:pt>
                <c:pt idx="129">
                  <c:v>8714.783100000117</c:v>
                </c:pt>
                <c:pt idx="130">
                  <c:v>8716.3694000001997</c:v>
                </c:pt>
                <c:pt idx="131">
                  <c:v>8719.3917000000365</c:v>
                </c:pt>
                <c:pt idx="132">
                  <c:v>8719.4295000000857</c:v>
                </c:pt>
                <c:pt idx="133">
                  <c:v>8721.4142999998294</c:v>
                </c:pt>
                <c:pt idx="134">
                  <c:v>8741.3555999998935</c:v>
                </c:pt>
                <c:pt idx="135">
                  <c:v>8744.3335000001825</c:v>
                </c:pt>
                <c:pt idx="136">
                  <c:v>8754.433199999854</c:v>
                </c:pt>
                <c:pt idx="137">
                  <c:v>8765.2722000000067</c:v>
                </c:pt>
                <c:pt idx="138">
                  <c:v>8779.6239999998361</c:v>
                </c:pt>
                <c:pt idx="139">
                  <c:v>8784.373099999968</c:v>
                </c:pt>
                <c:pt idx="140">
                  <c:v>8817.4169999998994</c:v>
                </c:pt>
                <c:pt idx="141">
                  <c:v>8843.2757000001147</c:v>
                </c:pt>
                <c:pt idx="142">
                  <c:v>8868.2673999997787</c:v>
                </c:pt>
                <c:pt idx="143">
                  <c:v>8870.5753999999724</c:v>
                </c:pt>
                <c:pt idx="144">
                  <c:v>8897.6206000000238</c:v>
                </c:pt>
                <c:pt idx="145">
                  <c:v>8907.4925999999978</c:v>
                </c:pt>
                <c:pt idx="146">
                  <c:v>8925.4810000001453</c:v>
                </c:pt>
                <c:pt idx="147">
                  <c:v>8926.4781999997795</c:v>
                </c:pt>
                <c:pt idx="149">
                  <c:v>8932.8122999998741</c:v>
                </c:pt>
                <c:pt idx="150">
                  <c:v>8934.5216999999247</c:v>
                </c:pt>
                <c:pt idx="151">
                  <c:v>8936.4835000000894</c:v>
                </c:pt>
                <c:pt idx="152">
                  <c:v>8936.7414000001736</c:v>
                </c:pt>
                <c:pt idx="153">
                  <c:v>8942.4101999998093</c:v>
                </c:pt>
                <c:pt idx="154">
                  <c:v>0</c:v>
                </c:pt>
                <c:pt idx="155">
                  <c:v>8947.3432999998331</c:v>
                </c:pt>
                <c:pt idx="156">
                  <c:v>8948.5243000001647</c:v>
                </c:pt>
                <c:pt idx="157">
                  <c:v>8950.4437000001781</c:v>
                </c:pt>
                <c:pt idx="158">
                  <c:v>8950.4789999998175</c:v>
                </c:pt>
                <c:pt idx="159">
                  <c:v>8952.7308999998495</c:v>
                </c:pt>
                <c:pt idx="160">
                  <c:v>8960.5484000002034</c:v>
                </c:pt>
                <c:pt idx="161">
                  <c:v>8960.7622000002302</c:v>
                </c:pt>
                <c:pt idx="162">
                  <c:v>8961.3827999997884</c:v>
                </c:pt>
                <c:pt idx="163">
                  <c:v>8962.3821000000462</c:v>
                </c:pt>
                <c:pt idx="164">
                  <c:v>8962.6294999998063</c:v>
                </c:pt>
                <c:pt idx="165">
                  <c:v>8962.721700000111</c:v>
                </c:pt>
                <c:pt idx="166">
                  <c:v>8963.774799999781</c:v>
                </c:pt>
                <c:pt idx="167">
                  <c:v>8965.7732000001706</c:v>
                </c:pt>
                <c:pt idx="168">
                  <c:v>8967.7626999998465</c:v>
                </c:pt>
                <c:pt idx="169">
                  <c:v>8974.7489999998361</c:v>
                </c:pt>
                <c:pt idx="170">
                  <c:v>8984.4393000002019</c:v>
                </c:pt>
                <c:pt idx="171">
                  <c:v>8986.7170000001788</c:v>
                </c:pt>
                <c:pt idx="172">
                  <c:v>8987.4018999999389</c:v>
                </c:pt>
                <c:pt idx="173">
                  <c:v>8988.4007999999449</c:v>
                </c:pt>
                <c:pt idx="174">
                  <c:v>8990.6600999999791</c:v>
                </c:pt>
                <c:pt idx="175">
                  <c:v>9013.7201999998651</c:v>
                </c:pt>
                <c:pt idx="176">
                  <c:v>9014.6238000001758</c:v>
                </c:pt>
                <c:pt idx="177">
                  <c:v>9023.4141000001691</c:v>
                </c:pt>
                <c:pt idx="178">
                  <c:v>9023.4355000001378</c:v>
                </c:pt>
                <c:pt idx="179">
                  <c:v>9025.4043000000529</c:v>
                </c:pt>
                <c:pt idx="180">
                  <c:v>9028.4331000000238</c:v>
                </c:pt>
                <c:pt idx="181">
                  <c:v>9036.4150000000373</c:v>
                </c:pt>
                <c:pt idx="182">
                  <c:v>9038.5339999999851</c:v>
                </c:pt>
                <c:pt idx="183">
                  <c:v>9056.4567999998108</c:v>
                </c:pt>
                <c:pt idx="184">
                  <c:v>9062.495199999772</c:v>
                </c:pt>
                <c:pt idx="185">
                  <c:v>9063.4525000001304</c:v>
                </c:pt>
                <c:pt idx="186">
                  <c:v>9073.4196000001393</c:v>
                </c:pt>
                <c:pt idx="187">
                  <c:v>9077.4174000001512</c:v>
                </c:pt>
                <c:pt idx="188">
                  <c:v>9077.6250999998301</c:v>
                </c:pt>
                <c:pt idx="189">
                  <c:v>9090.4931999999098</c:v>
                </c:pt>
                <c:pt idx="190">
                  <c:v>9102.380100000184</c:v>
                </c:pt>
                <c:pt idx="191">
                  <c:v>9110.5756000000983</c:v>
                </c:pt>
                <c:pt idx="192">
                  <c:v>9131.3977999999188</c:v>
                </c:pt>
                <c:pt idx="193">
                  <c:v>9141.6405000002123</c:v>
                </c:pt>
                <c:pt idx="194">
                  <c:v>9144.5957999997772</c:v>
                </c:pt>
                <c:pt idx="195">
                  <c:v>9150.3735300898552</c:v>
                </c:pt>
                <c:pt idx="196">
                  <c:v>9159.310099999886</c:v>
                </c:pt>
                <c:pt idx="197">
                  <c:v>9185.6729000001214</c:v>
                </c:pt>
                <c:pt idx="198">
                  <c:v>9196.2688000001945</c:v>
                </c:pt>
                <c:pt idx="199">
                  <c:v>9199.2719675898552</c:v>
                </c:pt>
                <c:pt idx="200">
                  <c:v>9174.3969000000507</c:v>
                </c:pt>
                <c:pt idx="201">
                  <c:v>9210.5706000002101</c:v>
                </c:pt>
                <c:pt idx="202">
                  <c:v>9258.4753999998793</c:v>
                </c:pt>
                <c:pt idx="203">
                  <c:v>9239.5416000001132</c:v>
                </c:pt>
                <c:pt idx="204">
                  <c:v>9258.6268000002019</c:v>
                </c:pt>
                <c:pt idx="205">
                  <c:v>9256.4851999999955</c:v>
                </c:pt>
                <c:pt idx="206">
                  <c:v>9272.4303999999538</c:v>
                </c:pt>
                <c:pt idx="207">
                  <c:v>9270.5196000002325</c:v>
                </c:pt>
                <c:pt idx="208">
                  <c:v>9276.443400000222</c:v>
                </c:pt>
              </c:numCache>
            </c:numRef>
          </c:xVal>
          <c:yVal>
            <c:numRef>
              <c:f>Index!$N$524:$N$735</c:f>
              <c:numCache>
                <c:formatCode>General</c:formatCode>
                <c:ptCount val="212"/>
                <c:pt idx="0">
                  <c:v>9.5</c:v>
                </c:pt>
                <c:pt idx="1">
                  <c:v>9.5</c:v>
                </c:pt>
                <c:pt idx="2">
                  <c:v>9.5</c:v>
                </c:pt>
                <c:pt idx="3">
                  <c:v>9.5</c:v>
                </c:pt>
                <c:pt idx="4">
                  <c:v>9.5</c:v>
                </c:pt>
                <c:pt idx="5">
                  <c:v>9.5</c:v>
                </c:pt>
                <c:pt idx="6">
                  <c:v>9.5</c:v>
                </c:pt>
                <c:pt idx="7">
                  <c:v>9.5</c:v>
                </c:pt>
                <c:pt idx="8">
                  <c:v>9.5</c:v>
                </c:pt>
                <c:pt idx="9">
                  <c:v>9.5</c:v>
                </c:pt>
                <c:pt idx="10">
                  <c:v>9.5</c:v>
                </c:pt>
                <c:pt idx="11">
                  <c:v>9.5</c:v>
                </c:pt>
                <c:pt idx="12">
                  <c:v>9.5</c:v>
                </c:pt>
                <c:pt idx="13">
                  <c:v>9.5</c:v>
                </c:pt>
                <c:pt idx="14">
                  <c:v>9.5</c:v>
                </c:pt>
                <c:pt idx="15">
                  <c:v>9.5</c:v>
                </c:pt>
                <c:pt idx="16">
                  <c:v>9.5</c:v>
                </c:pt>
                <c:pt idx="17">
                  <c:v>9.5</c:v>
                </c:pt>
                <c:pt idx="18">
                  <c:v>9.5</c:v>
                </c:pt>
                <c:pt idx="19">
                  <c:v>9.5</c:v>
                </c:pt>
                <c:pt idx="20">
                  <c:v>9.5</c:v>
                </c:pt>
                <c:pt idx="21">
                  <c:v>9.5</c:v>
                </c:pt>
                <c:pt idx="22">
                  <c:v>9.5</c:v>
                </c:pt>
                <c:pt idx="23">
                  <c:v>9.5</c:v>
                </c:pt>
                <c:pt idx="24">
                  <c:v>9.5</c:v>
                </c:pt>
                <c:pt idx="25">
                  <c:v>9.5</c:v>
                </c:pt>
                <c:pt idx="26">
                  <c:v>9.5</c:v>
                </c:pt>
                <c:pt idx="27">
                  <c:v>9.5</c:v>
                </c:pt>
                <c:pt idx="28">
                  <c:v>9.5</c:v>
                </c:pt>
                <c:pt idx="29">
                  <c:v>9.5</c:v>
                </c:pt>
                <c:pt idx="30">
                  <c:v>9.5</c:v>
                </c:pt>
                <c:pt idx="31">
                  <c:v>9.5</c:v>
                </c:pt>
                <c:pt idx="32">
                  <c:v>9.5</c:v>
                </c:pt>
                <c:pt idx="33">
                  <c:v>9.5</c:v>
                </c:pt>
                <c:pt idx="34">
                  <c:v>9.5</c:v>
                </c:pt>
                <c:pt idx="35">
                  <c:v>9.5</c:v>
                </c:pt>
                <c:pt idx="36">
                  <c:v>9.5</c:v>
                </c:pt>
                <c:pt idx="37">
                  <c:v>9.5</c:v>
                </c:pt>
                <c:pt idx="38">
                  <c:v>9.5</c:v>
                </c:pt>
                <c:pt idx="39">
                  <c:v>9.5</c:v>
                </c:pt>
                <c:pt idx="40">
                  <c:v>9.5</c:v>
                </c:pt>
                <c:pt idx="41">
                  <c:v>9.5</c:v>
                </c:pt>
                <c:pt idx="42">
                  <c:v>9.5</c:v>
                </c:pt>
                <c:pt idx="43">
                  <c:v>9.5</c:v>
                </c:pt>
                <c:pt idx="44">
                  <c:v>9.5</c:v>
                </c:pt>
                <c:pt idx="45">
                  <c:v>9.5</c:v>
                </c:pt>
                <c:pt idx="46">
                  <c:v>9.5</c:v>
                </c:pt>
                <c:pt idx="47">
                  <c:v>9.5</c:v>
                </c:pt>
                <c:pt idx="48">
                  <c:v>9.5</c:v>
                </c:pt>
                <c:pt idx="49">
                  <c:v>9.5</c:v>
                </c:pt>
                <c:pt idx="50">
                  <c:v>9.5</c:v>
                </c:pt>
                <c:pt idx="51">
                  <c:v>9.5</c:v>
                </c:pt>
                <c:pt idx="52">
                  <c:v>9.5</c:v>
                </c:pt>
                <c:pt idx="53">
                  <c:v>9.5</c:v>
                </c:pt>
                <c:pt idx="54">
                  <c:v>9.5</c:v>
                </c:pt>
                <c:pt idx="55">
                  <c:v>9.5</c:v>
                </c:pt>
                <c:pt idx="56">
                  <c:v>9.5</c:v>
                </c:pt>
                <c:pt idx="57">
                  <c:v>9.5</c:v>
                </c:pt>
                <c:pt idx="58">
                  <c:v>9.5</c:v>
                </c:pt>
                <c:pt idx="59">
                  <c:v>9.5</c:v>
                </c:pt>
                <c:pt idx="60">
                  <c:v>9.5</c:v>
                </c:pt>
                <c:pt idx="61">
                  <c:v>9.5</c:v>
                </c:pt>
                <c:pt idx="62">
                  <c:v>9.5</c:v>
                </c:pt>
                <c:pt idx="63">
                  <c:v>9.5</c:v>
                </c:pt>
                <c:pt idx="64">
                  <c:v>9.5</c:v>
                </c:pt>
                <c:pt idx="65">
                  <c:v>9.5</c:v>
                </c:pt>
                <c:pt idx="66">
                  <c:v>9.5</c:v>
                </c:pt>
                <c:pt idx="67">
                  <c:v>9.5</c:v>
                </c:pt>
                <c:pt idx="68">
                  <c:v>9.5</c:v>
                </c:pt>
                <c:pt idx="69">
                  <c:v>9.5</c:v>
                </c:pt>
                <c:pt idx="70">
                  <c:v>9.5</c:v>
                </c:pt>
                <c:pt idx="71">
                  <c:v>9.5</c:v>
                </c:pt>
                <c:pt idx="72">
                  <c:v>9.5</c:v>
                </c:pt>
                <c:pt idx="73">
                  <c:v>9.5</c:v>
                </c:pt>
                <c:pt idx="74">
                  <c:v>9.5</c:v>
                </c:pt>
                <c:pt idx="75">
                  <c:v>9.5</c:v>
                </c:pt>
                <c:pt idx="76">
                  <c:v>9.5</c:v>
                </c:pt>
                <c:pt idx="77">
                  <c:v>9.5</c:v>
                </c:pt>
                <c:pt idx="78">
                  <c:v>9.5</c:v>
                </c:pt>
                <c:pt idx="79">
                  <c:v>9.5</c:v>
                </c:pt>
                <c:pt idx="80">
                  <c:v>9.5</c:v>
                </c:pt>
                <c:pt idx="81">
                  <c:v>9.5</c:v>
                </c:pt>
                <c:pt idx="82">
                  <c:v>9.5</c:v>
                </c:pt>
                <c:pt idx="83">
                  <c:v>9.5</c:v>
                </c:pt>
                <c:pt idx="84">
                  <c:v>9.5</c:v>
                </c:pt>
                <c:pt idx="85">
                  <c:v>9.5</c:v>
                </c:pt>
                <c:pt idx="86">
                  <c:v>9.5</c:v>
                </c:pt>
                <c:pt idx="87">
                  <c:v>9.5</c:v>
                </c:pt>
                <c:pt idx="88">
                  <c:v>9.5</c:v>
                </c:pt>
                <c:pt idx="89">
                  <c:v>9.5</c:v>
                </c:pt>
                <c:pt idx="90">
                  <c:v>9.5</c:v>
                </c:pt>
                <c:pt idx="91">
                  <c:v>9.5</c:v>
                </c:pt>
                <c:pt idx="92">
                  <c:v>9.5</c:v>
                </c:pt>
                <c:pt idx="93">
                  <c:v>9.5</c:v>
                </c:pt>
                <c:pt idx="94">
                  <c:v>9.5</c:v>
                </c:pt>
                <c:pt idx="95">
                  <c:v>9.5</c:v>
                </c:pt>
                <c:pt idx="96">
                  <c:v>9.5</c:v>
                </c:pt>
                <c:pt idx="97">
                  <c:v>9.5</c:v>
                </c:pt>
                <c:pt idx="98">
                  <c:v>9.5</c:v>
                </c:pt>
                <c:pt idx="99">
                  <c:v>9.5</c:v>
                </c:pt>
                <c:pt idx="100">
                  <c:v>9.5</c:v>
                </c:pt>
                <c:pt idx="101">
                  <c:v>9.5</c:v>
                </c:pt>
                <c:pt idx="102">
                  <c:v>9.5</c:v>
                </c:pt>
                <c:pt idx="103">
                  <c:v>9.5</c:v>
                </c:pt>
                <c:pt idx="104">
                  <c:v>9.5</c:v>
                </c:pt>
                <c:pt idx="105">
                  <c:v>9.5</c:v>
                </c:pt>
                <c:pt idx="106">
                  <c:v>9.5</c:v>
                </c:pt>
                <c:pt idx="107">
                  <c:v>9.5</c:v>
                </c:pt>
                <c:pt idx="108">
                  <c:v>9.5</c:v>
                </c:pt>
                <c:pt idx="109">
                  <c:v>9.5</c:v>
                </c:pt>
                <c:pt idx="110">
                  <c:v>9.5</c:v>
                </c:pt>
                <c:pt idx="111">
                  <c:v>9.5</c:v>
                </c:pt>
                <c:pt idx="112">
                  <c:v>9.5</c:v>
                </c:pt>
                <c:pt idx="113">
                  <c:v>9.5</c:v>
                </c:pt>
                <c:pt idx="114">
                  <c:v>9.5</c:v>
                </c:pt>
                <c:pt idx="115">
                  <c:v>9.5</c:v>
                </c:pt>
                <c:pt idx="116">
                  <c:v>9.5</c:v>
                </c:pt>
                <c:pt idx="117">
                  <c:v>9.5</c:v>
                </c:pt>
                <c:pt idx="118">
                  <c:v>9.5</c:v>
                </c:pt>
                <c:pt idx="119">
                  <c:v>9.5</c:v>
                </c:pt>
                <c:pt idx="120">
                  <c:v>9.5</c:v>
                </c:pt>
                <c:pt idx="121">
                  <c:v>9.5</c:v>
                </c:pt>
                <c:pt idx="122">
                  <c:v>9.5</c:v>
                </c:pt>
                <c:pt idx="123">
                  <c:v>9.5</c:v>
                </c:pt>
                <c:pt idx="124">
                  <c:v>9.5</c:v>
                </c:pt>
                <c:pt idx="125">
                  <c:v>9.5</c:v>
                </c:pt>
                <c:pt idx="126">
                  <c:v>9.5</c:v>
                </c:pt>
                <c:pt idx="127">
                  <c:v>9.5</c:v>
                </c:pt>
                <c:pt idx="128">
                  <c:v>9.5</c:v>
                </c:pt>
                <c:pt idx="129">
                  <c:v>9.5</c:v>
                </c:pt>
                <c:pt idx="130">
                  <c:v>9.5</c:v>
                </c:pt>
                <c:pt idx="131">
                  <c:v>9.5</c:v>
                </c:pt>
                <c:pt idx="132">
                  <c:v>9.5</c:v>
                </c:pt>
                <c:pt idx="133">
                  <c:v>9.5</c:v>
                </c:pt>
                <c:pt idx="134">
                  <c:v>9.5</c:v>
                </c:pt>
                <c:pt idx="135">
                  <c:v>9.5</c:v>
                </c:pt>
                <c:pt idx="136">
                  <c:v>9.5</c:v>
                </c:pt>
                <c:pt idx="137">
                  <c:v>9.5</c:v>
                </c:pt>
                <c:pt idx="138">
                  <c:v>9.5</c:v>
                </c:pt>
                <c:pt idx="139">
                  <c:v>9.5</c:v>
                </c:pt>
                <c:pt idx="140">
                  <c:v>9.5</c:v>
                </c:pt>
                <c:pt idx="141">
                  <c:v>9.5</c:v>
                </c:pt>
                <c:pt idx="142">
                  <c:v>9.5</c:v>
                </c:pt>
                <c:pt idx="143">
                  <c:v>9.5</c:v>
                </c:pt>
                <c:pt idx="144">
                  <c:v>9.5</c:v>
                </c:pt>
                <c:pt idx="145">
                  <c:v>9.5</c:v>
                </c:pt>
                <c:pt idx="146">
                  <c:v>9.5</c:v>
                </c:pt>
                <c:pt idx="147">
                  <c:v>9.5</c:v>
                </c:pt>
                <c:pt idx="148">
                  <c:v>9.5</c:v>
                </c:pt>
                <c:pt idx="149">
                  <c:v>9.5</c:v>
                </c:pt>
                <c:pt idx="150">
                  <c:v>9.5</c:v>
                </c:pt>
                <c:pt idx="151">
                  <c:v>9.5</c:v>
                </c:pt>
                <c:pt idx="152">
                  <c:v>9.5</c:v>
                </c:pt>
                <c:pt idx="153">
                  <c:v>9.5</c:v>
                </c:pt>
                <c:pt idx="154">
                  <c:v>9.5</c:v>
                </c:pt>
                <c:pt idx="155">
                  <c:v>9.5</c:v>
                </c:pt>
                <c:pt idx="156">
                  <c:v>9.5</c:v>
                </c:pt>
                <c:pt idx="157">
                  <c:v>9.5</c:v>
                </c:pt>
                <c:pt idx="158">
                  <c:v>9.5</c:v>
                </c:pt>
                <c:pt idx="159">
                  <c:v>9.5</c:v>
                </c:pt>
                <c:pt idx="160">
                  <c:v>9.5</c:v>
                </c:pt>
                <c:pt idx="161">
                  <c:v>9.5</c:v>
                </c:pt>
                <c:pt idx="162">
                  <c:v>9.5</c:v>
                </c:pt>
                <c:pt idx="163">
                  <c:v>9.5</c:v>
                </c:pt>
                <c:pt idx="164">
                  <c:v>9.5</c:v>
                </c:pt>
                <c:pt idx="165">
                  <c:v>9.5</c:v>
                </c:pt>
                <c:pt idx="166">
                  <c:v>9.5</c:v>
                </c:pt>
                <c:pt idx="167">
                  <c:v>9.5</c:v>
                </c:pt>
                <c:pt idx="168">
                  <c:v>9.5</c:v>
                </c:pt>
                <c:pt idx="169">
                  <c:v>9.5</c:v>
                </c:pt>
                <c:pt idx="170">
                  <c:v>9.5</c:v>
                </c:pt>
                <c:pt idx="171">
                  <c:v>9.5</c:v>
                </c:pt>
                <c:pt idx="172">
                  <c:v>9.5</c:v>
                </c:pt>
                <c:pt idx="173">
                  <c:v>9.5</c:v>
                </c:pt>
                <c:pt idx="174">
                  <c:v>9.5</c:v>
                </c:pt>
                <c:pt idx="175">
                  <c:v>9.5</c:v>
                </c:pt>
                <c:pt idx="176">
                  <c:v>9.5</c:v>
                </c:pt>
                <c:pt idx="177">
                  <c:v>9.5</c:v>
                </c:pt>
                <c:pt idx="178">
                  <c:v>9.5</c:v>
                </c:pt>
                <c:pt idx="179">
                  <c:v>9.5</c:v>
                </c:pt>
                <c:pt idx="180">
                  <c:v>9.5</c:v>
                </c:pt>
                <c:pt idx="181">
                  <c:v>9.5</c:v>
                </c:pt>
                <c:pt idx="182">
                  <c:v>9.5</c:v>
                </c:pt>
                <c:pt idx="183">
                  <c:v>9.5</c:v>
                </c:pt>
                <c:pt idx="184">
                  <c:v>9.5</c:v>
                </c:pt>
                <c:pt idx="185">
                  <c:v>9.5</c:v>
                </c:pt>
                <c:pt idx="186">
                  <c:v>9.5</c:v>
                </c:pt>
                <c:pt idx="187">
                  <c:v>9.5</c:v>
                </c:pt>
                <c:pt idx="188">
                  <c:v>9.5</c:v>
                </c:pt>
                <c:pt idx="189">
                  <c:v>9.5</c:v>
                </c:pt>
                <c:pt idx="190">
                  <c:v>9.5</c:v>
                </c:pt>
                <c:pt idx="191">
                  <c:v>9.5</c:v>
                </c:pt>
                <c:pt idx="192">
                  <c:v>9.5</c:v>
                </c:pt>
                <c:pt idx="193">
                  <c:v>9.5</c:v>
                </c:pt>
                <c:pt idx="194">
                  <c:v>9.5</c:v>
                </c:pt>
                <c:pt idx="195">
                  <c:v>9.5</c:v>
                </c:pt>
                <c:pt idx="196">
                  <c:v>9.5</c:v>
                </c:pt>
                <c:pt idx="197">
                  <c:v>9.5</c:v>
                </c:pt>
                <c:pt idx="198">
                  <c:v>9.5</c:v>
                </c:pt>
                <c:pt idx="199">
                  <c:v>9.5</c:v>
                </c:pt>
                <c:pt idx="200">
                  <c:v>9.5</c:v>
                </c:pt>
                <c:pt idx="201">
                  <c:v>9.5</c:v>
                </c:pt>
                <c:pt idx="202">
                  <c:v>9.5</c:v>
                </c:pt>
                <c:pt idx="203">
                  <c:v>9.5</c:v>
                </c:pt>
                <c:pt idx="204">
                  <c:v>9.5</c:v>
                </c:pt>
                <c:pt idx="205">
                  <c:v>9.5</c:v>
                </c:pt>
                <c:pt idx="206">
                  <c:v>9.5</c:v>
                </c:pt>
                <c:pt idx="207">
                  <c:v>9.5</c:v>
                </c:pt>
                <c:pt idx="208">
                  <c:v>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E0-4B9A-AE0E-BFD0D2FEE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32896"/>
        <c:axId val="478833288"/>
      </c:scatterChart>
      <c:valAx>
        <c:axId val="478832896"/>
        <c:scaling>
          <c:orientation val="minMax"/>
          <c:min val="245850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8833288"/>
        <c:crosses val="max"/>
        <c:crossBetween val="midCat"/>
        <c:majorUnit val="90"/>
      </c:valAx>
      <c:valAx>
        <c:axId val="478833288"/>
        <c:scaling>
          <c:orientation val="maxMin"/>
          <c:max val="10"/>
          <c:min val="9.5"/>
        </c:scaling>
        <c:delete val="0"/>
        <c:axPos val="l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8832896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Vis!$A$1:$A$3036</c:f>
              <c:numCache>
                <c:formatCode>General</c:formatCode>
                <c:ptCount val="3036"/>
                <c:pt idx="0">
                  <c:v>2440067.6</c:v>
                </c:pt>
                <c:pt idx="1">
                  <c:v>2440373.6</c:v>
                </c:pt>
                <c:pt idx="2">
                  <c:v>2440401.6</c:v>
                </c:pt>
                <c:pt idx="3">
                  <c:v>2440414.65</c:v>
                </c:pt>
                <c:pt idx="4">
                  <c:v>2440448.6</c:v>
                </c:pt>
                <c:pt idx="5">
                  <c:v>2440486.5</c:v>
                </c:pt>
                <c:pt idx="6">
                  <c:v>2440657.6</c:v>
                </c:pt>
                <c:pt idx="7">
                  <c:v>2440689.9833300002</c:v>
                </c:pt>
                <c:pt idx="8">
                  <c:v>2440709.2000000002</c:v>
                </c:pt>
                <c:pt idx="9">
                  <c:v>2440731.1</c:v>
                </c:pt>
                <c:pt idx="10">
                  <c:v>2440743.6</c:v>
                </c:pt>
                <c:pt idx="11">
                  <c:v>2440759.62</c:v>
                </c:pt>
                <c:pt idx="12">
                  <c:v>2440780.7999999998</c:v>
                </c:pt>
                <c:pt idx="13">
                  <c:v>2440811.6</c:v>
                </c:pt>
                <c:pt idx="14">
                  <c:v>2440828.9</c:v>
                </c:pt>
                <c:pt idx="15">
                  <c:v>2440846.7999999998</c:v>
                </c:pt>
                <c:pt idx="16">
                  <c:v>2440879.5</c:v>
                </c:pt>
                <c:pt idx="17">
                  <c:v>2440912.5</c:v>
                </c:pt>
                <c:pt idx="18">
                  <c:v>2440960</c:v>
                </c:pt>
                <c:pt idx="19">
                  <c:v>2440985.7999999998</c:v>
                </c:pt>
                <c:pt idx="20">
                  <c:v>2441005.6666700002</c:v>
                </c:pt>
                <c:pt idx="21">
                  <c:v>2441028.7000000002</c:v>
                </c:pt>
                <c:pt idx="22">
                  <c:v>2441038.3333299998</c:v>
                </c:pt>
                <c:pt idx="23">
                  <c:v>2441056.86</c:v>
                </c:pt>
                <c:pt idx="24">
                  <c:v>2441081.6</c:v>
                </c:pt>
                <c:pt idx="25">
                  <c:v>2441095.96667</c:v>
                </c:pt>
                <c:pt idx="26">
                  <c:v>2441118.2200000002</c:v>
                </c:pt>
                <c:pt idx="27">
                  <c:v>2441134.8507400001</c:v>
                </c:pt>
                <c:pt idx="28">
                  <c:v>2441150.8950999998</c:v>
                </c:pt>
                <c:pt idx="29">
                  <c:v>2441165.41915</c:v>
                </c:pt>
                <c:pt idx="30">
                  <c:v>2441180.7168700001</c:v>
                </c:pt>
                <c:pt idx="31">
                  <c:v>2441199.6326199998</c:v>
                </c:pt>
                <c:pt idx="32">
                  <c:v>2441215.6717300001</c:v>
                </c:pt>
                <c:pt idx="33">
                  <c:v>2441232.4375</c:v>
                </c:pt>
                <c:pt idx="34">
                  <c:v>2441248.2887499998</c:v>
                </c:pt>
                <c:pt idx="35">
                  <c:v>2441265.2413900001</c:v>
                </c:pt>
                <c:pt idx="36">
                  <c:v>2441278.3219499998</c:v>
                </c:pt>
                <c:pt idx="37">
                  <c:v>2441306.1696500001</c:v>
                </c:pt>
                <c:pt idx="38">
                  <c:v>2441330.8820000002</c:v>
                </c:pt>
                <c:pt idx="39">
                  <c:v>2441348.1333300001</c:v>
                </c:pt>
                <c:pt idx="40">
                  <c:v>2441363.1875999998</c:v>
                </c:pt>
                <c:pt idx="41">
                  <c:v>2441385.9139999999</c:v>
                </c:pt>
                <c:pt idx="42">
                  <c:v>2441399.33733</c:v>
                </c:pt>
                <c:pt idx="43">
                  <c:v>2441416.4</c:v>
                </c:pt>
                <c:pt idx="44">
                  <c:v>2441432.1153799999</c:v>
                </c:pt>
                <c:pt idx="45">
                  <c:v>2441450.4244400002</c:v>
                </c:pt>
                <c:pt idx="46">
                  <c:v>2441465.94875</c:v>
                </c:pt>
                <c:pt idx="47">
                  <c:v>2441488.1320000002</c:v>
                </c:pt>
                <c:pt idx="48">
                  <c:v>2441501.56</c:v>
                </c:pt>
                <c:pt idx="49">
                  <c:v>2441513.7250000001</c:v>
                </c:pt>
                <c:pt idx="50">
                  <c:v>2441534.27</c:v>
                </c:pt>
                <c:pt idx="51">
                  <c:v>2441546.36</c:v>
                </c:pt>
                <c:pt idx="52">
                  <c:v>2441564.2400000002</c:v>
                </c:pt>
                <c:pt idx="53">
                  <c:v>2441578.9500000002</c:v>
                </c:pt>
                <c:pt idx="54">
                  <c:v>2441600.2250000001</c:v>
                </c:pt>
                <c:pt idx="55">
                  <c:v>2441619.16</c:v>
                </c:pt>
                <c:pt idx="56">
                  <c:v>2441640.2333300002</c:v>
                </c:pt>
                <c:pt idx="57">
                  <c:v>2441656.7666699998</c:v>
                </c:pt>
                <c:pt idx="58">
                  <c:v>2441675.0499999998</c:v>
                </c:pt>
                <c:pt idx="59">
                  <c:v>2441692.53333</c:v>
                </c:pt>
                <c:pt idx="60">
                  <c:v>2441711.1166699999</c:v>
                </c:pt>
                <c:pt idx="61">
                  <c:v>2441728.31329</c:v>
                </c:pt>
                <c:pt idx="62">
                  <c:v>2441744.4087800002</c:v>
                </c:pt>
                <c:pt idx="63">
                  <c:v>2441767.4950100002</c:v>
                </c:pt>
                <c:pt idx="64">
                  <c:v>2441783.0519099999</c:v>
                </c:pt>
                <c:pt idx="65">
                  <c:v>2441799.5595499999</c:v>
                </c:pt>
                <c:pt idx="66">
                  <c:v>2441814.9969199998</c:v>
                </c:pt>
                <c:pt idx="67">
                  <c:v>2441831.3925000001</c:v>
                </c:pt>
                <c:pt idx="68">
                  <c:v>2441847.3553800001</c:v>
                </c:pt>
                <c:pt idx="69">
                  <c:v>2441864.0556100002</c:v>
                </c:pt>
                <c:pt idx="70">
                  <c:v>2441876.1054799999</c:v>
                </c:pt>
                <c:pt idx="71">
                  <c:v>2441892.89377</c:v>
                </c:pt>
                <c:pt idx="72">
                  <c:v>2441907.0643799999</c:v>
                </c:pt>
                <c:pt idx="73">
                  <c:v>2441923.5142799998</c:v>
                </c:pt>
                <c:pt idx="74">
                  <c:v>2441938.13888</c:v>
                </c:pt>
                <c:pt idx="75">
                  <c:v>2441955.8426399999</c:v>
                </c:pt>
                <c:pt idx="76">
                  <c:v>2441972.7599300002</c:v>
                </c:pt>
                <c:pt idx="77">
                  <c:v>2441985.6356700002</c:v>
                </c:pt>
                <c:pt idx="78">
                  <c:v>2442004.3325299998</c:v>
                </c:pt>
                <c:pt idx="79">
                  <c:v>2442017.0606200001</c:v>
                </c:pt>
                <c:pt idx="80">
                  <c:v>2442032.8357199999</c:v>
                </c:pt>
                <c:pt idx="81">
                  <c:v>2442050.0429500001</c:v>
                </c:pt>
                <c:pt idx="82">
                  <c:v>2442067.1</c:v>
                </c:pt>
                <c:pt idx="83">
                  <c:v>2442079.3083299999</c:v>
                </c:pt>
                <c:pt idx="84">
                  <c:v>2442097.2237499999</c:v>
                </c:pt>
                <c:pt idx="85">
                  <c:v>2442110.2179999999</c:v>
                </c:pt>
                <c:pt idx="86">
                  <c:v>2442129.0166699998</c:v>
                </c:pt>
                <c:pt idx="87">
                  <c:v>2442142.1206100001</c:v>
                </c:pt>
                <c:pt idx="88">
                  <c:v>2442157.89824</c:v>
                </c:pt>
                <c:pt idx="89">
                  <c:v>2442175.2012999998</c:v>
                </c:pt>
                <c:pt idx="90">
                  <c:v>2442187.7374999998</c:v>
                </c:pt>
                <c:pt idx="91">
                  <c:v>2442204.4938500002</c:v>
                </c:pt>
                <c:pt idx="92">
                  <c:v>2442219.4245699998</c:v>
                </c:pt>
                <c:pt idx="93">
                  <c:v>2442237.0004799999</c:v>
                </c:pt>
                <c:pt idx="94">
                  <c:v>2442251.0299999998</c:v>
                </c:pt>
                <c:pt idx="95">
                  <c:v>2442266.7958300002</c:v>
                </c:pt>
                <c:pt idx="96">
                  <c:v>2442280.39928</c:v>
                </c:pt>
                <c:pt idx="97">
                  <c:v>2442296.4216300002</c:v>
                </c:pt>
                <c:pt idx="98">
                  <c:v>2442310.5071800002</c:v>
                </c:pt>
                <c:pt idx="99">
                  <c:v>2442327.3084800001</c:v>
                </c:pt>
                <c:pt idx="100">
                  <c:v>2442341.2589500002</c:v>
                </c:pt>
                <c:pt idx="101">
                  <c:v>2442360.03333</c:v>
                </c:pt>
                <c:pt idx="102">
                  <c:v>2442371.412</c:v>
                </c:pt>
                <c:pt idx="103">
                  <c:v>2442389.5759999999</c:v>
                </c:pt>
                <c:pt idx="104">
                  <c:v>2442406.6066700001</c:v>
                </c:pt>
                <c:pt idx="105">
                  <c:v>2442424.0998999998</c:v>
                </c:pt>
                <c:pt idx="106">
                  <c:v>2442436.9199700002</c:v>
                </c:pt>
                <c:pt idx="107">
                  <c:v>2442457.5246199998</c:v>
                </c:pt>
                <c:pt idx="108">
                  <c:v>2442471.4855300002</c:v>
                </c:pt>
                <c:pt idx="109">
                  <c:v>2442489.19312</c:v>
                </c:pt>
                <c:pt idx="110">
                  <c:v>2442506.1940899999</c:v>
                </c:pt>
                <c:pt idx="111">
                  <c:v>2442523.03357</c:v>
                </c:pt>
                <c:pt idx="112">
                  <c:v>2442537.5822100001</c:v>
                </c:pt>
                <c:pt idx="113">
                  <c:v>2442552.63693</c:v>
                </c:pt>
                <c:pt idx="114">
                  <c:v>2442568.3156599998</c:v>
                </c:pt>
                <c:pt idx="115">
                  <c:v>2442583.7110000001</c:v>
                </c:pt>
                <c:pt idx="116">
                  <c:v>2442599.5031900001</c:v>
                </c:pt>
                <c:pt idx="117">
                  <c:v>2442615.5296299998</c:v>
                </c:pt>
                <c:pt idx="118">
                  <c:v>2442629.1910199998</c:v>
                </c:pt>
                <c:pt idx="119">
                  <c:v>2442645.1552599999</c:v>
                </c:pt>
                <c:pt idx="120">
                  <c:v>2442659.3973300001</c:v>
                </c:pt>
                <c:pt idx="121">
                  <c:v>2442677.0676199999</c:v>
                </c:pt>
                <c:pt idx="122">
                  <c:v>2442690.9949599998</c:v>
                </c:pt>
                <c:pt idx="123">
                  <c:v>2442710.6252100002</c:v>
                </c:pt>
                <c:pt idx="124">
                  <c:v>2442723.4769600001</c:v>
                </c:pt>
                <c:pt idx="125">
                  <c:v>2442740.8347100001</c:v>
                </c:pt>
                <c:pt idx="126">
                  <c:v>2442754.87188</c:v>
                </c:pt>
                <c:pt idx="127">
                  <c:v>2442770.5471399999</c:v>
                </c:pt>
                <c:pt idx="128">
                  <c:v>2442784.3514299998</c:v>
                </c:pt>
                <c:pt idx="129">
                  <c:v>2442811.3259999999</c:v>
                </c:pt>
                <c:pt idx="130">
                  <c:v>2442835.7348799999</c:v>
                </c:pt>
                <c:pt idx="131">
                  <c:v>2442850.2760000001</c:v>
                </c:pt>
                <c:pt idx="132">
                  <c:v>2442867.50765</c:v>
                </c:pt>
                <c:pt idx="133">
                  <c:v>2442885.3227499998</c:v>
                </c:pt>
                <c:pt idx="134">
                  <c:v>2442897.21881</c:v>
                </c:pt>
                <c:pt idx="135">
                  <c:v>2442912.3280000002</c:v>
                </c:pt>
                <c:pt idx="136">
                  <c:v>2442927.8877300001</c:v>
                </c:pt>
                <c:pt idx="137">
                  <c:v>2442941.9474399998</c:v>
                </c:pt>
                <c:pt idx="138">
                  <c:v>2442958.87738</c:v>
                </c:pt>
                <c:pt idx="139">
                  <c:v>2442972.1078599999</c:v>
                </c:pt>
                <c:pt idx="140">
                  <c:v>2442989.6121499999</c:v>
                </c:pt>
                <c:pt idx="141">
                  <c:v>2443006.8982199999</c:v>
                </c:pt>
                <c:pt idx="142">
                  <c:v>2443020.40497</c:v>
                </c:pt>
                <c:pt idx="143">
                  <c:v>2443038.7151700002</c:v>
                </c:pt>
                <c:pt idx="144">
                  <c:v>2443053.0301799998</c:v>
                </c:pt>
                <c:pt idx="145">
                  <c:v>2443068.4446700001</c:v>
                </c:pt>
                <c:pt idx="146">
                  <c:v>2443084.9216499999</c:v>
                </c:pt>
                <c:pt idx="147">
                  <c:v>2443101.1023300001</c:v>
                </c:pt>
                <c:pt idx="148">
                  <c:v>2443114.8327199998</c:v>
                </c:pt>
                <c:pt idx="149">
                  <c:v>2443133.4700000002</c:v>
                </c:pt>
                <c:pt idx="150">
                  <c:v>2443148.1825999999</c:v>
                </c:pt>
                <c:pt idx="151">
                  <c:v>2443164.7787899999</c:v>
                </c:pt>
                <c:pt idx="152">
                  <c:v>2443181.6800000002</c:v>
                </c:pt>
                <c:pt idx="153">
                  <c:v>2443198.55333</c:v>
                </c:pt>
                <c:pt idx="154">
                  <c:v>2443217.2755</c:v>
                </c:pt>
                <c:pt idx="155">
                  <c:v>2443231.426</c:v>
                </c:pt>
                <c:pt idx="156">
                  <c:v>2443247.4153499999</c:v>
                </c:pt>
                <c:pt idx="157">
                  <c:v>2443264.7039999999</c:v>
                </c:pt>
                <c:pt idx="158">
                  <c:v>2443280.9916699999</c:v>
                </c:pt>
                <c:pt idx="159">
                  <c:v>2443294.6653800001</c:v>
                </c:pt>
                <c:pt idx="160">
                  <c:v>2443312.5246700002</c:v>
                </c:pt>
                <c:pt idx="161">
                  <c:v>2443326.14818</c:v>
                </c:pt>
                <c:pt idx="162">
                  <c:v>2443341.48697</c:v>
                </c:pt>
                <c:pt idx="163">
                  <c:v>2443358.03944</c:v>
                </c:pt>
                <c:pt idx="164">
                  <c:v>2443372.3815000001</c:v>
                </c:pt>
                <c:pt idx="165">
                  <c:v>2443391.1124999998</c:v>
                </c:pt>
                <c:pt idx="166">
                  <c:v>2443405.8740500002</c:v>
                </c:pt>
                <c:pt idx="167">
                  <c:v>2443422.96</c:v>
                </c:pt>
                <c:pt idx="168">
                  <c:v>2443436.8394399998</c:v>
                </c:pt>
                <c:pt idx="169">
                  <c:v>2443454.3601500001</c:v>
                </c:pt>
                <c:pt idx="170">
                  <c:v>2443467.2349999999</c:v>
                </c:pt>
                <c:pt idx="171">
                  <c:v>2443486.6949499999</c:v>
                </c:pt>
                <c:pt idx="172">
                  <c:v>2443505.7000000002</c:v>
                </c:pt>
                <c:pt idx="173">
                  <c:v>2443526.5125000002</c:v>
                </c:pt>
                <c:pt idx="174">
                  <c:v>2443538.7666699998</c:v>
                </c:pt>
                <c:pt idx="175">
                  <c:v>2443555.8428600002</c:v>
                </c:pt>
                <c:pt idx="176">
                  <c:v>2443572.5882000001</c:v>
                </c:pt>
                <c:pt idx="177">
                  <c:v>2443588.7428600001</c:v>
                </c:pt>
                <c:pt idx="178">
                  <c:v>2443605.5111799999</c:v>
                </c:pt>
                <c:pt idx="179">
                  <c:v>2443621.9194</c:v>
                </c:pt>
                <c:pt idx="180">
                  <c:v>2443635.3957099998</c:v>
                </c:pt>
                <c:pt idx="181">
                  <c:v>2443655.41432</c:v>
                </c:pt>
                <c:pt idx="182">
                  <c:v>2443669.5455800002</c:v>
                </c:pt>
                <c:pt idx="183">
                  <c:v>2443688.6830000002</c:v>
                </c:pt>
                <c:pt idx="184">
                  <c:v>2443704.1833299999</c:v>
                </c:pt>
                <c:pt idx="185">
                  <c:v>2443719.0583299999</c:v>
                </c:pt>
                <c:pt idx="186">
                  <c:v>2443734.2799999998</c:v>
                </c:pt>
                <c:pt idx="187">
                  <c:v>2443750.2041500001</c:v>
                </c:pt>
                <c:pt idx="188">
                  <c:v>2443762.82993</c:v>
                </c:pt>
                <c:pt idx="189">
                  <c:v>2443779.98</c:v>
                </c:pt>
                <c:pt idx="190">
                  <c:v>2443796.9333299999</c:v>
                </c:pt>
                <c:pt idx="191">
                  <c:v>2443812.5024600001</c:v>
                </c:pt>
                <c:pt idx="192">
                  <c:v>2443829.3284399998</c:v>
                </c:pt>
                <c:pt idx="193">
                  <c:v>2443843.7760700001</c:v>
                </c:pt>
                <c:pt idx="194">
                  <c:v>2443858.40625</c:v>
                </c:pt>
                <c:pt idx="195">
                  <c:v>2443873.13</c:v>
                </c:pt>
                <c:pt idx="196">
                  <c:v>2443894.2714300002</c:v>
                </c:pt>
                <c:pt idx="197">
                  <c:v>2443907.79091</c:v>
                </c:pt>
                <c:pt idx="198">
                  <c:v>2443927.2777800001</c:v>
                </c:pt>
                <c:pt idx="199">
                  <c:v>2443948.3624999998</c:v>
                </c:pt>
                <c:pt idx="200">
                  <c:v>2443958.3542900002</c:v>
                </c:pt>
                <c:pt idx="201">
                  <c:v>2443974.88</c:v>
                </c:pt>
                <c:pt idx="202">
                  <c:v>2443988.8069199999</c:v>
                </c:pt>
                <c:pt idx="203">
                  <c:v>2444007.6527800001</c:v>
                </c:pt>
                <c:pt idx="204">
                  <c:v>2444022.1666700002</c:v>
                </c:pt>
                <c:pt idx="205">
                  <c:v>2444038.4931800002</c:v>
                </c:pt>
                <c:pt idx="206">
                  <c:v>2444052.4658300001</c:v>
                </c:pt>
                <c:pt idx="207">
                  <c:v>2444068.6545799999</c:v>
                </c:pt>
                <c:pt idx="208">
                  <c:v>2444082.2491700002</c:v>
                </c:pt>
                <c:pt idx="209">
                  <c:v>2444097.78455</c:v>
                </c:pt>
                <c:pt idx="210">
                  <c:v>2444111.4024999999</c:v>
                </c:pt>
                <c:pt idx="211">
                  <c:v>2444131.4209099999</c:v>
                </c:pt>
                <c:pt idx="212">
                  <c:v>2444143.855</c:v>
                </c:pt>
                <c:pt idx="213">
                  <c:v>2444160.7064</c:v>
                </c:pt>
                <c:pt idx="214">
                  <c:v>2444176.932</c:v>
                </c:pt>
                <c:pt idx="215">
                  <c:v>2444192.3472000002</c:v>
                </c:pt>
                <c:pt idx="216">
                  <c:v>2444205.1324999998</c:v>
                </c:pt>
                <c:pt idx="217">
                  <c:v>2444221.5285700001</c:v>
                </c:pt>
                <c:pt idx="218">
                  <c:v>2444244.0666700001</c:v>
                </c:pt>
                <c:pt idx="219">
                  <c:v>2444259.1533300001</c:v>
                </c:pt>
                <c:pt idx="220">
                  <c:v>2444273.16</c:v>
                </c:pt>
                <c:pt idx="221">
                  <c:v>2444290.8166700001</c:v>
                </c:pt>
                <c:pt idx="222">
                  <c:v>2444306.6466700002</c:v>
                </c:pt>
                <c:pt idx="223">
                  <c:v>2444321.9385700002</c:v>
                </c:pt>
                <c:pt idx="224">
                  <c:v>2444337.2321700002</c:v>
                </c:pt>
                <c:pt idx="225">
                  <c:v>2444352.3775900002</c:v>
                </c:pt>
                <c:pt idx="226">
                  <c:v>2444368.3945800001</c:v>
                </c:pt>
                <c:pt idx="227">
                  <c:v>2444380.59</c:v>
                </c:pt>
                <c:pt idx="228">
                  <c:v>2444398.7549999999</c:v>
                </c:pt>
                <c:pt idx="229">
                  <c:v>2444413.7859999998</c:v>
                </c:pt>
                <c:pt idx="230">
                  <c:v>2444429.6067599999</c:v>
                </c:pt>
                <c:pt idx="231">
                  <c:v>2444445.1542500001</c:v>
                </c:pt>
                <c:pt idx="232">
                  <c:v>2444459.66341</c:v>
                </c:pt>
                <c:pt idx="233">
                  <c:v>2444473.5989299999</c:v>
                </c:pt>
                <c:pt idx="234">
                  <c:v>2444489.6263600001</c:v>
                </c:pt>
                <c:pt idx="235">
                  <c:v>2444503.7115600002</c:v>
                </c:pt>
                <c:pt idx="236">
                  <c:v>2444519.6722900001</c:v>
                </c:pt>
                <c:pt idx="237">
                  <c:v>2444536.9286699998</c:v>
                </c:pt>
                <c:pt idx="238">
                  <c:v>2444550.7349999999</c:v>
                </c:pt>
                <c:pt idx="239">
                  <c:v>2444566.5278599998</c:v>
                </c:pt>
                <c:pt idx="240">
                  <c:v>2444583.3689299999</c:v>
                </c:pt>
                <c:pt idx="241">
                  <c:v>2444598.3112499998</c:v>
                </c:pt>
                <c:pt idx="242">
                  <c:v>2444612.1825000001</c:v>
                </c:pt>
                <c:pt idx="243">
                  <c:v>2444629.4315800001</c:v>
                </c:pt>
                <c:pt idx="244">
                  <c:v>2444646.1872200002</c:v>
                </c:pt>
                <c:pt idx="245">
                  <c:v>2444665.0527300001</c:v>
                </c:pt>
                <c:pt idx="246">
                  <c:v>2444677.7895999998</c:v>
                </c:pt>
                <c:pt idx="247">
                  <c:v>2444693.3794399998</c:v>
                </c:pt>
                <c:pt idx="248">
                  <c:v>2444709.2503599999</c:v>
                </c:pt>
                <c:pt idx="249">
                  <c:v>2444726.0534799998</c:v>
                </c:pt>
                <c:pt idx="250">
                  <c:v>2444740.5457100002</c:v>
                </c:pt>
                <c:pt idx="251">
                  <c:v>2444757.8738500001</c:v>
                </c:pt>
                <c:pt idx="252">
                  <c:v>2444770.68273</c:v>
                </c:pt>
                <c:pt idx="253">
                  <c:v>2444788.6705900002</c:v>
                </c:pt>
                <c:pt idx="254">
                  <c:v>2444802.9869300001</c:v>
                </c:pt>
                <c:pt idx="255">
                  <c:v>2444818.3844400002</c:v>
                </c:pt>
                <c:pt idx="256">
                  <c:v>2444835.5304299998</c:v>
                </c:pt>
                <c:pt idx="257">
                  <c:v>2444848.8097899999</c:v>
                </c:pt>
                <c:pt idx="258">
                  <c:v>2444863.31574</c:v>
                </c:pt>
                <c:pt idx="259">
                  <c:v>2444877.88956</c:v>
                </c:pt>
                <c:pt idx="260">
                  <c:v>2444895.4114299999</c:v>
                </c:pt>
                <c:pt idx="261">
                  <c:v>2444910.3875699998</c:v>
                </c:pt>
                <c:pt idx="262">
                  <c:v>2444924.1004300001</c:v>
                </c:pt>
                <c:pt idx="263">
                  <c:v>2444937.75269</c:v>
                </c:pt>
                <c:pt idx="264">
                  <c:v>2444958.0766699999</c:v>
                </c:pt>
                <c:pt idx="265">
                  <c:v>2444974</c:v>
                </c:pt>
                <c:pt idx="266">
                  <c:v>2444990.1884599999</c:v>
                </c:pt>
                <c:pt idx="267">
                  <c:v>2445009.72505</c:v>
                </c:pt>
                <c:pt idx="268">
                  <c:v>2445024.73</c:v>
                </c:pt>
                <c:pt idx="269">
                  <c:v>2445039.9609500002</c:v>
                </c:pt>
                <c:pt idx="270">
                  <c:v>2445055.5402199998</c:v>
                </c:pt>
                <c:pt idx="271">
                  <c:v>2445071.3794300002</c:v>
                </c:pt>
                <c:pt idx="272">
                  <c:v>2445082.8308000001</c:v>
                </c:pt>
                <c:pt idx="273">
                  <c:v>2445099.8430599999</c:v>
                </c:pt>
                <c:pt idx="274">
                  <c:v>2445116.1020999998</c:v>
                </c:pt>
                <c:pt idx="275">
                  <c:v>2445133.6576399999</c:v>
                </c:pt>
                <c:pt idx="276">
                  <c:v>2445146.7151899999</c:v>
                </c:pt>
                <c:pt idx="277">
                  <c:v>2445163.4094400001</c:v>
                </c:pt>
                <c:pt idx="278">
                  <c:v>2445177.2295300001</c:v>
                </c:pt>
                <c:pt idx="279">
                  <c:v>2445195.7436700002</c:v>
                </c:pt>
                <c:pt idx="280">
                  <c:v>2445209.7822099999</c:v>
                </c:pt>
                <c:pt idx="281">
                  <c:v>2445226.6541300002</c:v>
                </c:pt>
                <c:pt idx="282">
                  <c:v>2445242.7919399999</c:v>
                </c:pt>
                <c:pt idx="283">
                  <c:v>2445258.6159600001</c:v>
                </c:pt>
                <c:pt idx="284">
                  <c:v>2445272.92667</c:v>
                </c:pt>
                <c:pt idx="285">
                  <c:v>2445289.1320000002</c:v>
                </c:pt>
                <c:pt idx="286">
                  <c:v>2445305.3357099998</c:v>
                </c:pt>
                <c:pt idx="287">
                  <c:v>2445320.9997999999</c:v>
                </c:pt>
                <c:pt idx="288">
                  <c:v>2445336.162</c:v>
                </c:pt>
                <c:pt idx="289">
                  <c:v>2445352.3057900001</c:v>
                </c:pt>
                <c:pt idx="290">
                  <c:v>2445367.65166</c:v>
                </c:pt>
                <c:pt idx="291">
                  <c:v>2445384.60782</c:v>
                </c:pt>
                <c:pt idx="292">
                  <c:v>2445403.4201799999</c:v>
                </c:pt>
                <c:pt idx="293">
                  <c:v>2445423.96795</c:v>
                </c:pt>
                <c:pt idx="294">
                  <c:v>2445439.7055600001</c:v>
                </c:pt>
                <c:pt idx="295">
                  <c:v>2445453.3792900001</c:v>
                </c:pt>
                <c:pt idx="296">
                  <c:v>2445468.93316</c:v>
                </c:pt>
                <c:pt idx="297">
                  <c:v>2445484.0966699999</c:v>
                </c:pt>
                <c:pt idx="298">
                  <c:v>2445499.5084199999</c:v>
                </c:pt>
                <c:pt idx="299">
                  <c:v>2445516.7909499998</c:v>
                </c:pt>
                <c:pt idx="300">
                  <c:v>2445529.9071900002</c:v>
                </c:pt>
                <c:pt idx="301">
                  <c:v>2445547.2034300002</c:v>
                </c:pt>
                <c:pt idx="302">
                  <c:v>2445559.88906</c:v>
                </c:pt>
                <c:pt idx="303">
                  <c:v>2445579.0443600002</c:v>
                </c:pt>
                <c:pt idx="304">
                  <c:v>2445591.13723</c:v>
                </c:pt>
                <c:pt idx="305">
                  <c:v>2445607.70316</c:v>
                </c:pt>
                <c:pt idx="306">
                  <c:v>2445623.3673100001</c:v>
                </c:pt>
                <c:pt idx="307">
                  <c:v>2445639.2996</c:v>
                </c:pt>
                <c:pt idx="308">
                  <c:v>2445652.92667</c:v>
                </c:pt>
                <c:pt idx="309">
                  <c:v>2445669.7875000001</c:v>
                </c:pt>
                <c:pt idx="310">
                  <c:v>2445682.92857</c:v>
                </c:pt>
                <c:pt idx="311">
                  <c:v>2445703.0358299999</c:v>
                </c:pt>
                <c:pt idx="312">
                  <c:v>2445724.1142899999</c:v>
                </c:pt>
                <c:pt idx="313">
                  <c:v>2445738.3777800002</c:v>
                </c:pt>
                <c:pt idx="314">
                  <c:v>2445763.09375</c:v>
                </c:pt>
                <c:pt idx="315">
                  <c:v>2445778.1625000001</c:v>
                </c:pt>
                <c:pt idx="316">
                  <c:v>2445790.8461500001</c:v>
                </c:pt>
                <c:pt idx="317">
                  <c:v>2445809.4363600002</c:v>
                </c:pt>
                <c:pt idx="318">
                  <c:v>2445820.6864</c:v>
                </c:pt>
                <c:pt idx="319">
                  <c:v>2445837.7235300001</c:v>
                </c:pt>
                <c:pt idx="320">
                  <c:v>2445854.7197799999</c:v>
                </c:pt>
                <c:pt idx="321">
                  <c:v>2445873.2633799999</c:v>
                </c:pt>
                <c:pt idx="322">
                  <c:v>2445886.20627</c:v>
                </c:pt>
                <c:pt idx="323">
                  <c:v>2445905.7718000002</c:v>
                </c:pt>
                <c:pt idx="324">
                  <c:v>2445918.3983200002</c:v>
                </c:pt>
                <c:pt idx="325">
                  <c:v>2445935.36846</c:v>
                </c:pt>
                <c:pt idx="326">
                  <c:v>2445947.78859</c:v>
                </c:pt>
                <c:pt idx="327">
                  <c:v>2445966.51804</c:v>
                </c:pt>
                <c:pt idx="328">
                  <c:v>2445982.2063000002</c:v>
                </c:pt>
                <c:pt idx="329">
                  <c:v>2445998.2312400001</c:v>
                </c:pt>
                <c:pt idx="330">
                  <c:v>2446014.5232000002</c:v>
                </c:pt>
                <c:pt idx="331">
                  <c:v>2446031.87207</c:v>
                </c:pt>
                <c:pt idx="332">
                  <c:v>2446048.14482</c:v>
                </c:pt>
                <c:pt idx="333">
                  <c:v>2446061.0959399999</c:v>
                </c:pt>
                <c:pt idx="334">
                  <c:v>2446079.9</c:v>
                </c:pt>
                <c:pt idx="335">
                  <c:v>2446092.2741399999</c:v>
                </c:pt>
                <c:pt idx="336">
                  <c:v>2446111.8511600001</c:v>
                </c:pt>
                <c:pt idx="337">
                  <c:v>2446122.9599899999</c:v>
                </c:pt>
                <c:pt idx="338">
                  <c:v>2446140.1550799999</c:v>
                </c:pt>
                <c:pt idx="339">
                  <c:v>2446152.68628</c:v>
                </c:pt>
                <c:pt idx="340">
                  <c:v>2446170.2089900002</c:v>
                </c:pt>
                <c:pt idx="341">
                  <c:v>2446183.3693900001</c:v>
                </c:pt>
                <c:pt idx="342">
                  <c:v>2446199.55595</c:v>
                </c:pt>
                <c:pt idx="343">
                  <c:v>2446214.6360499999</c:v>
                </c:pt>
                <c:pt idx="344">
                  <c:v>2446231.4333600001</c:v>
                </c:pt>
                <c:pt idx="345">
                  <c:v>2446245.4743400002</c:v>
                </c:pt>
                <c:pt idx="346">
                  <c:v>2446261.0695400001</c:v>
                </c:pt>
                <c:pt idx="347">
                  <c:v>2446274.82871</c:v>
                </c:pt>
                <c:pt idx="348">
                  <c:v>2446292.1541200001</c:v>
                </c:pt>
                <c:pt idx="349">
                  <c:v>2446305.6965999999</c:v>
                </c:pt>
                <c:pt idx="350">
                  <c:v>2446320.33714</c:v>
                </c:pt>
                <c:pt idx="351">
                  <c:v>2446337.7489200002</c:v>
                </c:pt>
                <c:pt idx="352">
                  <c:v>2446352.8344800002</c:v>
                </c:pt>
                <c:pt idx="353">
                  <c:v>2446367.4767</c:v>
                </c:pt>
                <c:pt idx="354">
                  <c:v>2446381.2392699998</c:v>
                </c:pt>
                <c:pt idx="355">
                  <c:v>2446402.5485499999</c:v>
                </c:pt>
                <c:pt idx="356">
                  <c:v>2446417.3020700002</c:v>
                </c:pt>
                <c:pt idx="357">
                  <c:v>2446432.2440200001</c:v>
                </c:pt>
                <c:pt idx="358">
                  <c:v>2446446.2314900002</c:v>
                </c:pt>
                <c:pt idx="359">
                  <c:v>2446464.3936299998</c:v>
                </c:pt>
                <c:pt idx="360">
                  <c:v>2446476.9755899999</c:v>
                </c:pt>
                <c:pt idx="361">
                  <c:v>2446493.1974599999</c:v>
                </c:pt>
                <c:pt idx="362">
                  <c:v>2446510.34876</c:v>
                </c:pt>
                <c:pt idx="363">
                  <c:v>2446524.3374399999</c:v>
                </c:pt>
                <c:pt idx="364">
                  <c:v>2446541.0488700001</c:v>
                </c:pt>
                <c:pt idx="365">
                  <c:v>2446555.0027800002</c:v>
                </c:pt>
                <c:pt idx="366">
                  <c:v>2446570.29917</c:v>
                </c:pt>
                <c:pt idx="367">
                  <c:v>2446586.4676999999</c:v>
                </c:pt>
                <c:pt idx="368">
                  <c:v>2446600.8949000002</c:v>
                </c:pt>
                <c:pt idx="369">
                  <c:v>2446615.8029200002</c:v>
                </c:pt>
                <c:pt idx="370">
                  <c:v>2446631.3483899999</c:v>
                </c:pt>
                <c:pt idx="371">
                  <c:v>2446646.2010300001</c:v>
                </c:pt>
                <c:pt idx="372">
                  <c:v>2446660.8688300001</c:v>
                </c:pt>
                <c:pt idx="373">
                  <c:v>2446677.3474900001</c:v>
                </c:pt>
                <c:pt idx="374">
                  <c:v>2446692.8716699998</c:v>
                </c:pt>
                <c:pt idx="375">
                  <c:v>2446706.5445400001</c:v>
                </c:pt>
                <c:pt idx="376">
                  <c:v>2446723.6297499998</c:v>
                </c:pt>
                <c:pt idx="377">
                  <c:v>2446737.6503499998</c:v>
                </c:pt>
                <c:pt idx="378">
                  <c:v>2446752.7187299998</c:v>
                </c:pt>
                <c:pt idx="379">
                  <c:v>2446767.16261</c:v>
                </c:pt>
                <c:pt idx="380">
                  <c:v>2446783.7255699998</c:v>
                </c:pt>
                <c:pt idx="381">
                  <c:v>2446798.53253</c:v>
                </c:pt>
                <c:pt idx="382">
                  <c:v>2446812.4068900002</c:v>
                </c:pt>
                <c:pt idx="383">
                  <c:v>2446826.9635999999</c:v>
                </c:pt>
                <c:pt idx="384">
                  <c:v>2446847.8713799999</c:v>
                </c:pt>
                <c:pt idx="385">
                  <c:v>2446862.99309</c:v>
                </c:pt>
                <c:pt idx="386">
                  <c:v>2446879.1303599998</c:v>
                </c:pt>
                <c:pt idx="387">
                  <c:v>2446893.7423299998</c:v>
                </c:pt>
                <c:pt idx="388">
                  <c:v>2446909.16475</c:v>
                </c:pt>
                <c:pt idx="389">
                  <c:v>2446923.2478</c:v>
                </c:pt>
                <c:pt idx="390">
                  <c:v>2446938.6742400001</c:v>
                </c:pt>
                <c:pt idx="391">
                  <c:v>2446954.0021299999</c:v>
                </c:pt>
                <c:pt idx="392">
                  <c:v>2446969.7500800001</c:v>
                </c:pt>
                <c:pt idx="393">
                  <c:v>2446984.6759299999</c:v>
                </c:pt>
                <c:pt idx="394">
                  <c:v>2447000.1190300002</c:v>
                </c:pt>
                <c:pt idx="395">
                  <c:v>2447015.37634</c:v>
                </c:pt>
                <c:pt idx="396">
                  <c:v>2447029.2050299998</c:v>
                </c:pt>
                <c:pt idx="397">
                  <c:v>2447044.7386599998</c:v>
                </c:pt>
                <c:pt idx="398">
                  <c:v>2447060.7735000001</c:v>
                </c:pt>
                <c:pt idx="399">
                  <c:v>2447075.1210599998</c:v>
                </c:pt>
                <c:pt idx="400">
                  <c:v>2447089.0883200001</c:v>
                </c:pt>
                <c:pt idx="401">
                  <c:v>2447106.31874</c:v>
                </c:pt>
                <c:pt idx="402">
                  <c:v>2447121.3316799998</c:v>
                </c:pt>
                <c:pt idx="403">
                  <c:v>2447137.8634199998</c:v>
                </c:pt>
                <c:pt idx="404">
                  <c:v>2447153.7217399999</c:v>
                </c:pt>
                <c:pt idx="405">
                  <c:v>2447169.6443400001</c:v>
                </c:pt>
                <c:pt idx="406">
                  <c:v>2447185.0233499999</c:v>
                </c:pt>
                <c:pt idx="407">
                  <c:v>2447203.7852699999</c:v>
                </c:pt>
                <c:pt idx="408">
                  <c:v>2447215.6470900001</c:v>
                </c:pt>
                <c:pt idx="409">
                  <c:v>2447232.7442800002</c:v>
                </c:pt>
                <c:pt idx="410">
                  <c:v>2447246.8762400001</c:v>
                </c:pt>
                <c:pt idx="411">
                  <c:v>2447264.6546700001</c:v>
                </c:pt>
                <c:pt idx="412">
                  <c:v>2447276.8165600002</c:v>
                </c:pt>
                <c:pt idx="413">
                  <c:v>2447292.6642900002</c:v>
                </c:pt>
                <c:pt idx="414">
                  <c:v>2447307.5597999999</c:v>
                </c:pt>
                <c:pt idx="415">
                  <c:v>2447324.4161200002</c:v>
                </c:pt>
                <c:pt idx="416">
                  <c:v>2447343.2121199998</c:v>
                </c:pt>
                <c:pt idx="417">
                  <c:v>2447356.2967599998</c:v>
                </c:pt>
                <c:pt idx="418">
                  <c:v>2447372.6077999999</c:v>
                </c:pt>
                <c:pt idx="419">
                  <c:v>2447387.3635800001</c:v>
                </c:pt>
                <c:pt idx="420">
                  <c:v>2447403.4345300002</c:v>
                </c:pt>
                <c:pt idx="421">
                  <c:v>2447417.3086700002</c:v>
                </c:pt>
                <c:pt idx="422">
                  <c:v>2447434.1267300001</c:v>
                </c:pt>
                <c:pt idx="423">
                  <c:v>2447446.8669099999</c:v>
                </c:pt>
                <c:pt idx="424">
                  <c:v>2447464.7268300001</c:v>
                </c:pt>
                <c:pt idx="425">
                  <c:v>2447478.7553500002</c:v>
                </c:pt>
                <c:pt idx="426">
                  <c:v>2447493.3938799999</c:v>
                </c:pt>
                <c:pt idx="427">
                  <c:v>2447509.1895099999</c:v>
                </c:pt>
                <c:pt idx="428">
                  <c:v>2447525.9743300001</c:v>
                </c:pt>
                <c:pt idx="429">
                  <c:v>2447541.1480299998</c:v>
                </c:pt>
                <c:pt idx="430">
                  <c:v>2447558.9269400002</c:v>
                </c:pt>
                <c:pt idx="431">
                  <c:v>2447572.4978200002</c:v>
                </c:pt>
                <c:pt idx="432">
                  <c:v>2447590.3200500002</c:v>
                </c:pt>
                <c:pt idx="433">
                  <c:v>2447604.9312399998</c:v>
                </c:pt>
                <c:pt idx="434">
                  <c:v>2447619.6403700002</c:v>
                </c:pt>
                <c:pt idx="435">
                  <c:v>2447635.4913400002</c:v>
                </c:pt>
                <c:pt idx="436">
                  <c:v>2447649.4846600001</c:v>
                </c:pt>
                <c:pt idx="437">
                  <c:v>2447668.4534999998</c:v>
                </c:pt>
                <c:pt idx="438">
                  <c:v>2447681.34412</c:v>
                </c:pt>
                <c:pt idx="439">
                  <c:v>2447696.3651999999</c:v>
                </c:pt>
                <c:pt idx="440">
                  <c:v>2447713.2378600002</c:v>
                </c:pt>
                <c:pt idx="441">
                  <c:v>2447728.7664800002</c:v>
                </c:pt>
                <c:pt idx="442">
                  <c:v>2447743.4628699999</c:v>
                </c:pt>
                <c:pt idx="443">
                  <c:v>2447759.5320199998</c:v>
                </c:pt>
                <c:pt idx="444">
                  <c:v>2447773.2508399999</c:v>
                </c:pt>
                <c:pt idx="445">
                  <c:v>2447789.7488799999</c:v>
                </c:pt>
                <c:pt idx="446">
                  <c:v>2447803.3320599999</c:v>
                </c:pt>
                <c:pt idx="447">
                  <c:v>2447819.5105400002</c:v>
                </c:pt>
                <c:pt idx="448">
                  <c:v>2447832.18304</c:v>
                </c:pt>
                <c:pt idx="449">
                  <c:v>2447849.4793699998</c:v>
                </c:pt>
                <c:pt idx="450">
                  <c:v>2447865.22914</c:v>
                </c:pt>
                <c:pt idx="451">
                  <c:v>2447883.0183899999</c:v>
                </c:pt>
                <c:pt idx="452">
                  <c:v>2447898.46997</c:v>
                </c:pt>
                <c:pt idx="453">
                  <c:v>2447914.7056</c:v>
                </c:pt>
                <c:pt idx="454">
                  <c:v>2447927.55987</c:v>
                </c:pt>
                <c:pt idx="455">
                  <c:v>2447945.4143699999</c:v>
                </c:pt>
                <c:pt idx="456">
                  <c:v>2447961.2214799998</c:v>
                </c:pt>
                <c:pt idx="457">
                  <c:v>2447975.3768500001</c:v>
                </c:pt>
                <c:pt idx="458">
                  <c:v>2447991.3739999998</c:v>
                </c:pt>
                <c:pt idx="459">
                  <c:v>2448007.5826900001</c:v>
                </c:pt>
                <c:pt idx="460">
                  <c:v>2448021.79312</c:v>
                </c:pt>
                <c:pt idx="461">
                  <c:v>2448037.2987500001</c:v>
                </c:pt>
                <c:pt idx="462">
                  <c:v>2448053.3716799999</c:v>
                </c:pt>
                <c:pt idx="463">
                  <c:v>2448067.2719800002</c:v>
                </c:pt>
                <c:pt idx="464">
                  <c:v>2448083.47456</c:v>
                </c:pt>
                <c:pt idx="465">
                  <c:v>2448098.4644999998</c:v>
                </c:pt>
                <c:pt idx="466">
                  <c:v>2448114.2212499999</c:v>
                </c:pt>
                <c:pt idx="467">
                  <c:v>2448128.7232599999</c:v>
                </c:pt>
                <c:pt idx="468">
                  <c:v>2448144.1447299998</c:v>
                </c:pt>
                <c:pt idx="469">
                  <c:v>2448157.76406</c:v>
                </c:pt>
                <c:pt idx="470">
                  <c:v>2448174.2132299999</c:v>
                </c:pt>
                <c:pt idx="471">
                  <c:v>2448189.4068499999</c:v>
                </c:pt>
                <c:pt idx="472">
                  <c:v>2448204.8794100001</c:v>
                </c:pt>
                <c:pt idx="473">
                  <c:v>2448218.90062</c:v>
                </c:pt>
                <c:pt idx="474">
                  <c:v>2448235.22058</c:v>
                </c:pt>
                <c:pt idx="475">
                  <c:v>2448253.02287</c:v>
                </c:pt>
                <c:pt idx="476">
                  <c:v>2448269.3097299999</c:v>
                </c:pt>
                <c:pt idx="477">
                  <c:v>2448284.6814299999</c:v>
                </c:pt>
                <c:pt idx="478">
                  <c:v>2448298.46447</c:v>
                </c:pt>
                <c:pt idx="479">
                  <c:v>2448313.9467500001</c:v>
                </c:pt>
                <c:pt idx="480">
                  <c:v>2448329.6311400002</c:v>
                </c:pt>
                <c:pt idx="481">
                  <c:v>2448347.82601</c:v>
                </c:pt>
                <c:pt idx="482">
                  <c:v>2448361.6634</c:v>
                </c:pt>
                <c:pt idx="483">
                  <c:v>2448378.0997600001</c:v>
                </c:pt>
                <c:pt idx="484">
                  <c:v>2448392.1872800002</c:v>
                </c:pt>
                <c:pt idx="485">
                  <c:v>2448408.2511900002</c:v>
                </c:pt>
                <c:pt idx="486">
                  <c:v>2448422.8782899999</c:v>
                </c:pt>
                <c:pt idx="487">
                  <c:v>2448439.4585000002</c:v>
                </c:pt>
                <c:pt idx="488">
                  <c:v>2448451.9841999998</c:v>
                </c:pt>
                <c:pt idx="489">
                  <c:v>2448469.2009000001</c:v>
                </c:pt>
                <c:pt idx="490">
                  <c:v>2448483.0905399998</c:v>
                </c:pt>
                <c:pt idx="491">
                  <c:v>2448500.1808099998</c:v>
                </c:pt>
                <c:pt idx="492">
                  <c:v>2448513.1206299998</c:v>
                </c:pt>
                <c:pt idx="493">
                  <c:v>2448530.2273400002</c:v>
                </c:pt>
                <c:pt idx="494">
                  <c:v>2448543.4296300001</c:v>
                </c:pt>
                <c:pt idx="495">
                  <c:v>2448559.2160800002</c:v>
                </c:pt>
                <c:pt idx="496">
                  <c:v>2448573.0489099999</c:v>
                </c:pt>
                <c:pt idx="497">
                  <c:v>2448591.5535900001</c:v>
                </c:pt>
                <c:pt idx="498">
                  <c:v>2448602.5935800001</c:v>
                </c:pt>
                <c:pt idx="499">
                  <c:v>2448620.7395700002</c:v>
                </c:pt>
                <c:pt idx="500">
                  <c:v>2448637.8972100001</c:v>
                </c:pt>
                <c:pt idx="501">
                  <c:v>2448655.5963900001</c:v>
                </c:pt>
                <c:pt idx="502">
                  <c:v>2448673.61674</c:v>
                </c:pt>
                <c:pt idx="503">
                  <c:v>2448686.5082</c:v>
                </c:pt>
                <c:pt idx="504">
                  <c:v>2448702.2327299998</c:v>
                </c:pt>
                <c:pt idx="505">
                  <c:v>2448717.6645300002</c:v>
                </c:pt>
                <c:pt idx="506">
                  <c:v>2448734.32449</c:v>
                </c:pt>
                <c:pt idx="507">
                  <c:v>2448747.9717100002</c:v>
                </c:pt>
                <c:pt idx="508">
                  <c:v>2448763.9534100001</c:v>
                </c:pt>
                <c:pt idx="509">
                  <c:v>2448780.17772</c:v>
                </c:pt>
                <c:pt idx="510">
                  <c:v>2448796.1005799999</c:v>
                </c:pt>
                <c:pt idx="511">
                  <c:v>2448809.6966499998</c:v>
                </c:pt>
                <c:pt idx="512">
                  <c:v>2448826.3812899999</c:v>
                </c:pt>
                <c:pt idx="513">
                  <c:v>2448839.2580400002</c:v>
                </c:pt>
                <c:pt idx="514">
                  <c:v>2448856.3546799999</c:v>
                </c:pt>
                <c:pt idx="515">
                  <c:v>2448870.1534899999</c:v>
                </c:pt>
                <c:pt idx="516">
                  <c:v>2448886.51144</c:v>
                </c:pt>
                <c:pt idx="517">
                  <c:v>2448900.60825</c:v>
                </c:pt>
                <c:pt idx="518">
                  <c:v>2448916.8307500002</c:v>
                </c:pt>
                <c:pt idx="519">
                  <c:v>2448931.07589</c:v>
                </c:pt>
                <c:pt idx="520">
                  <c:v>2448946.3719700002</c:v>
                </c:pt>
                <c:pt idx="521">
                  <c:v>2448960.1885500001</c:v>
                </c:pt>
                <c:pt idx="522">
                  <c:v>2448978.1899600001</c:v>
                </c:pt>
                <c:pt idx="523">
                  <c:v>2448991.6566900001</c:v>
                </c:pt>
                <c:pt idx="524">
                  <c:v>2449009.1222899999</c:v>
                </c:pt>
                <c:pt idx="525">
                  <c:v>2449022.0498899999</c:v>
                </c:pt>
                <c:pt idx="526">
                  <c:v>2449039.9240999999</c:v>
                </c:pt>
                <c:pt idx="527">
                  <c:v>2449056.5338499998</c:v>
                </c:pt>
                <c:pt idx="528">
                  <c:v>2449070.1817800002</c:v>
                </c:pt>
                <c:pt idx="529">
                  <c:v>2449085.7256499999</c:v>
                </c:pt>
                <c:pt idx="530">
                  <c:v>2449100.7303200001</c:v>
                </c:pt>
                <c:pt idx="531">
                  <c:v>2449116.1285899999</c:v>
                </c:pt>
                <c:pt idx="532">
                  <c:v>2449130.0275500002</c:v>
                </c:pt>
                <c:pt idx="533">
                  <c:v>2449147.40821</c:v>
                </c:pt>
                <c:pt idx="534">
                  <c:v>2449160.9969700002</c:v>
                </c:pt>
                <c:pt idx="535">
                  <c:v>2449176.8172599999</c:v>
                </c:pt>
                <c:pt idx="536">
                  <c:v>2449191.24627</c:v>
                </c:pt>
                <c:pt idx="537">
                  <c:v>2449207.9860800002</c:v>
                </c:pt>
                <c:pt idx="538">
                  <c:v>2449221.9945100001</c:v>
                </c:pt>
                <c:pt idx="539">
                  <c:v>2449237.98526</c:v>
                </c:pt>
                <c:pt idx="540">
                  <c:v>2449252.4288599999</c:v>
                </c:pt>
                <c:pt idx="541">
                  <c:v>2449269.0913999998</c:v>
                </c:pt>
                <c:pt idx="542">
                  <c:v>2449281.7339900001</c:v>
                </c:pt>
                <c:pt idx="543">
                  <c:v>2449300.55082</c:v>
                </c:pt>
                <c:pt idx="544">
                  <c:v>2449312.8537499998</c:v>
                </c:pt>
                <c:pt idx="545">
                  <c:v>2449329.5287700002</c:v>
                </c:pt>
                <c:pt idx="546">
                  <c:v>2449343.8635300002</c:v>
                </c:pt>
                <c:pt idx="547">
                  <c:v>2449359.2616699999</c:v>
                </c:pt>
                <c:pt idx="548">
                  <c:v>2449373.8284800001</c:v>
                </c:pt>
                <c:pt idx="549">
                  <c:v>2449390.4580700002</c:v>
                </c:pt>
                <c:pt idx="550">
                  <c:v>2449403.8782500001</c:v>
                </c:pt>
                <c:pt idx="551">
                  <c:v>2449420.7064</c:v>
                </c:pt>
                <c:pt idx="552">
                  <c:v>2449435.9919699999</c:v>
                </c:pt>
                <c:pt idx="553">
                  <c:v>2449451.0419299998</c:v>
                </c:pt>
                <c:pt idx="554">
                  <c:v>2449464.8519100002</c:v>
                </c:pt>
                <c:pt idx="555">
                  <c:v>2449481.0949499998</c:v>
                </c:pt>
                <c:pt idx="556">
                  <c:v>2449497.6083</c:v>
                </c:pt>
                <c:pt idx="557">
                  <c:v>2449510.8418999999</c:v>
                </c:pt>
                <c:pt idx="558">
                  <c:v>2449526.94472</c:v>
                </c:pt>
                <c:pt idx="559">
                  <c:v>2449541.5525500001</c:v>
                </c:pt>
                <c:pt idx="560">
                  <c:v>2449556.80479</c:v>
                </c:pt>
                <c:pt idx="561">
                  <c:v>2449571.3215600001</c:v>
                </c:pt>
                <c:pt idx="562">
                  <c:v>2449586.2873399998</c:v>
                </c:pt>
                <c:pt idx="563">
                  <c:v>2449601.0878499998</c:v>
                </c:pt>
                <c:pt idx="564">
                  <c:v>2449617.4581800001</c:v>
                </c:pt>
                <c:pt idx="565">
                  <c:v>2449632.4358299999</c:v>
                </c:pt>
                <c:pt idx="566">
                  <c:v>2449647.8465700001</c:v>
                </c:pt>
                <c:pt idx="567">
                  <c:v>2449661.0246899999</c:v>
                </c:pt>
                <c:pt idx="568">
                  <c:v>2449679.0693899998</c:v>
                </c:pt>
                <c:pt idx="569">
                  <c:v>2449690.9953800002</c:v>
                </c:pt>
                <c:pt idx="570">
                  <c:v>2449707.71043</c:v>
                </c:pt>
                <c:pt idx="571">
                  <c:v>2449722.3719000001</c:v>
                </c:pt>
                <c:pt idx="572">
                  <c:v>2449739.0882100002</c:v>
                </c:pt>
                <c:pt idx="573">
                  <c:v>2449753.6598200002</c:v>
                </c:pt>
                <c:pt idx="574">
                  <c:v>2449770.15295</c:v>
                </c:pt>
                <c:pt idx="575">
                  <c:v>2449784.03669</c:v>
                </c:pt>
                <c:pt idx="576">
                  <c:v>2449801.22848</c:v>
                </c:pt>
                <c:pt idx="577">
                  <c:v>2449813.9670600002</c:v>
                </c:pt>
                <c:pt idx="578">
                  <c:v>2449832.5490700002</c:v>
                </c:pt>
                <c:pt idx="579">
                  <c:v>2449844.7818800001</c:v>
                </c:pt>
                <c:pt idx="580">
                  <c:v>2449862.8118599998</c:v>
                </c:pt>
                <c:pt idx="581">
                  <c:v>2449875.6457699998</c:v>
                </c:pt>
                <c:pt idx="582">
                  <c:v>2449894.3758</c:v>
                </c:pt>
                <c:pt idx="583">
                  <c:v>2449907.3014799999</c:v>
                </c:pt>
                <c:pt idx="584">
                  <c:v>2449924.1348199998</c:v>
                </c:pt>
                <c:pt idx="585">
                  <c:v>2449937.96734</c:v>
                </c:pt>
                <c:pt idx="586">
                  <c:v>2449952.9054999999</c:v>
                </c:pt>
                <c:pt idx="587">
                  <c:v>2449968.37745</c:v>
                </c:pt>
                <c:pt idx="588">
                  <c:v>2449984.4538599998</c:v>
                </c:pt>
                <c:pt idx="589">
                  <c:v>2449999.5443699998</c:v>
                </c:pt>
                <c:pt idx="590">
                  <c:v>2450013.5561199998</c:v>
                </c:pt>
                <c:pt idx="591">
                  <c:v>2450030.2046599998</c:v>
                </c:pt>
                <c:pt idx="592">
                  <c:v>2450043.8352600001</c:v>
                </c:pt>
                <c:pt idx="593">
                  <c:v>2450059.9944500001</c:v>
                </c:pt>
                <c:pt idx="594">
                  <c:v>2450075.5281099998</c:v>
                </c:pt>
                <c:pt idx="595">
                  <c:v>2450093.8788999999</c:v>
                </c:pt>
                <c:pt idx="596">
                  <c:v>2450109.5068299999</c:v>
                </c:pt>
                <c:pt idx="597">
                  <c:v>2450121.5914599998</c:v>
                </c:pt>
                <c:pt idx="598">
                  <c:v>2450139.5997100002</c:v>
                </c:pt>
                <c:pt idx="599">
                  <c:v>2450157.3526400002</c:v>
                </c:pt>
                <c:pt idx="600">
                  <c:v>2450173.8643399999</c:v>
                </c:pt>
                <c:pt idx="601">
                  <c:v>2450189.0214999998</c:v>
                </c:pt>
                <c:pt idx="602">
                  <c:v>2450202.75434</c:v>
                </c:pt>
                <c:pt idx="603">
                  <c:v>2450218.27159</c:v>
                </c:pt>
                <c:pt idx="604">
                  <c:v>2450232.9679100001</c:v>
                </c:pt>
                <c:pt idx="605">
                  <c:v>2450247.1245800001</c:v>
                </c:pt>
                <c:pt idx="606">
                  <c:v>2450264.3849599999</c:v>
                </c:pt>
                <c:pt idx="607">
                  <c:v>2450279.9475199999</c:v>
                </c:pt>
                <c:pt idx="608">
                  <c:v>2450295.3703200002</c:v>
                </c:pt>
                <c:pt idx="609">
                  <c:v>2450309.4440600001</c:v>
                </c:pt>
                <c:pt idx="610">
                  <c:v>2450324.0953600002</c:v>
                </c:pt>
                <c:pt idx="611">
                  <c:v>2450340.4802999999</c:v>
                </c:pt>
                <c:pt idx="612">
                  <c:v>2450356.4429799998</c:v>
                </c:pt>
                <c:pt idx="613">
                  <c:v>2450368.6682500001</c:v>
                </c:pt>
                <c:pt idx="614">
                  <c:v>2450384.9150299998</c:v>
                </c:pt>
                <c:pt idx="615">
                  <c:v>2450399.3108999999</c:v>
                </c:pt>
                <c:pt idx="616">
                  <c:v>2450416.5986700002</c:v>
                </c:pt>
                <c:pt idx="617">
                  <c:v>2450430.4447599999</c:v>
                </c:pt>
                <c:pt idx="618">
                  <c:v>2450445.2455099998</c:v>
                </c:pt>
                <c:pt idx="619">
                  <c:v>2450461.39659</c:v>
                </c:pt>
                <c:pt idx="620">
                  <c:v>2450478.9121500002</c:v>
                </c:pt>
                <c:pt idx="621">
                  <c:v>2450491.1473699999</c:v>
                </c:pt>
                <c:pt idx="622">
                  <c:v>2450507.67716</c:v>
                </c:pt>
                <c:pt idx="623">
                  <c:v>2450519.7872000001</c:v>
                </c:pt>
                <c:pt idx="624">
                  <c:v>2450536.9920700002</c:v>
                </c:pt>
                <c:pt idx="625">
                  <c:v>2450551.3332799999</c:v>
                </c:pt>
                <c:pt idx="626">
                  <c:v>2450569.3347299998</c:v>
                </c:pt>
                <c:pt idx="627">
                  <c:v>2450582.1768399999</c:v>
                </c:pt>
                <c:pt idx="628">
                  <c:v>2450599.2140500001</c:v>
                </c:pt>
                <c:pt idx="629">
                  <c:v>2450612.9121300001</c:v>
                </c:pt>
                <c:pt idx="630">
                  <c:v>2450629.6045499998</c:v>
                </c:pt>
                <c:pt idx="631">
                  <c:v>2450643.57767</c:v>
                </c:pt>
                <c:pt idx="632">
                  <c:v>2450660.1715799998</c:v>
                </c:pt>
                <c:pt idx="633">
                  <c:v>2450674.0310900002</c:v>
                </c:pt>
                <c:pt idx="634">
                  <c:v>2450690.5544799999</c:v>
                </c:pt>
                <c:pt idx="635">
                  <c:v>2450703.9884100002</c:v>
                </c:pt>
                <c:pt idx="636">
                  <c:v>2450720.51737</c:v>
                </c:pt>
                <c:pt idx="637">
                  <c:v>2450735.47431</c:v>
                </c:pt>
                <c:pt idx="638">
                  <c:v>2450750.5558600002</c:v>
                </c:pt>
                <c:pt idx="639">
                  <c:v>2450767.1571900002</c:v>
                </c:pt>
                <c:pt idx="640">
                  <c:v>2450781.0734100002</c:v>
                </c:pt>
                <c:pt idx="641">
                  <c:v>2450796.77837</c:v>
                </c:pt>
                <c:pt idx="642">
                  <c:v>2450812.40967</c:v>
                </c:pt>
                <c:pt idx="643">
                  <c:v>2450824.98814</c:v>
                </c:pt>
                <c:pt idx="644">
                  <c:v>2450843.65588</c:v>
                </c:pt>
                <c:pt idx="645">
                  <c:v>2450861.2156699998</c:v>
                </c:pt>
                <c:pt idx="646">
                  <c:v>2450874.8269600002</c:v>
                </c:pt>
                <c:pt idx="647">
                  <c:v>2450891.9232700001</c:v>
                </c:pt>
                <c:pt idx="648">
                  <c:v>2450904.7176299999</c:v>
                </c:pt>
                <c:pt idx="649">
                  <c:v>2450922.7242200002</c:v>
                </c:pt>
                <c:pt idx="650">
                  <c:v>2450935.5764799998</c:v>
                </c:pt>
                <c:pt idx="651">
                  <c:v>2450951.7412700001</c:v>
                </c:pt>
                <c:pt idx="652">
                  <c:v>2450967.09889</c:v>
                </c:pt>
                <c:pt idx="653">
                  <c:v>2450983.3378699999</c:v>
                </c:pt>
                <c:pt idx="654">
                  <c:v>2450995.79562</c:v>
                </c:pt>
                <c:pt idx="655">
                  <c:v>2451013.5679799998</c:v>
                </c:pt>
                <c:pt idx="656">
                  <c:v>2451028.2761200001</c:v>
                </c:pt>
                <c:pt idx="657">
                  <c:v>2451043.2803000002</c:v>
                </c:pt>
                <c:pt idx="658">
                  <c:v>2451057.4302300001</c:v>
                </c:pt>
                <c:pt idx="659">
                  <c:v>2451074.8070899998</c:v>
                </c:pt>
                <c:pt idx="660">
                  <c:v>2451087.5309700002</c:v>
                </c:pt>
                <c:pt idx="661">
                  <c:v>2451104.0041200002</c:v>
                </c:pt>
                <c:pt idx="662">
                  <c:v>2451118.6669399999</c:v>
                </c:pt>
                <c:pt idx="663">
                  <c:v>2451133.4111799998</c:v>
                </c:pt>
                <c:pt idx="664">
                  <c:v>2451149.5363099999</c:v>
                </c:pt>
                <c:pt idx="665">
                  <c:v>2451164.29948</c:v>
                </c:pt>
                <c:pt idx="666">
                  <c:v>2451180.9141199999</c:v>
                </c:pt>
                <c:pt idx="667">
                  <c:v>2451196.0676699998</c:v>
                </c:pt>
                <c:pt idx="668">
                  <c:v>2451211.3368799998</c:v>
                </c:pt>
                <c:pt idx="669">
                  <c:v>2451224.90668</c:v>
                </c:pt>
                <c:pt idx="670">
                  <c:v>2451243.1104700002</c:v>
                </c:pt>
                <c:pt idx="671">
                  <c:v>2451256.3461199999</c:v>
                </c:pt>
                <c:pt idx="672">
                  <c:v>2451272.7954299999</c:v>
                </c:pt>
                <c:pt idx="673">
                  <c:v>2451286.6956799999</c:v>
                </c:pt>
                <c:pt idx="674">
                  <c:v>2451302.53522</c:v>
                </c:pt>
                <c:pt idx="675">
                  <c:v>2451316.8481100001</c:v>
                </c:pt>
                <c:pt idx="676">
                  <c:v>2451332.4492100002</c:v>
                </c:pt>
                <c:pt idx="677">
                  <c:v>2451348.3239899999</c:v>
                </c:pt>
                <c:pt idx="678">
                  <c:v>2451365.5435199998</c:v>
                </c:pt>
                <c:pt idx="679">
                  <c:v>2451378.90019</c:v>
                </c:pt>
                <c:pt idx="680">
                  <c:v>2451394.70254</c:v>
                </c:pt>
                <c:pt idx="681">
                  <c:v>2451408.7554299999</c:v>
                </c:pt>
                <c:pt idx="682">
                  <c:v>2451425.8359900001</c:v>
                </c:pt>
                <c:pt idx="683">
                  <c:v>2451439.4878600002</c:v>
                </c:pt>
                <c:pt idx="684">
                  <c:v>2451455.65729</c:v>
                </c:pt>
                <c:pt idx="685">
                  <c:v>2451468.5800100002</c:v>
                </c:pt>
                <c:pt idx="686">
                  <c:v>2451486.91781</c:v>
                </c:pt>
                <c:pt idx="687">
                  <c:v>2451500.7447199998</c:v>
                </c:pt>
                <c:pt idx="688">
                  <c:v>2451516.85219</c:v>
                </c:pt>
                <c:pt idx="689">
                  <c:v>2451531.5929800002</c:v>
                </c:pt>
                <c:pt idx="690">
                  <c:v>2451549.5264499998</c:v>
                </c:pt>
                <c:pt idx="691">
                  <c:v>2451565.17606</c:v>
                </c:pt>
                <c:pt idx="692">
                  <c:v>2451581.2105100001</c:v>
                </c:pt>
                <c:pt idx="693">
                  <c:v>2451597.0540800001</c:v>
                </c:pt>
                <c:pt idx="694">
                  <c:v>2451609.4750399999</c:v>
                </c:pt>
                <c:pt idx="695">
                  <c:v>2451626.16756</c:v>
                </c:pt>
                <c:pt idx="696">
                  <c:v>2451641.5613500001</c:v>
                </c:pt>
                <c:pt idx="697">
                  <c:v>2451658.4776699999</c:v>
                </c:pt>
                <c:pt idx="698">
                  <c:v>2451672.1228800002</c:v>
                </c:pt>
                <c:pt idx="699">
                  <c:v>2451687.3533700001</c:v>
                </c:pt>
                <c:pt idx="700">
                  <c:v>2451701.7460400001</c:v>
                </c:pt>
                <c:pt idx="701">
                  <c:v>2451717.6565299998</c:v>
                </c:pt>
                <c:pt idx="702">
                  <c:v>2451732.5245300001</c:v>
                </c:pt>
                <c:pt idx="703">
                  <c:v>2451749.0720600002</c:v>
                </c:pt>
                <c:pt idx="704">
                  <c:v>2451764.3336100001</c:v>
                </c:pt>
                <c:pt idx="705">
                  <c:v>2451780.8353499998</c:v>
                </c:pt>
                <c:pt idx="706">
                  <c:v>2451794.9188999999</c:v>
                </c:pt>
                <c:pt idx="707">
                  <c:v>2451812.5903500002</c:v>
                </c:pt>
                <c:pt idx="708">
                  <c:v>2451825.15863</c:v>
                </c:pt>
                <c:pt idx="709">
                  <c:v>2451840.61142</c:v>
                </c:pt>
                <c:pt idx="710">
                  <c:v>2451854.6657599998</c:v>
                </c:pt>
                <c:pt idx="711">
                  <c:v>2451871.4442400001</c:v>
                </c:pt>
                <c:pt idx="712">
                  <c:v>2451885.7888699998</c:v>
                </c:pt>
                <c:pt idx="713">
                  <c:v>2451900.81861</c:v>
                </c:pt>
                <c:pt idx="714">
                  <c:v>2451918.3685099999</c:v>
                </c:pt>
                <c:pt idx="715">
                  <c:v>2451933.1203899998</c:v>
                </c:pt>
                <c:pt idx="716">
                  <c:v>2451953.2541100001</c:v>
                </c:pt>
                <c:pt idx="717">
                  <c:v>2451965.8425400001</c:v>
                </c:pt>
                <c:pt idx="718">
                  <c:v>2451980.6025299998</c:v>
                </c:pt>
                <c:pt idx="719">
                  <c:v>2451997.0057600001</c:v>
                </c:pt>
                <c:pt idx="720">
                  <c:v>2452011.2075</c:v>
                </c:pt>
                <c:pt idx="721">
                  <c:v>2452026.40588</c:v>
                </c:pt>
                <c:pt idx="722">
                  <c:v>2452041.8689100002</c:v>
                </c:pt>
                <c:pt idx="723">
                  <c:v>2452054.1815999998</c:v>
                </c:pt>
                <c:pt idx="724">
                  <c:v>2452072.4424000001</c:v>
                </c:pt>
                <c:pt idx="725">
                  <c:v>2452086.2197599998</c:v>
                </c:pt>
                <c:pt idx="726">
                  <c:v>2452103.0982599999</c:v>
                </c:pt>
                <c:pt idx="727">
                  <c:v>2452118.3026999999</c:v>
                </c:pt>
                <c:pt idx="728">
                  <c:v>2452134.15105</c:v>
                </c:pt>
                <c:pt idx="729">
                  <c:v>2452148.1781199998</c:v>
                </c:pt>
                <c:pt idx="730">
                  <c:v>2452164.0259099999</c:v>
                </c:pt>
                <c:pt idx="731">
                  <c:v>2452178.6138300002</c:v>
                </c:pt>
                <c:pt idx="732">
                  <c:v>2452194.70364</c:v>
                </c:pt>
                <c:pt idx="733">
                  <c:v>2452211.2299199998</c:v>
                </c:pt>
                <c:pt idx="734">
                  <c:v>2452224.5894499999</c:v>
                </c:pt>
                <c:pt idx="735">
                  <c:v>2452240.0865199999</c:v>
                </c:pt>
                <c:pt idx="736">
                  <c:v>2452253.8558700001</c:v>
                </c:pt>
                <c:pt idx="737">
                  <c:v>2452272.55846</c:v>
                </c:pt>
                <c:pt idx="738">
                  <c:v>2452286.4931700001</c:v>
                </c:pt>
                <c:pt idx="739">
                  <c:v>2452302.8555700001</c:v>
                </c:pt>
                <c:pt idx="740">
                  <c:v>2452318.02764</c:v>
                </c:pt>
                <c:pt idx="741">
                  <c:v>2452332.0466499999</c:v>
                </c:pt>
                <c:pt idx="742">
                  <c:v>2452345.1896099998</c:v>
                </c:pt>
                <c:pt idx="743">
                  <c:v>2452363.5902999998</c:v>
                </c:pt>
                <c:pt idx="744">
                  <c:v>2452376.29018</c:v>
                </c:pt>
                <c:pt idx="745">
                  <c:v>2452393.5552599998</c:v>
                </c:pt>
                <c:pt idx="746">
                  <c:v>2452407.6394500001</c:v>
                </c:pt>
                <c:pt idx="747">
                  <c:v>2452424.3171700002</c:v>
                </c:pt>
                <c:pt idx="748">
                  <c:v>2452439.5263200002</c:v>
                </c:pt>
                <c:pt idx="749">
                  <c:v>2452454.40221</c:v>
                </c:pt>
                <c:pt idx="750">
                  <c:v>2452469.3056800002</c:v>
                </c:pt>
                <c:pt idx="751">
                  <c:v>2452485.4207000001</c:v>
                </c:pt>
                <c:pt idx="752">
                  <c:v>2452499.85739</c:v>
                </c:pt>
                <c:pt idx="753">
                  <c:v>2452516.83983</c:v>
                </c:pt>
                <c:pt idx="754">
                  <c:v>2452529.0760599999</c:v>
                </c:pt>
                <c:pt idx="755">
                  <c:v>2452548.2461100002</c:v>
                </c:pt>
                <c:pt idx="756">
                  <c:v>2452561.0444700001</c:v>
                </c:pt>
                <c:pt idx="757">
                  <c:v>2452577.2168899998</c:v>
                </c:pt>
                <c:pt idx="758">
                  <c:v>2452591.45787</c:v>
                </c:pt>
                <c:pt idx="759">
                  <c:v>2452605.4915999998</c:v>
                </c:pt>
                <c:pt idx="760">
                  <c:v>2452620.4776699999</c:v>
                </c:pt>
                <c:pt idx="761">
                  <c:v>2452641.0763099999</c:v>
                </c:pt>
                <c:pt idx="762">
                  <c:v>2452654.4637000002</c:v>
                </c:pt>
                <c:pt idx="763">
                  <c:v>2452669.89622</c:v>
                </c:pt>
                <c:pt idx="764">
                  <c:v>2452686.9440700002</c:v>
                </c:pt>
                <c:pt idx="765">
                  <c:v>2452701.1908399998</c:v>
                </c:pt>
                <c:pt idx="766">
                  <c:v>2452718.5508699999</c:v>
                </c:pt>
                <c:pt idx="767">
                  <c:v>2452732.54171</c:v>
                </c:pt>
                <c:pt idx="768">
                  <c:v>2452748.0993599999</c:v>
                </c:pt>
                <c:pt idx="769">
                  <c:v>2452763.7394500002</c:v>
                </c:pt>
                <c:pt idx="770">
                  <c:v>2452777.7115699998</c:v>
                </c:pt>
                <c:pt idx="771">
                  <c:v>2452793.0590400002</c:v>
                </c:pt>
                <c:pt idx="772">
                  <c:v>2452810.3711299999</c:v>
                </c:pt>
                <c:pt idx="773">
                  <c:v>2452824.2610599999</c:v>
                </c:pt>
                <c:pt idx="774">
                  <c:v>2452839.06831</c:v>
                </c:pt>
                <c:pt idx="775">
                  <c:v>2452855.4836599999</c:v>
                </c:pt>
                <c:pt idx="776">
                  <c:v>2452872.02018</c:v>
                </c:pt>
                <c:pt idx="777">
                  <c:v>2452884.9492000001</c:v>
                </c:pt>
                <c:pt idx="778">
                  <c:v>2452901.9368400001</c:v>
                </c:pt>
                <c:pt idx="779">
                  <c:v>2452916.8945300002</c:v>
                </c:pt>
                <c:pt idx="780">
                  <c:v>2452930.7067900002</c:v>
                </c:pt>
                <c:pt idx="781">
                  <c:v>2452946.1674500001</c:v>
                </c:pt>
                <c:pt idx="782">
                  <c:v>2452961.3618700001</c:v>
                </c:pt>
                <c:pt idx="783">
                  <c:v>2452977.7537400001</c:v>
                </c:pt>
                <c:pt idx="784">
                  <c:v>2452993.43885</c:v>
                </c:pt>
                <c:pt idx="785">
                  <c:v>2453005.11234</c:v>
                </c:pt>
                <c:pt idx="786">
                  <c:v>2453023.43096</c:v>
                </c:pt>
                <c:pt idx="787">
                  <c:v>2453039.2488799999</c:v>
                </c:pt>
                <c:pt idx="788">
                  <c:v>2453055.04972</c:v>
                </c:pt>
                <c:pt idx="789">
                  <c:v>2453068.5471600001</c:v>
                </c:pt>
                <c:pt idx="790">
                  <c:v>2453083.9335099999</c:v>
                </c:pt>
                <c:pt idx="791">
                  <c:v>2453099.7462399998</c:v>
                </c:pt>
                <c:pt idx="792">
                  <c:v>2453114.5303500001</c:v>
                </c:pt>
                <c:pt idx="793">
                  <c:v>2453130.1979800002</c:v>
                </c:pt>
                <c:pt idx="794">
                  <c:v>2453146.24058</c:v>
                </c:pt>
                <c:pt idx="795">
                  <c:v>2453163.0547699998</c:v>
                </c:pt>
                <c:pt idx="796">
                  <c:v>2453176.77954</c:v>
                </c:pt>
                <c:pt idx="797">
                  <c:v>2453192.2160999998</c:v>
                </c:pt>
                <c:pt idx="798">
                  <c:v>2453207.5726999999</c:v>
                </c:pt>
                <c:pt idx="799">
                  <c:v>2453223.5702599999</c:v>
                </c:pt>
                <c:pt idx="800">
                  <c:v>2453238.1642399998</c:v>
                </c:pt>
                <c:pt idx="801">
                  <c:v>2453254.1610099999</c:v>
                </c:pt>
                <c:pt idx="802">
                  <c:v>2453266.8289299998</c:v>
                </c:pt>
                <c:pt idx="803">
                  <c:v>2453285.23007</c:v>
                </c:pt>
                <c:pt idx="804">
                  <c:v>2453301.0104299998</c:v>
                </c:pt>
                <c:pt idx="805">
                  <c:v>2453319.3046499998</c:v>
                </c:pt>
                <c:pt idx="806">
                  <c:v>2453334.6769400002</c:v>
                </c:pt>
                <c:pt idx="807">
                  <c:v>2453349.10953</c:v>
                </c:pt>
                <c:pt idx="808">
                  <c:v>2453362.1431200001</c:v>
                </c:pt>
                <c:pt idx="809">
                  <c:v>2453381.7485000002</c:v>
                </c:pt>
                <c:pt idx="810">
                  <c:v>2453394.3602800001</c:v>
                </c:pt>
                <c:pt idx="811">
                  <c:v>2453410.40191</c:v>
                </c:pt>
                <c:pt idx="812">
                  <c:v>2453429.1454699999</c:v>
                </c:pt>
                <c:pt idx="813">
                  <c:v>2453444.24975</c:v>
                </c:pt>
                <c:pt idx="814">
                  <c:v>2453461.1719300002</c:v>
                </c:pt>
                <c:pt idx="815">
                  <c:v>2453473.82296</c:v>
                </c:pt>
                <c:pt idx="816">
                  <c:v>2453490.1870200001</c:v>
                </c:pt>
                <c:pt idx="817">
                  <c:v>2453503.5813600002</c:v>
                </c:pt>
                <c:pt idx="818">
                  <c:v>2453520.6648599999</c:v>
                </c:pt>
                <c:pt idx="819">
                  <c:v>2453536.65252</c:v>
                </c:pt>
                <c:pt idx="820">
                  <c:v>2453550.5469900002</c:v>
                </c:pt>
                <c:pt idx="821">
                  <c:v>2453565.99272</c:v>
                </c:pt>
                <c:pt idx="822">
                  <c:v>2453582.2953699999</c:v>
                </c:pt>
                <c:pt idx="823">
                  <c:v>2453595.3363800002</c:v>
                </c:pt>
                <c:pt idx="824">
                  <c:v>2453613.0303400001</c:v>
                </c:pt>
                <c:pt idx="825">
                  <c:v>2453626.3032300002</c:v>
                </c:pt>
                <c:pt idx="826">
                  <c:v>2453642.3779600002</c:v>
                </c:pt>
                <c:pt idx="827">
                  <c:v>2453656.6028499999</c:v>
                </c:pt>
                <c:pt idx="828">
                  <c:v>2453673.36081</c:v>
                </c:pt>
                <c:pt idx="829">
                  <c:v>2453686.8955299999</c:v>
                </c:pt>
                <c:pt idx="830">
                  <c:v>2453702.9456699998</c:v>
                </c:pt>
                <c:pt idx="831">
                  <c:v>2453719.3498200001</c:v>
                </c:pt>
                <c:pt idx="832">
                  <c:v>2453733.9321900001</c:v>
                </c:pt>
                <c:pt idx="833">
                  <c:v>2453748.22927</c:v>
                </c:pt>
                <c:pt idx="834">
                  <c:v>2453766.0102599999</c:v>
                </c:pt>
                <c:pt idx="835">
                  <c:v>2453782.1028999998</c:v>
                </c:pt>
                <c:pt idx="836">
                  <c:v>2453797.3603500002</c:v>
                </c:pt>
                <c:pt idx="837">
                  <c:v>2453814.2767599998</c:v>
                </c:pt>
                <c:pt idx="838">
                  <c:v>2453829.88521</c:v>
                </c:pt>
                <c:pt idx="839">
                  <c:v>2453845.8243200001</c:v>
                </c:pt>
                <c:pt idx="840">
                  <c:v>2453858.0458499999</c:v>
                </c:pt>
                <c:pt idx="841">
                  <c:v>2453875.6121</c:v>
                </c:pt>
                <c:pt idx="842">
                  <c:v>2453892.3385700001</c:v>
                </c:pt>
                <c:pt idx="843">
                  <c:v>2453905.8091500001</c:v>
                </c:pt>
                <c:pt idx="844">
                  <c:v>2453921.6103699999</c:v>
                </c:pt>
                <c:pt idx="845">
                  <c:v>2453937.2696400001</c:v>
                </c:pt>
                <c:pt idx="846">
                  <c:v>2453952.2401700001</c:v>
                </c:pt>
                <c:pt idx="847">
                  <c:v>2453967.2357000001</c:v>
                </c:pt>
                <c:pt idx="848">
                  <c:v>2453983.6960100001</c:v>
                </c:pt>
                <c:pt idx="849">
                  <c:v>2453998.2031299998</c:v>
                </c:pt>
                <c:pt idx="850">
                  <c:v>2454013.4567499999</c:v>
                </c:pt>
                <c:pt idx="851">
                  <c:v>2454027.5012400001</c:v>
                </c:pt>
                <c:pt idx="852">
                  <c:v>2454042.96765</c:v>
                </c:pt>
                <c:pt idx="853">
                  <c:v>2454059.1885299999</c:v>
                </c:pt>
                <c:pt idx="854">
                  <c:v>2454074.3508199998</c:v>
                </c:pt>
                <c:pt idx="855">
                  <c:v>2454090.0942899999</c:v>
                </c:pt>
                <c:pt idx="856">
                  <c:v>2454107.1817700001</c:v>
                </c:pt>
                <c:pt idx="857">
                  <c:v>2454120.19392</c:v>
                </c:pt>
                <c:pt idx="858">
                  <c:v>2454138.5090299998</c:v>
                </c:pt>
                <c:pt idx="859">
                  <c:v>2454152.9473700002</c:v>
                </c:pt>
                <c:pt idx="860">
                  <c:v>2454170.7744800001</c:v>
                </c:pt>
                <c:pt idx="861">
                  <c:v>2454183.9306399999</c:v>
                </c:pt>
                <c:pt idx="862">
                  <c:v>2454201.2697600001</c:v>
                </c:pt>
                <c:pt idx="863">
                  <c:v>2454214.5890600001</c:v>
                </c:pt>
                <c:pt idx="864">
                  <c:v>2454229.74884</c:v>
                </c:pt>
                <c:pt idx="865">
                  <c:v>2454243.79238</c:v>
                </c:pt>
                <c:pt idx="866">
                  <c:v>2454261.4347700002</c:v>
                </c:pt>
                <c:pt idx="867">
                  <c:v>2454274.6055999999</c:v>
                </c:pt>
                <c:pt idx="868">
                  <c:v>2454293.8981699999</c:v>
                </c:pt>
                <c:pt idx="869">
                  <c:v>2454307.2076099999</c:v>
                </c:pt>
                <c:pt idx="870">
                  <c:v>2454322.4483599998</c:v>
                </c:pt>
                <c:pt idx="871">
                  <c:v>2454337.22957</c:v>
                </c:pt>
                <c:pt idx="872">
                  <c:v>2454352.7886899998</c:v>
                </c:pt>
                <c:pt idx="873">
                  <c:v>2454366.4296900001</c:v>
                </c:pt>
                <c:pt idx="874">
                  <c:v>2454383.5743200001</c:v>
                </c:pt>
                <c:pt idx="875">
                  <c:v>2454396.4542200002</c:v>
                </c:pt>
                <c:pt idx="876">
                  <c:v>2454412.0763300001</c:v>
                </c:pt>
                <c:pt idx="877">
                  <c:v>2454428.6409499999</c:v>
                </c:pt>
                <c:pt idx="878">
                  <c:v>2454442.2714399998</c:v>
                </c:pt>
                <c:pt idx="879">
                  <c:v>2454458.0462600002</c:v>
                </c:pt>
                <c:pt idx="880">
                  <c:v>2454475.2677099998</c:v>
                </c:pt>
                <c:pt idx="881">
                  <c:v>2454490.6804300002</c:v>
                </c:pt>
                <c:pt idx="882">
                  <c:v>2454506.85543</c:v>
                </c:pt>
                <c:pt idx="883">
                  <c:v>2454521.3109599999</c:v>
                </c:pt>
                <c:pt idx="884">
                  <c:v>2454537.6630500001</c:v>
                </c:pt>
                <c:pt idx="885">
                  <c:v>2454556.2807399998</c:v>
                </c:pt>
                <c:pt idx="886">
                  <c:v>2454569.7083800002</c:v>
                </c:pt>
                <c:pt idx="887">
                  <c:v>2454589.2130999998</c:v>
                </c:pt>
                <c:pt idx="888">
                  <c:v>2454603.4467500001</c:v>
                </c:pt>
                <c:pt idx="889">
                  <c:v>2454618.7179899998</c:v>
                </c:pt>
                <c:pt idx="890">
                  <c:v>2454634.2758200001</c:v>
                </c:pt>
                <c:pt idx="891">
                  <c:v>2454649.1329299998</c:v>
                </c:pt>
                <c:pt idx="892">
                  <c:v>2454664.78345</c:v>
                </c:pt>
                <c:pt idx="893">
                  <c:v>2454679.9462799998</c:v>
                </c:pt>
                <c:pt idx="894">
                  <c:v>2454696.7332700002</c:v>
                </c:pt>
                <c:pt idx="895">
                  <c:v>2454710.5864900001</c:v>
                </c:pt>
                <c:pt idx="896">
                  <c:v>2454726.15014</c:v>
                </c:pt>
                <c:pt idx="897">
                  <c:v>2454741.4023799999</c:v>
                </c:pt>
                <c:pt idx="898">
                  <c:v>2454757.1632500002</c:v>
                </c:pt>
                <c:pt idx="899">
                  <c:v>2454770.3623899999</c:v>
                </c:pt>
                <c:pt idx="900">
                  <c:v>2454787.8919199998</c:v>
                </c:pt>
                <c:pt idx="901">
                  <c:v>2454802.5082700001</c:v>
                </c:pt>
                <c:pt idx="902">
                  <c:v>2454820.3552600001</c:v>
                </c:pt>
                <c:pt idx="903">
                  <c:v>2454833.5852199998</c:v>
                </c:pt>
                <c:pt idx="904">
                  <c:v>2454853.1917900001</c:v>
                </c:pt>
                <c:pt idx="905">
                  <c:v>2454866.4944199999</c:v>
                </c:pt>
                <c:pt idx="906">
                  <c:v>2454880.87096</c:v>
                </c:pt>
                <c:pt idx="907">
                  <c:v>2454896.5096999998</c:v>
                </c:pt>
                <c:pt idx="908">
                  <c:v>2454912.5707200002</c:v>
                </c:pt>
                <c:pt idx="909">
                  <c:v>2454928.65796</c:v>
                </c:pt>
                <c:pt idx="910">
                  <c:v>2454943.3602100001</c:v>
                </c:pt>
                <c:pt idx="911">
                  <c:v>2454958.2609100002</c:v>
                </c:pt>
                <c:pt idx="912">
                  <c:v>2454974.5559899998</c:v>
                </c:pt>
                <c:pt idx="913">
                  <c:v>2454989.1099200002</c:v>
                </c:pt>
                <c:pt idx="914">
                  <c:v>2455003.8399899998</c:v>
                </c:pt>
                <c:pt idx="915">
                  <c:v>2455020.90564</c:v>
                </c:pt>
                <c:pt idx="916">
                  <c:v>2455036.28718</c:v>
                </c:pt>
                <c:pt idx="917">
                  <c:v>2455050.6538</c:v>
                </c:pt>
                <c:pt idx="918">
                  <c:v>2455065.11601</c:v>
                </c:pt>
                <c:pt idx="919">
                  <c:v>2455080.3686799998</c:v>
                </c:pt>
                <c:pt idx="920">
                  <c:v>2455096.7382999999</c:v>
                </c:pt>
                <c:pt idx="921">
                  <c:v>2455111.9702599999</c:v>
                </c:pt>
                <c:pt idx="922">
                  <c:v>2455126.1454500002</c:v>
                </c:pt>
                <c:pt idx="923">
                  <c:v>2455141.7668099999</c:v>
                </c:pt>
                <c:pt idx="924">
                  <c:v>2455156.7363200001</c:v>
                </c:pt>
                <c:pt idx="925">
                  <c:v>2455173.8105899999</c:v>
                </c:pt>
                <c:pt idx="926">
                  <c:v>2455190.2292999998</c:v>
                </c:pt>
                <c:pt idx="927">
                  <c:v>2455204.58598</c:v>
                </c:pt>
                <c:pt idx="928">
                  <c:v>2455220.4977799999</c:v>
                </c:pt>
                <c:pt idx="929">
                  <c:v>2455234.2041500001</c:v>
                </c:pt>
                <c:pt idx="930">
                  <c:v>2455250.7690699999</c:v>
                </c:pt>
                <c:pt idx="931">
                  <c:v>2455266.2598199998</c:v>
                </c:pt>
                <c:pt idx="932">
                  <c:v>2455281.8672699998</c:v>
                </c:pt>
                <c:pt idx="933">
                  <c:v>2455298.19362</c:v>
                </c:pt>
                <c:pt idx="934">
                  <c:v>2455313.0156100001</c:v>
                </c:pt>
                <c:pt idx="935">
                  <c:v>2455328.5739799999</c:v>
                </c:pt>
                <c:pt idx="936">
                  <c:v>2455343.7575500002</c:v>
                </c:pt>
                <c:pt idx="937">
                  <c:v>2455358.17949</c:v>
                </c:pt>
                <c:pt idx="938">
                  <c:v>2455375.63772</c:v>
                </c:pt>
                <c:pt idx="939">
                  <c:v>2455389.81238</c:v>
                </c:pt>
                <c:pt idx="940">
                  <c:v>2455405.6753699998</c:v>
                </c:pt>
                <c:pt idx="941">
                  <c:v>2455420.21496</c:v>
                </c:pt>
                <c:pt idx="942">
                  <c:v>2455435.73795</c:v>
                </c:pt>
                <c:pt idx="943">
                  <c:v>2455450.3553999998</c:v>
                </c:pt>
                <c:pt idx="944">
                  <c:v>2455467.9242799999</c:v>
                </c:pt>
                <c:pt idx="945">
                  <c:v>2455481.1900399998</c:v>
                </c:pt>
                <c:pt idx="946">
                  <c:v>2455498.69386</c:v>
                </c:pt>
                <c:pt idx="947">
                  <c:v>2455513.4949400001</c:v>
                </c:pt>
                <c:pt idx="948">
                  <c:v>2455529.4698700001</c:v>
                </c:pt>
                <c:pt idx="949">
                  <c:v>2455542.1763300002</c:v>
                </c:pt>
                <c:pt idx="950">
                  <c:v>2455560.0025999998</c:v>
                </c:pt>
                <c:pt idx="951">
                  <c:v>2455575.4691099999</c:v>
                </c:pt>
                <c:pt idx="952">
                  <c:v>2455597.6283999998</c:v>
                </c:pt>
                <c:pt idx="953">
                  <c:v>2455612.0879600001</c:v>
                </c:pt>
                <c:pt idx="954">
                  <c:v>2455626.6488399999</c:v>
                </c:pt>
                <c:pt idx="955">
                  <c:v>2455643.9976400002</c:v>
                </c:pt>
                <c:pt idx="956">
                  <c:v>2455658.7338299998</c:v>
                </c:pt>
                <c:pt idx="957">
                  <c:v>2455674.1410099999</c:v>
                </c:pt>
                <c:pt idx="958">
                  <c:v>2455687.7647299999</c:v>
                </c:pt>
                <c:pt idx="959">
                  <c:v>2455705.8480699998</c:v>
                </c:pt>
                <c:pt idx="960">
                  <c:v>2455717.1946399999</c:v>
                </c:pt>
                <c:pt idx="961">
                  <c:v>2455736.7094399999</c:v>
                </c:pt>
                <c:pt idx="962">
                  <c:v>2455750.0646000002</c:v>
                </c:pt>
                <c:pt idx="963">
                  <c:v>2455767.7424900001</c:v>
                </c:pt>
                <c:pt idx="964">
                  <c:v>2455779.9547000001</c:v>
                </c:pt>
                <c:pt idx="965">
                  <c:v>2455797.40197</c:v>
                </c:pt>
                <c:pt idx="966">
                  <c:v>2455812.0957200001</c:v>
                </c:pt>
                <c:pt idx="967">
                  <c:v>2455830.247</c:v>
                </c:pt>
                <c:pt idx="968">
                  <c:v>2455842.6276099999</c:v>
                </c:pt>
                <c:pt idx="969">
                  <c:v>2455857.4067699998</c:v>
                </c:pt>
                <c:pt idx="970">
                  <c:v>2455873.2536599999</c:v>
                </c:pt>
                <c:pt idx="971">
                  <c:v>2455889.7447100002</c:v>
                </c:pt>
                <c:pt idx="972">
                  <c:v>2455904.31648</c:v>
                </c:pt>
                <c:pt idx="973">
                  <c:v>2455918.3197499998</c:v>
                </c:pt>
                <c:pt idx="974">
                  <c:v>2455936.42368</c:v>
                </c:pt>
                <c:pt idx="975">
                  <c:v>2455952.3895200002</c:v>
                </c:pt>
                <c:pt idx="976">
                  <c:v>2455965.04733</c:v>
                </c:pt>
                <c:pt idx="977">
                  <c:v>2455980.5872300002</c:v>
                </c:pt>
                <c:pt idx="978">
                  <c:v>2456000.1219700002</c:v>
                </c:pt>
                <c:pt idx="979">
                  <c:v>2456012.0000499999</c:v>
                </c:pt>
                <c:pt idx="980">
                  <c:v>2456030.7981400001</c:v>
                </c:pt>
                <c:pt idx="981">
                  <c:v>2456046.4504</c:v>
                </c:pt>
                <c:pt idx="982">
                  <c:v>2456062.4196700002</c:v>
                </c:pt>
                <c:pt idx="983">
                  <c:v>2456076.34968</c:v>
                </c:pt>
                <c:pt idx="984">
                  <c:v>2456094.0444999998</c:v>
                </c:pt>
                <c:pt idx="985">
                  <c:v>2456106.93768</c:v>
                </c:pt>
                <c:pt idx="986">
                  <c:v>2456123.8512300001</c:v>
                </c:pt>
                <c:pt idx="987">
                  <c:v>2456137.2069399999</c:v>
                </c:pt>
                <c:pt idx="988">
                  <c:v>2456154.2981199999</c:v>
                </c:pt>
                <c:pt idx="989">
                  <c:v>2456167.8445799998</c:v>
                </c:pt>
                <c:pt idx="990">
                  <c:v>2456184.0152699999</c:v>
                </c:pt>
                <c:pt idx="991">
                  <c:v>2456200.1632500002</c:v>
                </c:pt>
                <c:pt idx="992">
                  <c:v>2456215.4095800002</c:v>
                </c:pt>
                <c:pt idx="993">
                  <c:v>2456229.1570199998</c:v>
                </c:pt>
                <c:pt idx="994">
                  <c:v>2456245.5856699999</c:v>
                </c:pt>
                <c:pt idx="995">
                  <c:v>2456259.7747</c:v>
                </c:pt>
                <c:pt idx="996">
                  <c:v>2456272.7071699998</c:v>
                </c:pt>
                <c:pt idx="997">
                  <c:v>2456294.5542100002</c:v>
                </c:pt>
                <c:pt idx="998">
                  <c:v>2456304.5002100002</c:v>
                </c:pt>
                <c:pt idx="999">
                  <c:v>2456326.90331</c:v>
                </c:pt>
                <c:pt idx="1000">
                  <c:v>2456342.7895999998</c:v>
                </c:pt>
                <c:pt idx="1001">
                  <c:v>2456357.9102099999</c:v>
                </c:pt>
                <c:pt idx="1002">
                  <c:v>2456374.14084</c:v>
                </c:pt>
                <c:pt idx="1003">
                  <c:v>2456388.9049800001</c:v>
                </c:pt>
                <c:pt idx="1004">
                  <c:v>2456404.7696600002</c:v>
                </c:pt>
                <c:pt idx="1005">
                  <c:v>2456418.9893200002</c:v>
                </c:pt>
                <c:pt idx="1006">
                  <c:v>2456434.4994000001</c:v>
                </c:pt>
                <c:pt idx="1007">
                  <c:v>2456452.4021000001</c:v>
                </c:pt>
                <c:pt idx="1008">
                  <c:v>2456468.2728599999</c:v>
                </c:pt>
                <c:pt idx="1009">
                  <c:v>2456482.71918</c:v>
                </c:pt>
                <c:pt idx="1010">
                  <c:v>2456497.7255799999</c:v>
                </c:pt>
                <c:pt idx="1011">
                  <c:v>2456512.1932700002</c:v>
                </c:pt>
                <c:pt idx="1012">
                  <c:v>2456526.6275999998</c:v>
                </c:pt>
                <c:pt idx="1013">
                  <c:v>2456540.9943300001</c:v>
                </c:pt>
                <c:pt idx="1014">
                  <c:v>2456558.3220199998</c:v>
                </c:pt>
                <c:pt idx="1015">
                  <c:v>2456571.7917300002</c:v>
                </c:pt>
                <c:pt idx="1016">
                  <c:v>2456590.3248299998</c:v>
                </c:pt>
                <c:pt idx="1017">
                  <c:v>2456602.4239500002</c:v>
                </c:pt>
                <c:pt idx="1018">
                  <c:v>2456620.0702</c:v>
                </c:pt>
                <c:pt idx="1019">
                  <c:v>2456633.49639</c:v>
                </c:pt>
                <c:pt idx="1020">
                  <c:v>2456652.2590999999</c:v>
                </c:pt>
                <c:pt idx="1021">
                  <c:v>2456664.84075</c:v>
                </c:pt>
                <c:pt idx="1022">
                  <c:v>2456682.51602</c:v>
                </c:pt>
                <c:pt idx="1023">
                  <c:v>2456695.6407400002</c:v>
                </c:pt>
                <c:pt idx="1024">
                  <c:v>2456713.8562500002</c:v>
                </c:pt>
                <c:pt idx="1025">
                  <c:v>2456727.3775200001</c:v>
                </c:pt>
                <c:pt idx="1026">
                  <c:v>2456743.2891500001</c:v>
                </c:pt>
                <c:pt idx="1027">
                  <c:v>2456759.0638199998</c:v>
                </c:pt>
                <c:pt idx="1028">
                  <c:v>2456774.49712</c:v>
                </c:pt>
                <c:pt idx="1029">
                  <c:v>2456791.0956899999</c:v>
                </c:pt>
                <c:pt idx="1030">
                  <c:v>2456804.94301</c:v>
                </c:pt>
                <c:pt idx="1031">
                  <c:v>2456818.7722700001</c:v>
                </c:pt>
                <c:pt idx="1032">
                  <c:v>2456836.3867600001</c:v>
                </c:pt>
                <c:pt idx="1033">
                  <c:v>2456850.9529800001</c:v>
                </c:pt>
                <c:pt idx="1034">
                  <c:v>2456865.5233399998</c:v>
                </c:pt>
                <c:pt idx="1035">
                  <c:v>2456883.0759700001</c:v>
                </c:pt>
                <c:pt idx="1036">
                  <c:v>2456896.3421200002</c:v>
                </c:pt>
                <c:pt idx="1037">
                  <c:v>2456913.4680499998</c:v>
                </c:pt>
                <c:pt idx="1038">
                  <c:v>2456927.79605</c:v>
                </c:pt>
                <c:pt idx="1039">
                  <c:v>2456945.6110899998</c:v>
                </c:pt>
                <c:pt idx="1040">
                  <c:v>2456959.0539000002</c:v>
                </c:pt>
                <c:pt idx="1041">
                  <c:v>2456974.3389400002</c:v>
                </c:pt>
                <c:pt idx="1042">
                  <c:v>2456991.1104799998</c:v>
                </c:pt>
                <c:pt idx="1043">
                  <c:v>2457009.32828</c:v>
                </c:pt>
                <c:pt idx="1044">
                  <c:v>2457022.5011700001</c:v>
                </c:pt>
                <c:pt idx="1045">
                  <c:v>2457037.4940599999</c:v>
                </c:pt>
                <c:pt idx="1046">
                  <c:v>2457051.4684000001</c:v>
                </c:pt>
                <c:pt idx="1047">
                  <c:v>2457068.7965199999</c:v>
                </c:pt>
                <c:pt idx="1048">
                  <c:v>2457089.2785800002</c:v>
                </c:pt>
                <c:pt idx="1049">
                  <c:v>2457102.0646199998</c:v>
                </c:pt>
                <c:pt idx="1050">
                  <c:v>2457122.5364899999</c:v>
                </c:pt>
                <c:pt idx="1051">
                  <c:v>2457135.1479799999</c:v>
                </c:pt>
                <c:pt idx="1052">
                  <c:v>2457154.54275</c:v>
                </c:pt>
                <c:pt idx="1053">
                  <c:v>2457168.35182</c:v>
                </c:pt>
                <c:pt idx="1054">
                  <c:v>2457183.2243599999</c:v>
                </c:pt>
                <c:pt idx="1055">
                  <c:v>2457199.3281399999</c:v>
                </c:pt>
                <c:pt idx="1056">
                  <c:v>2457215.8912399998</c:v>
                </c:pt>
                <c:pt idx="1057">
                  <c:v>2457231.5275400002</c:v>
                </c:pt>
                <c:pt idx="1058">
                  <c:v>2457245.0833200002</c:v>
                </c:pt>
                <c:pt idx="1059">
                  <c:v>2457260.3213399998</c:v>
                </c:pt>
                <c:pt idx="1060">
                  <c:v>2457277.79929</c:v>
                </c:pt>
                <c:pt idx="1061">
                  <c:v>2457293.2832499999</c:v>
                </c:pt>
                <c:pt idx="1062">
                  <c:v>2457308.5882799998</c:v>
                </c:pt>
                <c:pt idx="1063">
                  <c:v>2457325.4203699999</c:v>
                </c:pt>
                <c:pt idx="1064">
                  <c:v>2457339.8105600001</c:v>
                </c:pt>
                <c:pt idx="1065">
                  <c:v>2457358.0988599998</c:v>
                </c:pt>
                <c:pt idx="1066">
                  <c:v>2457371.8475600001</c:v>
                </c:pt>
                <c:pt idx="1067">
                  <c:v>2457387.6875800001</c:v>
                </c:pt>
                <c:pt idx="1068">
                  <c:v>2457401.8964800001</c:v>
                </c:pt>
                <c:pt idx="1069">
                  <c:v>2457418.3223899999</c:v>
                </c:pt>
                <c:pt idx="1070">
                  <c:v>2457432.9913499998</c:v>
                </c:pt>
                <c:pt idx="1071">
                  <c:v>2457448.07278</c:v>
                </c:pt>
                <c:pt idx="1072">
                  <c:v>2457461.5770200002</c:v>
                </c:pt>
                <c:pt idx="1073">
                  <c:v>2457479.80956</c:v>
                </c:pt>
                <c:pt idx="1074">
                  <c:v>2457497.3213599999</c:v>
                </c:pt>
                <c:pt idx="1075">
                  <c:v>2457512.5269300002</c:v>
                </c:pt>
                <c:pt idx="1076">
                  <c:v>2457526.8749000002</c:v>
                </c:pt>
                <c:pt idx="1077">
                  <c:v>2457544.3427499998</c:v>
                </c:pt>
                <c:pt idx="1078">
                  <c:v>2457561.0485</c:v>
                </c:pt>
                <c:pt idx="1079">
                  <c:v>2457575.0911900001</c:v>
                </c:pt>
                <c:pt idx="1080">
                  <c:v>2457590.62763</c:v>
                </c:pt>
                <c:pt idx="1081">
                  <c:v>2457605.8796000001</c:v>
                </c:pt>
                <c:pt idx="1082">
                  <c:v>2457623.5209400002</c:v>
                </c:pt>
                <c:pt idx="1083">
                  <c:v>2457636.6527100001</c:v>
                </c:pt>
                <c:pt idx="1084">
                  <c:v>2457652.7097800002</c:v>
                </c:pt>
                <c:pt idx="1085">
                  <c:v>2457666.44949</c:v>
                </c:pt>
                <c:pt idx="1086">
                  <c:v>2457683.9467799999</c:v>
                </c:pt>
                <c:pt idx="1087">
                  <c:v>2457696.59026</c:v>
                </c:pt>
                <c:pt idx="1088">
                  <c:v>2457715.81531</c:v>
                </c:pt>
                <c:pt idx="1089">
                  <c:v>2457728.04293</c:v>
                </c:pt>
                <c:pt idx="1090">
                  <c:v>2457747.63185</c:v>
                </c:pt>
                <c:pt idx="1091">
                  <c:v>2457760.2934500002</c:v>
                </c:pt>
                <c:pt idx="1092">
                  <c:v>2457777.32296</c:v>
                </c:pt>
                <c:pt idx="1093">
                  <c:v>2457793.7750499998</c:v>
                </c:pt>
                <c:pt idx="1094">
                  <c:v>2457808.09027</c:v>
                </c:pt>
                <c:pt idx="1095">
                  <c:v>2457826.7443900001</c:v>
                </c:pt>
                <c:pt idx="1096">
                  <c:v>2457841.1982999998</c:v>
                </c:pt>
                <c:pt idx="1097">
                  <c:v>2457855.3717700001</c:v>
                </c:pt>
                <c:pt idx="1098">
                  <c:v>2457870.3387600002</c:v>
                </c:pt>
                <c:pt idx="1099">
                  <c:v>2457888.5249299998</c:v>
                </c:pt>
                <c:pt idx="1100">
                  <c:v>2457896.6335700001</c:v>
                </c:pt>
                <c:pt idx="1101">
                  <c:v>2447297.9890700001</c:v>
                </c:pt>
                <c:pt idx="1102">
                  <c:v>2447303.64751</c:v>
                </c:pt>
                <c:pt idx="1103">
                  <c:v>2447308.6198900002</c:v>
                </c:pt>
                <c:pt idx="1104">
                  <c:v>2447314.1918000001</c:v>
                </c:pt>
                <c:pt idx="1105">
                  <c:v>2447318.8799899998</c:v>
                </c:pt>
                <c:pt idx="1106">
                  <c:v>2447324.9057300002</c:v>
                </c:pt>
                <c:pt idx="1107">
                  <c:v>2447329.7881399998</c:v>
                </c:pt>
                <c:pt idx="1108">
                  <c:v>2447335.8848000001</c:v>
                </c:pt>
                <c:pt idx="1109">
                  <c:v>2447344.7157800002</c:v>
                </c:pt>
                <c:pt idx="1110">
                  <c:v>2447349.20958</c:v>
                </c:pt>
                <c:pt idx="1111">
                  <c:v>2447354.43041</c:v>
                </c:pt>
                <c:pt idx="1112">
                  <c:v>2447360.7539599999</c:v>
                </c:pt>
                <c:pt idx="1113">
                  <c:v>2447365.08005</c:v>
                </c:pt>
                <c:pt idx="1114">
                  <c:v>2447369.8138899999</c:v>
                </c:pt>
                <c:pt idx="1115">
                  <c:v>2447375.57296</c:v>
                </c:pt>
                <c:pt idx="1116">
                  <c:v>2447380.0514699998</c:v>
                </c:pt>
                <c:pt idx="1117">
                  <c:v>2447384.94392</c:v>
                </c:pt>
                <c:pt idx="1118">
                  <c:v>2447390.1663600001</c:v>
                </c:pt>
                <c:pt idx="1119">
                  <c:v>2447394.62421</c:v>
                </c:pt>
                <c:pt idx="1120">
                  <c:v>2447400.25966</c:v>
                </c:pt>
                <c:pt idx="1121">
                  <c:v>2447405.6173299998</c:v>
                </c:pt>
                <c:pt idx="1122">
                  <c:v>2447411.4247900001</c:v>
                </c:pt>
                <c:pt idx="1123">
                  <c:v>2447415.8401299999</c:v>
                </c:pt>
                <c:pt idx="1124">
                  <c:v>2447421.7308200002</c:v>
                </c:pt>
                <c:pt idx="1125">
                  <c:v>2447426.2596200001</c:v>
                </c:pt>
                <c:pt idx="1126">
                  <c:v>2447431.625</c:v>
                </c:pt>
                <c:pt idx="1127">
                  <c:v>2447436.2431999999</c:v>
                </c:pt>
                <c:pt idx="1128">
                  <c:v>2447442.8031799998</c:v>
                </c:pt>
                <c:pt idx="1129">
                  <c:v>2447447.3535199999</c:v>
                </c:pt>
                <c:pt idx="1130">
                  <c:v>2447452.7854300002</c:v>
                </c:pt>
                <c:pt idx="1131">
                  <c:v>2447457.8072199998</c:v>
                </c:pt>
                <c:pt idx="1132">
                  <c:v>2447464.1628700001</c:v>
                </c:pt>
                <c:pt idx="1133">
                  <c:v>2447467.9929800001</c:v>
                </c:pt>
                <c:pt idx="1134">
                  <c:v>2447472.8102899999</c:v>
                </c:pt>
                <c:pt idx="1135">
                  <c:v>2447478.9575399999</c:v>
                </c:pt>
                <c:pt idx="1136">
                  <c:v>2447483.9338099998</c:v>
                </c:pt>
                <c:pt idx="1137">
                  <c:v>2447488.4393500001</c:v>
                </c:pt>
                <c:pt idx="1138">
                  <c:v>2447493.7019699998</c:v>
                </c:pt>
                <c:pt idx="1139">
                  <c:v>2447501.4770999998</c:v>
                </c:pt>
                <c:pt idx="1140">
                  <c:v>2447508.3045000001</c:v>
                </c:pt>
                <c:pt idx="1141">
                  <c:v>2447512.0494400002</c:v>
                </c:pt>
                <c:pt idx="1142">
                  <c:v>2447516.6940000001</c:v>
                </c:pt>
                <c:pt idx="1143">
                  <c:v>2447523.3065399998</c:v>
                </c:pt>
                <c:pt idx="1144">
                  <c:v>2447529.139</c:v>
                </c:pt>
                <c:pt idx="1145">
                  <c:v>2447531.6467300002</c:v>
                </c:pt>
                <c:pt idx="1146">
                  <c:v>2447538.1559700002</c:v>
                </c:pt>
                <c:pt idx="1147">
                  <c:v>2447544.0391699998</c:v>
                </c:pt>
                <c:pt idx="1148">
                  <c:v>2447549.8174999999</c:v>
                </c:pt>
                <c:pt idx="1149">
                  <c:v>2447554.3228199999</c:v>
                </c:pt>
                <c:pt idx="1150">
                  <c:v>2447561.16836</c:v>
                </c:pt>
                <c:pt idx="1151">
                  <c:v>2447566.2957899999</c:v>
                </c:pt>
                <c:pt idx="1152">
                  <c:v>2447571.7735700002</c:v>
                </c:pt>
                <c:pt idx="1153">
                  <c:v>2447579.31</c:v>
                </c:pt>
                <c:pt idx="1154">
                  <c:v>2447583.35671</c:v>
                </c:pt>
                <c:pt idx="1155">
                  <c:v>2447588.4735300001</c:v>
                </c:pt>
                <c:pt idx="1156">
                  <c:v>2447593.7174300002</c:v>
                </c:pt>
                <c:pt idx="1157">
                  <c:v>2447599.58709</c:v>
                </c:pt>
                <c:pt idx="1158">
                  <c:v>2447604.7924299999</c:v>
                </c:pt>
                <c:pt idx="1159">
                  <c:v>2447610.7863799999</c:v>
                </c:pt>
                <c:pt idx="1160">
                  <c:v>2447615.5719499998</c:v>
                </c:pt>
                <c:pt idx="1161">
                  <c:v>2447620.6690000002</c:v>
                </c:pt>
                <c:pt idx="1162">
                  <c:v>2447626.5871299999</c:v>
                </c:pt>
                <c:pt idx="1163">
                  <c:v>2447631.3036000002</c:v>
                </c:pt>
                <c:pt idx="1164">
                  <c:v>2447638.19667</c:v>
                </c:pt>
                <c:pt idx="1165">
                  <c:v>2447642.4187799999</c:v>
                </c:pt>
                <c:pt idx="1166">
                  <c:v>2447647.5022999998</c:v>
                </c:pt>
                <c:pt idx="1167">
                  <c:v>2447652.4841800001</c:v>
                </c:pt>
                <c:pt idx="1168">
                  <c:v>2447657.5272499998</c:v>
                </c:pt>
                <c:pt idx="1169">
                  <c:v>2447663.32124</c:v>
                </c:pt>
                <c:pt idx="1170">
                  <c:v>2447669.8349199998</c:v>
                </c:pt>
                <c:pt idx="1171">
                  <c:v>2447674.1556099998</c:v>
                </c:pt>
                <c:pt idx="1172">
                  <c:v>2447679.5867699999</c:v>
                </c:pt>
                <c:pt idx="1173">
                  <c:v>2447684.8541999999</c:v>
                </c:pt>
                <c:pt idx="1174">
                  <c:v>2447689.5685800002</c:v>
                </c:pt>
                <c:pt idx="1175">
                  <c:v>2447695.4731999999</c:v>
                </c:pt>
                <c:pt idx="1176">
                  <c:v>2447701.3867700002</c:v>
                </c:pt>
                <c:pt idx="1177">
                  <c:v>2447707.3782299999</c:v>
                </c:pt>
                <c:pt idx="1178">
                  <c:v>2447711.04501</c:v>
                </c:pt>
                <c:pt idx="1179">
                  <c:v>2447716.85604</c:v>
                </c:pt>
                <c:pt idx="1180">
                  <c:v>2447721.5485800002</c:v>
                </c:pt>
                <c:pt idx="1181">
                  <c:v>2447725.9462199998</c:v>
                </c:pt>
                <c:pt idx="1182">
                  <c:v>2447731.90778</c:v>
                </c:pt>
                <c:pt idx="1183">
                  <c:v>2447736.5331700002</c:v>
                </c:pt>
                <c:pt idx="1184">
                  <c:v>2447741.93597</c:v>
                </c:pt>
                <c:pt idx="1185">
                  <c:v>2447747.28846</c:v>
                </c:pt>
                <c:pt idx="1186">
                  <c:v>2447752.4138099998</c:v>
                </c:pt>
                <c:pt idx="1187">
                  <c:v>2447757.92459</c:v>
                </c:pt>
                <c:pt idx="1188">
                  <c:v>2447762.20958</c:v>
                </c:pt>
                <c:pt idx="1189">
                  <c:v>2447767.8953200001</c:v>
                </c:pt>
                <c:pt idx="1190">
                  <c:v>2447772.64867</c:v>
                </c:pt>
                <c:pt idx="1191">
                  <c:v>2447777.4934800002</c:v>
                </c:pt>
                <c:pt idx="1192">
                  <c:v>2447782.7353099999</c:v>
                </c:pt>
                <c:pt idx="1193">
                  <c:v>2447789.5115700001</c:v>
                </c:pt>
                <c:pt idx="1194">
                  <c:v>2447794.0101200002</c:v>
                </c:pt>
                <c:pt idx="1195">
                  <c:v>2447799.3000699999</c:v>
                </c:pt>
                <c:pt idx="1196">
                  <c:v>2447804.5840699999</c:v>
                </c:pt>
                <c:pt idx="1197">
                  <c:v>2447810.355</c:v>
                </c:pt>
                <c:pt idx="1198">
                  <c:v>2447816.3864099998</c:v>
                </c:pt>
                <c:pt idx="1199">
                  <c:v>2447821.8093300001</c:v>
                </c:pt>
                <c:pt idx="1200">
                  <c:v>2447826.02936</c:v>
                </c:pt>
                <c:pt idx="1201">
                  <c:v>2447830.11369</c:v>
                </c:pt>
                <c:pt idx="1202">
                  <c:v>2447836.5966599998</c:v>
                </c:pt>
                <c:pt idx="1203">
                  <c:v>2447842.0454500001</c:v>
                </c:pt>
                <c:pt idx="1204">
                  <c:v>2447847.7255500001</c:v>
                </c:pt>
                <c:pt idx="1205">
                  <c:v>2447854.5662799999</c:v>
                </c:pt>
                <c:pt idx="1206">
                  <c:v>2447860.3957500001</c:v>
                </c:pt>
                <c:pt idx="1207">
                  <c:v>2447864.80681</c:v>
                </c:pt>
                <c:pt idx="1208">
                  <c:v>2447870.44967</c:v>
                </c:pt>
                <c:pt idx="1209">
                  <c:v>2447877.5196199999</c:v>
                </c:pt>
                <c:pt idx="1210">
                  <c:v>2447882.2620999999</c:v>
                </c:pt>
                <c:pt idx="1211">
                  <c:v>2447887.58</c:v>
                </c:pt>
                <c:pt idx="1212">
                  <c:v>2447892.9994399999</c:v>
                </c:pt>
                <c:pt idx="1213">
                  <c:v>2447897.89017</c:v>
                </c:pt>
                <c:pt idx="1214">
                  <c:v>2447905.8655500002</c:v>
                </c:pt>
                <c:pt idx="1215">
                  <c:v>2447909.85714</c:v>
                </c:pt>
                <c:pt idx="1216">
                  <c:v>2447915.38778</c:v>
                </c:pt>
                <c:pt idx="1217">
                  <c:v>2447921.6501199999</c:v>
                </c:pt>
                <c:pt idx="1218">
                  <c:v>2447926.6933499998</c:v>
                </c:pt>
                <c:pt idx="1219">
                  <c:v>2447935</c:v>
                </c:pt>
                <c:pt idx="1220">
                  <c:v>2447940.9256099998</c:v>
                </c:pt>
                <c:pt idx="1221">
                  <c:v>2447945.2368100001</c:v>
                </c:pt>
                <c:pt idx="1222">
                  <c:v>2447950.9778</c:v>
                </c:pt>
                <c:pt idx="1223">
                  <c:v>2447955.5645499998</c:v>
                </c:pt>
                <c:pt idx="1224">
                  <c:v>2447963.1303099999</c:v>
                </c:pt>
                <c:pt idx="1225">
                  <c:v>2447967.8969299998</c:v>
                </c:pt>
                <c:pt idx="1226">
                  <c:v>2447972.6739099999</c:v>
                </c:pt>
                <c:pt idx="1227">
                  <c:v>2447977.4603599999</c:v>
                </c:pt>
                <c:pt idx="1228">
                  <c:v>2447982.3738600002</c:v>
                </c:pt>
                <c:pt idx="1229">
                  <c:v>2447988.2028000001</c:v>
                </c:pt>
                <c:pt idx="1230">
                  <c:v>2447993.0616199998</c:v>
                </c:pt>
                <c:pt idx="1231">
                  <c:v>2447999.0043600001</c:v>
                </c:pt>
                <c:pt idx="1232">
                  <c:v>2448004.6916200002</c:v>
                </c:pt>
                <c:pt idx="1233">
                  <c:v>2448009.03828</c:v>
                </c:pt>
                <c:pt idx="1234">
                  <c:v>2448013.8351400001</c:v>
                </c:pt>
                <c:pt idx="1235">
                  <c:v>2448020.0844999999</c:v>
                </c:pt>
                <c:pt idx="1236">
                  <c:v>2448026.2221499998</c:v>
                </c:pt>
                <c:pt idx="1237">
                  <c:v>2448030.9224299998</c:v>
                </c:pt>
                <c:pt idx="1238">
                  <c:v>2448036.2986499998</c:v>
                </c:pt>
                <c:pt idx="1239">
                  <c:v>2448042.05694</c:v>
                </c:pt>
                <c:pt idx="1240">
                  <c:v>2448047.5350899999</c:v>
                </c:pt>
                <c:pt idx="1241">
                  <c:v>2448054.2259999998</c:v>
                </c:pt>
                <c:pt idx="1242">
                  <c:v>2448059.7313600001</c:v>
                </c:pt>
                <c:pt idx="1243">
                  <c:v>2448064.5525600002</c:v>
                </c:pt>
                <c:pt idx="1244">
                  <c:v>2448068.8983100001</c:v>
                </c:pt>
                <c:pt idx="1245">
                  <c:v>2448075.0582300001</c:v>
                </c:pt>
                <c:pt idx="1246">
                  <c:v>2448080.9166700002</c:v>
                </c:pt>
                <c:pt idx="1247">
                  <c:v>2448085.15545</c:v>
                </c:pt>
                <c:pt idx="1248">
                  <c:v>2448089.8874499998</c:v>
                </c:pt>
                <c:pt idx="1249">
                  <c:v>2448095.9601699999</c:v>
                </c:pt>
                <c:pt idx="1250">
                  <c:v>2448100.77587</c:v>
                </c:pt>
                <c:pt idx="1251">
                  <c:v>2448105.3097299999</c:v>
                </c:pt>
                <c:pt idx="1252">
                  <c:v>2448111.7761400002</c:v>
                </c:pt>
                <c:pt idx="1253">
                  <c:v>2448117.4971699999</c:v>
                </c:pt>
                <c:pt idx="1254">
                  <c:v>2448121.8931100001</c:v>
                </c:pt>
                <c:pt idx="1255">
                  <c:v>2448128.3202999998</c:v>
                </c:pt>
                <c:pt idx="1256">
                  <c:v>2448132.8195699998</c:v>
                </c:pt>
                <c:pt idx="1257">
                  <c:v>2448139.29795</c:v>
                </c:pt>
                <c:pt idx="1258">
                  <c:v>2448144.4699300001</c:v>
                </c:pt>
                <c:pt idx="1259">
                  <c:v>2448150.84559</c:v>
                </c:pt>
                <c:pt idx="1260">
                  <c:v>2448155.9981</c:v>
                </c:pt>
                <c:pt idx="1261">
                  <c:v>2448160.74908</c:v>
                </c:pt>
                <c:pt idx="1262">
                  <c:v>2448166.1587</c:v>
                </c:pt>
                <c:pt idx="1263">
                  <c:v>2448171.3427900001</c:v>
                </c:pt>
                <c:pt idx="1264">
                  <c:v>2448175.9568500002</c:v>
                </c:pt>
                <c:pt idx="1265">
                  <c:v>2448181.3591</c:v>
                </c:pt>
                <c:pt idx="1266">
                  <c:v>2448187.2345599998</c:v>
                </c:pt>
                <c:pt idx="1267">
                  <c:v>2448192.1715299999</c:v>
                </c:pt>
                <c:pt idx="1268">
                  <c:v>2448198.11</c:v>
                </c:pt>
                <c:pt idx="1269">
                  <c:v>2448203.2404</c:v>
                </c:pt>
                <c:pt idx="1270">
                  <c:v>2448207.9169999999</c:v>
                </c:pt>
                <c:pt idx="1271">
                  <c:v>2448213.5819999999</c:v>
                </c:pt>
                <c:pt idx="1272">
                  <c:v>2448218.9071900002</c:v>
                </c:pt>
                <c:pt idx="1273">
                  <c:v>2448223.7736300002</c:v>
                </c:pt>
                <c:pt idx="1274">
                  <c:v>2448230.21906</c:v>
                </c:pt>
                <c:pt idx="1275">
                  <c:v>2448233.9959999998</c:v>
                </c:pt>
                <c:pt idx="1276">
                  <c:v>2448240.1396699999</c:v>
                </c:pt>
                <c:pt idx="1277">
                  <c:v>2448244.8089999999</c:v>
                </c:pt>
                <c:pt idx="1278">
                  <c:v>2448251.7181799999</c:v>
                </c:pt>
                <c:pt idx="1279">
                  <c:v>2448257.5625999998</c:v>
                </c:pt>
                <c:pt idx="1280">
                  <c:v>2448262.64322</c:v>
                </c:pt>
                <c:pt idx="1281">
                  <c:v>2448269.3165600002</c:v>
                </c:pt>
                <c:pt idx="1282">
                  <c:v>2448274.1453300002</c:v>
                </c:pt>
                <c:pt idx="1283">
                  <c:v>2448280.9396700002</c:v>
                </c:pt>
                <c:pt idx="1284">
                  <c:v>2448285.75</c:v>
                </c:pt>
                <c:pt idx="1285">
                  <c:v>2448291.59938</c:v>
                </c:pt>
                <c:pt idx="1286">
                  <c:v>2448297.6666700002</c:v>
                </c:pt>
                <c:pt idx="1287">
                  <c:v>2448303.8686600002</c:v>
                </c:pt>
                <c:pt idx="1288">
                  <c:v>2448308.4441399998</c:v>
                </c:pt>
                <c:pt idx="1289">
                  <c:v>2448313.0874999999</c:v>
                </c:pt>
                <c:pt idx="1290">
                  <c:v>2448319.9845799999</c:v>
                </c:pt>
                <c:pt idx="1291">
                  <c:v>2448325.4462899999</c:v>
                </c:pt>
                <c:pt idx="1292">
                  <c:v>2448330.2548199999</c:v>
                </c:pt>
                <c:pt idx="1293">
                  <c:v>2448335.2395000001</c:v>
                </c:pt>
                <c:pt idx="1294">
                  <c:v>2448341.6259699999</c:v>
                </c:pt>
                <c:pt idx="1295">
                  <c:v>2448347.798</c:v>
                </c:pt>
                <c:pt idx="1296">
                  <c:v>2448351.11662</c:v>
                </c:pt>
                <c:pt idx="1297">
                  <c:v>2448357.2019500001</c:v>
                </c:pt>
                <c:pt idx="1298">
                  <c:v>2448362.32711</c:v>
                </c:pt>
                <c:pt idx="1299">
                  <c:v>2448367.8715900001</c:v>
                </c:pt>
                <c:pt idx="1300">
                  <c:v>2448371.7969999998</c:v>
                </c:pt>
                <c:pt idx="1301">
                  <c:v>2448378.8750499999</c:v>
                </c:pt>
                <c:pt idx="1302">
                  <c:v>2448383.2625699998</c:v>
                </c:pt>
                <c:pt idx="1303">
                  <c:v>2448387.9334100001</c:v>
                </c:pt>
                <c:pt idx="1304">
                  <c:v>2448393.0806499999</c:v>
                </c:pt>
                <c:pt idx="1305">
                  <c:v>2448398.7074799999</c:v>
                </c:pt>
                <c:pt idx="1306">
                  <c:v>2448405.8992900001</c:v>
                </c:pt>
                <c:pt idx="1307">
                  <c:v>2448411.3412000001</c:v>
                </c:pt>
                <c:pt idx="1308">
                  <c:v>2448416.42833</c:v>
                </c:pt>
                <c:pt idx="1309">
                  <c:v>2448421.5216899998</c:v>
                </c:pt>
                <c:pt idx="1310">
                  <c:v>2448426.8905000002</c:v>
                </c:pt>
                <c:pt idx="1311">
                  <c:v>2448431.4386200001</c:v>
                </c:pt>
                <c:pt idx="1312">
                  <c:v>2448437.8596100002</c:v>
                </c:pt>
                <c:pt idx="1313">
                  <c:v>2448442.5361500001</c:v>
                </c:pt>
                <c:pt idx="1314">
                  <c:v>2448447.34693</c:v>
                </c:pt>
                <c:pt idx="1315">
                  <c:v>2448452.6693299999</c:v>
                </c:pt>
                <c:pt idx="1316">
                  <c:v>2448459.3383999998</c:v>
                </c:pt>
                <c:pt idx="1317">
                  <c:v>2448464.3487800001</c:v>
                </c:pt>
                <c:pt idx="1318">
                  <c:v>2448469.7374200001</c:v>
                </c:pt>
                <c:pt idx="1319">
                  <c:v>2448474.3524799999</c:v>
                </c:pt>
                <c:pt idx="1320">
                  <c:v>2448479.6160300002</c:v>
                </c:pt>
                <c:pt idx="1321">
                  <c:v>2448484.4835899998</c:v>
                </c:pt>
                <c:pt idx="1322">
                  <c:v>2448489.2729600002</c:v>
                </c:pt>
                <c:pt idx="1323">
                  <c:v>2448495.8283799998</c:v>
                </c:pt>
                <c:pt idx="1324">
                  <c:v>2448500.3789900001</c:v>
                </c:pt>
                <c:pt idx="1325">
                  <c:v>2448504.56721</c:v>
                </c:pt>
                <c:pt idx="1326">
                  <c:v>2448509.96294</c:v>
                </c:pt>
                <c:pt idx="1327">
                  <c:v>2448515.20676</c:v>
                </c:pt>
                <c:pt idx="1328">
                  <c:v>2448520.4017699999</c:v>
                </c:pt>
                <c:pt idx="1329">
                  <c:v>2448526.2127100001</c:v>
                </c:pt>
                <c:pt idx="1330">
                  <c:v>2448531.5625800001</c:v>
                </c:pt>
                <c:pt idx="1331">
                  <c:v>2448536.51865</c:v>
                </c:pt>
                <c:pt idx="1332">
                  <c:v>2448542.0699700001</c:v>
                </c:pt>
                <c:pt idx="1333">
                  <c:v>2448547.5436800001</c:v>
                </c:pt>
                <c:pt idx="1334">
                  <c:v>2448551.8714999999</c:v>
                </c:pt>
                <c:pt idx="1335">
                  <c:v>2448557.7404399998</c:v>
                </c:pt>
                <c:pt idx="1336">
                  <c:v>2448562.81556</c:v>
                </c:pt>
                <c:pt idx="1337">
                  <c:v>2448568.4660999998</c:v>
                </c:pt>
                <c:pt idx="1338">
                  <c:v>2448572.8997200001</c:v>
                </c:pt>
                <c:pt idx="1339">
                  <c:v>2448579.19833</c:v>
                </c:pt>
                <c:pt idx="1340">
                  <c:v>2448585.1242999998</c:v>
                </c:pt>
                <c:pt idx="1341">
                  <c:v>2448590.61368</c:v>
                </c:pt>
                <c:pt idx="1342">
                  <c:v>2448596.4901200002</c:v>
                </c:pt>
                <c:pt idx="1343">
                  <c:v>2448600.95951</c:v>
                </c:pt>
                <c:pt idx="1344">
                  <c:v>2448605.50899</c:v>
                </c:pt>
                <c:pt idx="1345">
                  <c:v>2448615.55125</c:v>
                </c:pt>
                <c:pt idx="1346">
                  <c:v>2448620.6223399998</c:v>
                </c:pt>
                <c:pt idx="1347">
                  <c:v>2448626.5603700001</c:v>
                </c:pt>
                <c:pt idx="1348">
                  <c:v>2448632.8014600002</c:v>
                </c:pt>
                <c:pt idx="1349">
                  <c:v>2448639.0052700001</c:v>
                </c:pt>
                <c:pt idx="1350">
                  <c:v>2448643.5980199999</c:v>
                </c:pt>
                <c:pt idx="1351">
                  <c:v>2448648.4575</c:v>
                </c:pt>
                <c:pt idx="1352">
                  <c:v>2448652.97866</c:v>
                </c:pt>
                <c:pt idx="1353">
                  <c:v>2448659.4569299999</c:v>
                </c:pt>
                <c:pt idx="1354">
                  <c:v>2448663.8833300001</c:v>
                </c:pt>
                <c:pt idx="1355">
                  <c:v>2448673.23</c:v>
                </c:pt>
                <c:pt idx="1356">
                  <c:v>2448676.6045400002</c:v>
                </c:pt>
                <c:pt idx="1357">
                  <c:v>2448682.75348</c:v>
                </c:pt>
                <c:pt idx="1358">
                  <c:v>2448686.8275000001</c:v>
                </c:pt>
                <c:pt idx="1359">
                  <c:v>2448691.8209899999</c:v>
                </c:pt>
                <c:pt idx="1360">
                  <c:v>2448697.6320000002</c:v>
                </c:pt>
                <c:pt idx="1361">
                  <c:v>2448704.35</c:v>
                </c:pt>
                <c:pt idx="1362">
                  <c:v>2448711.4981800001</c:v>
                </c:pt>
                <c:pt idx="1363">
                  <c:v>2448716.22218</c:v>
                </c:pt>
                <c:pt idx="1364">
                  <c:v>2448720.8267999999</c:v>
                </c:pt>
                <c:pt idx="1365">
                  <c:v>2448725.6833299999</c:v>
                </c:pt>
                <c:pt idx="1366">
                  <c:v>2448732.0964899999</c:v>
                </c:pt>
                <c:pt idx="1367">
                  <c:v>2448737.0359299998</c:v>
                </c:pt>
                <c:pt idx="1368">
                  <c:v>2448742.7922800002</c:v>
                </c:pt>
                <c:pt idx="1369">
                  <c:v>2448747.7151700002</c:v>
                </c:pt>
                <c:pt idx="1370">
                  <c:v>2448753.3573099999</c:v>
                </c:pt>
                <c:pt idx="1371">
                  <c:v>2448758.3283199999</c:v>
                </c:pt>
                <c:pt idx="1372">
                  <c:v>2448763.6375799999</c:v>
                </c:pt>
                <c:pt idx="1373">
                  <c:v>2448768.2321000001</c:v>
                </c:pt>
                <c:pt idx="1374">
                  <c:v>2448774.4799000002</c:v>
                </c:pt>
                <c:pt idx="1375">
                  <c:v>2448780.0422</c:v>
                </c:pt>
                <c:pt idx="1376">
                  <c:v>2448785.1683700001</c:v>
                </c:pt>
                <c:pt idx="1377">
                  <c:v>2448790.7722200002</c:v>
                </c:pt>
                <c:pt idx="1378">
                  <c:v>2448796.5008800002</c:v>
                </c:pt>
                <c:pt idx="1379">
                  <c:v>2448801.5003599999</c:v>
                </c:pt>
                <c:pt idx="1380">
                  <c:v>2448807.0057199998</c:v>
                </c:pt>
                <c:pt idx="1381">
                  <c:v>2448811.3628199999</c:v>
                </c:pt>
                <c:pt idx="1382">
                  <c:v>2448816.9632700002</c:v>
                </c:pt>
                <c:pt idx="1383">
                  <c:v>2448822.9783399999</c:v>
                </c:pt>
                <c:pt idx="1384">
                  <c:v>2448827.2724299999</c:v>
                </c:pt>
                <c:pt idx="1385">
                  <c:v>2448832.5474299998</c:v>
                </c:pt>
                <c:pt idx="1386">
                  <c:v>2448837.6743399999</c:v>
                </c:pt>
                <c:pt idx="1387">
                  <c:v>2448842.4569299999</c:v>
                </c:pt>
                <c:pt idx="1388">
                  <c:v>2448848.8700700002</c:v>
                </c:pt>
                <c:pt idx="1389">
                  <c:v>2448853.64194</c:v>
                </c:pt>
                <c:pt idx="1390">
                  <c:v>2448858.20695</c:v>
                </c:pt>
                <c:pt idx="1391">
                  <c:v>2448863.6112899999</c:v>
                </c:pt>
                <c:pt idx="1392">
                  <c:v>2448868.4586100001</c:v>
                </c:pt>
                <c:pt idx="1393">
                  <c:v>2448873.2956599998</c:v>
                </c:pt>
                <c:pt idx="1394">
                  <c:v>2448879.1981299999</c:v>
                </c:pt>
                <c:pt idx="1395">
                  <c:v>2448883.9368500002</c:v>
                </c:pt>
                <c:pt idx="1396">
                  <c:v>2448889.6264599999</c:v>
                </c:pt>
                <c:pt idx="1397">
                  <c:v>2448894.2544800001</c:v>
                </c:pt>
                <c:pt idx="1398">
                  <c:v>2448899.29525</c:v>
                </c:pt>
                <c:pt idx="1399">
                  <c:v>2448904.5610199999</c:v>
                </c:pt>
                <c:pt idx="1400">
                  <c:v>2448910.2911499999</c:v>
                </c:pt>
                <c:pt idx="1401">
                  <c:v>2448915.0025399998</c:v>
                </c:pt>
                <c:pt idx="1402">
                  <c:v>2448919.9281899999</c:v>
                </c:pt>
                <c:pt idx="1403">
                  <c:v>2448925.4174899999</c:v>
                </c:pt>
                <c:pt idx="1404">
                  <c:v>2448931.07015</c:v>
                </c:pt>
                <c:pt idx="1405">
                  <c:v>2448936.3195600002</c:v>
                </c:pt>
                <c:pt idx="1406">
                  <c:v>2448942.1122300001</c:v>
                </c:pt>
                <c:pt idx="1407">
                  <c:v>2448947.2247899999</c:v>
                </c:pt>
                <c:pt idx="1408">
                  <c:v>2448952.7077500001</c:v>
                </c:pt>
                <c:pt idx="1409">
                  <c:v>2448957.6409399998</c:v>
                </c:pt>
                <c:pt idx="1410">
                  <c:v>2448962.6979399999</c:v>
                </c:pt>
                <c:pt idx="1411">
                  <c:v>2448972.1386799999</c:v>
                </c:pt>
                <c:pt idx="1412">
                  <c:v>2448976.7654599999</c:v>
                </c:pt>
                <c:pt idx="1413">
                  <c:v>2448981.74651</c:v>
                </c:pt>
                <c:pt idx="1414">
                  <c:v>2448986.3007800002</c:v>
                </c:pt>
                <c:pt idx="1415">
                  <c:v>2448991.4444300001</c:v>
                </c:pt>
                <c:pt idx="1416">
                  <c:v>2448999.5112399999</c:v>
                </c:pt>
                <c:pt idx="1417">
                  <c:v>2449004.0303799999</c:v>
                </c:pt>
                <c:pt idx="1418">
                  <c:v>2449008.6888100002</c:v>
                </c:pt>
                <c:pt idx="1419">
                  <c:v>2449014.7195700002</c:v>
                </c:pt>
                <c:pt idx="1420">
                  <c:v>2449019.3107099999</c:v>
                </c:pt>
                <c:pt idx="1421">
                  <c:v>2449025.8774999999</c:v>
                </c:pt>
                <c:pt idx="1422">
                  <c:v>2449032.8761399998</c:v>
                </c:pt>
                <c:pt idx="1423">
                  <c:v>2449037.7086399999</c:v>
                </c:pt>
                <c:pt idx="1424">
                  <c:v>2449042.0471199998</c:v>
                </c:pt>
                <c:pt idx="1425">
                  <c:v>2449047.33635</c:v>
                </c:pt>
                <c:pt idx="1426">
                  <c:v>2449055.26822</c:v>
                </c:pt>
                <c:pt idx="1427">
                  <c:v>2449060.4815400001</c:v>
                </c:pt>
                <c:pt idx="1428">
                  <c:v>2449065.7002099999</c:v>
                </c:pt>
                <c:pt idx="1429">
                  <c:v>2449070.7267800001</c:v>
                </c:pt>
                <c:pt idx="1430">
                  <c:v>2449075.5544799999</c:v>
                </c:pt>
                <c:pt idx="1431">
                  <c:v>2449081.3133999999</c:v>
                </c:pt>
                <c:pt idx="1432">
                  <c:v>2449087.71997</c:v>
                </c:pt>
                <c:pt idx="1433">
                  <c:v>2449092.3878899999</c:v>
                </c:pt>
                <c:pt idx="1434">
                  <c:v>2449097.4161899998</c:v>
                </c:pt>
                <c:pt idx="1435">
                  <c:v>2449102.6449899999</c:v>
                </c:pt>
                <c:pt idx="1436">
                  <c:v>2449107.3911799998</c:v>
                </c:pt>
                <c:pt idx="1437">
                  <c:v>2449113.02978</c:v>
                </c:pt>
                <c:pt idx="1438">
                  <c:v>2449118.2148699998</c:v>
                </c:pt>
                <c:pt idx="1439">
                  <c:v>2449123.28265</c:v>
                </c:pt>
                <c:pt idx="1440">
                  <c:v>2449128.4026600001</c:v>
                </c:pt>
                <c:pt idx="1441">
                  <c:v>2449132.8975499999</c:v>
                </c:pt>
                <c:pt idx="1442">
                  <c:v>2449138.4769799998</c:v>
                </c:pt>
                <c:pt idx="1443">
                  <c:v>2449144.2413599999</c:v>
                </c:pt>
                <c:pt idx="1444">
                  <c:v>2449149.2002699999</c:v>
                </c:pt>
                <c:pt idx="1445">
                  <c:v>2449153.9714000002</c:v>
                </c:pt>
                <c:pt idx="1446">
                  <c:v>2449159.8667700002</c:v>
                </c:pt>
                <c:pt idx="1447">
                  <c:v>2449164.39659</c:v>
                </c:pt>
                <c:pt idx="1448">
                  <c:v>2449169.3838200001</c:v>
                </c:pt>
                <c:pt idx="1449">
                  <c:v>2449175.4545</c:v>
                </c:pt>
                <c:pt idx="1450">
                  <c:v>2449180.2554100002</c:v>
                </c:pt>
                <c:pt idx="1451">
                  <c:v>2449185.45052</c:v>
                </c:pt>
                <c:pt idx="1452">
                  <c:v>2449190.1249799998</c:v>
                </c:pt>
                <c:pt idx="1453">
                  <c:v>2449194.9787599999</c:v>
                </c:pt>
                <c:pt idx="1454">
                  <c:v>2449200.4959</c:v>
                </c:pt>
                <c:pt idx="1455">
                  <c:v>2449205.2748799999</c:v>
                </c:pt>
                <c:pt idx="1456">
                  <c:v>2449210.2538600001</c:v>
                </c:pt>
                <c:pt idx="1457">
                  <c:v>2449215.2885699999</c:v>
                </c:pt>
                <c:pt idx="1458">
                  <c:v>2449220.7258899999</c:v>
                </c:pt>
                <c:pt idx="1459">
                  <c:v>2449225.7921699998</c:v>
                </c:pt>
                <c:pt idx="1460">
                  <c:v>2449231.2000600002</c:v>
                </c:pt>
                <c:pt idx="1461">
                  <c:v>2449236.5894200001</c:v>
                </c:pt>
                <c:pt idx="1462">
                  <c:v>2449241.1963</c:v>
                </c:pt>
                <c:pt idx="1463">
                  <c:v>2449246.6406100001</c:v>
                </c:pt>
                <c:pt idx="1464">
                  <c:v>2449251.0556899998</c:v>
                </c:pt>
                <c:pt idx="1465">
                  <c:v>2449256.49554</c:v>
                </c:pt>
                <c:pt idx="1466">
                  <c:v>2449261.7471099999</c:v>
                </c:pt>
                <c:pt idx="1467">
                  <c:v>2449266.7936800001</c:v>
                </c:pt>
                <c:pt idx="1468">
                  <c:v>2449271.8457800001</c:v>
                </c:pt>
                <c:pt idx="1469">
                  <c:v>2449277.8938500001</c:v>
                </c:pt>
                <c:pt idx="1470">
                  <c:v>2449282.2215700001</c:v>
                </c:pt>
                <c:pt idx="1471">
                  <c:v>2449287.70573</c:v>
                </c:pt>
                <c:pt idx="1472">
                  <c:v>2449293.1718299999</c:v>
                </c:pt>
                <c:pt idx="1473">
                  <c:v>2449297.8777100001</c:v>
                </c:pt>
                <c:pt idx="1474">
                  <c:v>2449304.0465199999</c:v>
                </c:pt>
                <c:pt idx="1475">
                  <c:v>2449309.5806800001</c:v>
                </c:pt>
                <c:pt idx="1476">
                  <c:v>2449313.9982699999</c:v>
                </c:pt>
                <c:pt idx="1477">
                  <c:v>2449319.12157</c:v>
                </c:pt>
                <c:pt idx="1478">
                  <c:v>2449325.67655</c:v>
                </c:pt>
                <c:pt idx="1479">
                  <c:v>2449330.2435699999</c:v>
                </c:pt>
                <c:pt idx="1480">
                  <c:v>2449334.6903400002</c:v>
                </c:pt>
                <c:pt idx="1481">
                  <c:v>2449341.3621800002</c:v>
                </c:pt>
                <c:pt idx="1482">
                  <c:v>2449346.1757299998</c:v>
                </c:pt>
                <c:pt idx="1483">
                  <c:v>2449354.16603</c:v>
                </c:pt>
                <c:pt idx="1484">
                  <c:v>2449358.2587799998</c:v>
                </c:pt>
                <c:pt idx="1485">
                  <c:v>2449362.8579199999</c:v>
                </c:pt>
                <c:pt idx="1486">
                  <c:v>2449368.36662</c:v>
                </c:pt>
                <c:pt idx="1487">
                  <c:v>2449373.62561</c:v>
                </c:pt>
                <c:pt idx="1488">
                  <c:v>2449379.0469999998</c:v>
                </c:pt>
                <c:pt idx="1489">
                  <c:v>2449385.0184999998</c:v>
                </c:pt>
                <c:pt idx="1490">
                  <c:v>2449389.2121199998</c:v>
                </c:pt>
                <c:pt idx="1491">
                  <c:v>2449395.3814500002</c:v>
                </c:pt>
                <c:pt idx="1492">
                  <c:v>2449400.1161199999</c:v>
                </c:pt>
                <c:pt idx="1493">
                  <c:v>2449404.3277500002</c:v>
                </c:pt>
                <c:pt idx="1494">
                  <c:v>2449410.8923300002</c:v>
                </c:pt>
                <c:pt idx="1495">
                  <c:v>2449416.11045</c:v>
                </c:pt>
                <c:pt idx="1496">
                  <c:v>2449421.5803</c:v>
                </c:pt>
                <c:pt idx="1497">
                  <c:v>2449426.9325899999</c:v>
                </c:pt>
                <c:pt idx="1498">
                  <c:v>2449431.7059300002</c:v>
                </c:pt>
                <c:pt idx="1499">
                  <c:v>2449437.1989000002</c:v>
                </c:pt>
                <c:pt idx="1500">
                  <c:v>2449442.6225899998</c:v>
                </c:pt>
                <c:pt idx="1501">
                  <c:v>2449447.26034</c:v>
                </c:pt>
                <c:pt idx="1502">
                  <c:v>2449452.3306100001</c:v>
                </c:pt>
                <c:pt idx="1503">
                  <c:v>2449457.9944799999</c:v>
                </c:pt>
                <c:pt idx="1504">
                  <c:v>2449462.7836600002</c:v>
                </c:pt>
                <c:pt idx="1505">
                  <c:v>2449471.8261199999</c:v>
                </c:pt>
                <c:pt idx="1506">
                  <c:v>2449476.2732799998</c:v>
                </c:pt>
                <c:pt idx="1507">
                  <c:v>2449482.0087799998</c:v>
                </c:pt>
                <c:pt idx="1508">
                  <c:v>2449487.3923800001</c:v>
                </c:pt>
                <c:pt idx="1509">
                  <c:v>2449493.0635799998</c:v>
                </c:pt>
                <c:pt idx="1510">
                  <c:v>2449498.1035699998</c:v>
                </c:pt>
                <c:pt idx="1511">
                  <c:v>2449502.9867099999</c:v>
                </c:pt>
                <c:pt idx="1512">
                  <c:v>2449507.9728899999</c:v>
                </c:pt>
                <c:pt idx="1513">
                  <c:v>2449513.2882400001</c:v>
                </c:pt>
                <c:pt idx="1514">
                  <c:v>2449518.8723399998</c:v>
                </c:pt>
                <c:pt idx="1515">
                  <c:v>2449523.9354300001</c:v>
                </c:pt>
                <c:pt idx="1516">
                  <c:v>2449529.0301100002</c:v>
                </c:pt>
                <c:pt idx="1517">
                  <c:v>2449534.2020899998</c:v>
                </c:pt>
                <c:pt idx="1518">
                  <c:v>2449539.0632199999</c:v>
                </c:pt>
                <c:pt idx="1519">
                  <c:v>2449544.12188</c:v>
                </c:pt>
                <c:pt idx="1520">
                  <c:v>2449549.0236300002</c:v>
                </c:pt>
                <c:pt idx="1521">
                  <c:v>2449554.5926899998</c:v>
                </c:pt>
                <c:pt idx="1522">
                  <c:v>2449559.9800200001</c:v>
                </c:pt>
                <c:pt idx="1523">
                  <c:v>2449564.8059999999</c:v>
                </c:pt>
                <c:pt idx="1524">
                  <c:v>2449569.9728700002</c:v>
                </c:pt>
                <c:pt idx="1525">
                  <c:v>2449574.6779</c:v>
                </c:pt>
                <c:pt idx="1526">
                  <c:v>2449579.9347899999</c:v>
                </c:pt>
                <c:pt idx="1527">
                  <c:v>2449585.5727200001</c:v>
                </c:pt>
                <c:pt idx="1528">
                  <c:v>2449590.7396399998</c:v>
                </c:pt>
                <c:pt idx="1529">
                  <c:v>2449595.5444399999</c:v>
                </c:pt>
                <c:pt idx="1530">
                  <c:v>2449600.6829300001</c:v>
                </c:pt>
                <c:pt idx="1531">
                  <c:v>2449605.8742900002</c:v>
                </c:pt>
                <c:pt idx="1532">
                  <c:v>2449610.5967299999</c:v>
                </c:pt>
                <c:pt idx="1533">
                  <c:v>2449615.9517299999</c:v>
                </c:pt>
                <c:pt idx="1534">
                  <c:v>2449620.6551000001</c:v>
                </c:pt>
                <c:pt idx="1535">
                  <c:v>2449625.7489800001</c:v>
                </c:pt>
                <c:pt idx="1536">
                  <c:v>2449630.8878299999</c:v>
                </c:pt>
                <c:pt idx="1537">
                  <c:v>2449636.0576599999</c:v>
                </c:pt>
                <c:pt idx="1538">
                  <c:v>2449640.5781700001</c:v>
                </c:pt>
                <c:pt idx="1539">
                  <c:v>2449646.7146600001</c:v>
                </c:pt>
                <c:pt idx="1540">
                  <c:v>2449651.78449</c:v>
                </c:pt>
                <c:pt idx="1541">
                  <c:v>2449655.9121699999</c:v>
                </c:pt>
                <c:pt idx="1542">
                  <c:v>2449661.7664399999</c:v>
                </c:pt>
                <c:pt idx="1543">
                  <c:v>2449666.4410899999</c:v>
                </c:pt>
                <c:pt idx="1544">
                  <c:v>2449672.8885300001</c:v>
                </c:pt>
                <c:pt idx="1545">
                  <c:v>2449678.1924200002</c:v>
                </c:pt>
                <c:pt idx="1546">
                  <c:v>2449683.2895599999</c:v>
                </c:pt>
                <c:pt idx="1547">
                  <c:v>2449689.1240500002</c:v>
                </c:pt>
                <c:pt idx="1548">
                  <c:v>2449694.3549000002</c:v>
                </c:pt>
                <c:pt idx="1549">
                  <c:v>2449701.2351299999</c:v>
                </c:pt>
                <c:pt idx="1550">
                  <c:v>2449707.7009100001</c:v>
                </c:pt>
                <c:pt idx="1551">
                  <c:v>2449712.21129</c:v>
                </c:pt>
                <c:pt idx="1552">
                  <c:v>2449718.0771900001</c:v>
                </c:pt>
                <c:pt idx="1553">
                  <c:v>2449722.2386400001</c:v>
                </c:pt>
                <c:pt idx="1554">
                  <c:v>2449729.1650200002</c:v>
                </c:pt>
                <c:pt idx="1555">
                  <c:v>2449735.1546700001</c:v>
                </c:pt>
                <c:pt idx="1556">
                  <c:v>2449740.41188</c:v>
                </c:pt>
                <c:pt idx="1557">
                  <c:v>2449745.1564000002</c:v>
                </c:pt>
                <c:pt idx="1558">
                  <c:v>2449749.90277</c:v>
                </c:pt>
                <c:pt idx="1559">
                  <c:v>2449755.1449899999</c:v>
                </c:pt>
                <c:pt idx="1560">
                  <c:v>2449760.4042500001</c:v>
                </c:pt>
                <c:pt idx="1561">
                  <c:v>2449766.1720599998</c:v>
                </c:pt>
                <c:pt idx="1562">
                  <c:v>2449771.9316199999</c:v>
                </c:pt>
                <c:pt idx="1563">
                  <c:v>2449777.4015600001</c:v>
                </c:pt>
                <c:pt idx="1564">
                  <c:v>2449781.6344099999</c:v>
                </c:pt>
                <c:pt idx="1565">
                  <c:v>2449787.4111500001</c:v>
                </c:pt>
                <c:pt idx="1566">
                  <c:v>2449793.50141</c:v>
                </c:pt>
                <c:pt idx="1567">
                  <c:v>2449798.2951099998</c:v>
                </c:pt>
                <c:pt idx="1568">
                  <c:v>2449805.3303999999</c:v>
                </c:pt>
                <c:pt idx="1569">
                  <c:v>2449809.9411999998</c:v>
                </c:pt>
                <c:pt idx="1570">
                  <c:v>2449815.2439899999</c:v>
                </c:pt>
                <c:pt idx="1571">
                  <c:v>2449820.3091899999</c:v>
                </c:pt>
                <c:pt idx="1572">
                  <c:v>2449827.2715500002</c:v>
                </c:pt>
                <c:pt idx="1573">
                  <c:v>2449830.8952600001</c:v>
                </c:pt>
                <c:pt idx="1574">
                  <c:v>2449836.1993800001</c:v>
                </c:pt>
                <c:pt idx="1575">
                  <c:v>2449841.36032</c:v>
                </c:pt>
                <c:pt idx="1576">
                  <c:v>2449846.6855000001</c:v>
                </c:pt>
                <c:pt idx="1577">
                  <c:v>2449852.4459299999</c:v>
                </c:pt>
                <c:pt idx="1578">
                  <c:v>2449857.73251</c:v>
                </c:pt>
                <c:pt idx="1579">
                  <c:v>2449861.3318500002</c:v>
                </c:pt>
                <c:pt idx="1580">
                  <c:v>2449866.70866</c:v>
                </c:pt>
                <c:pt idx="1581">
                  <c:v>2449871.94099</c:v>
                </c:pt>
                <c:pt idx="1582">
                  <c:v>2449877.0834300001</c:v>
                </c:pt>
                <c:pt idx="1583">
                  <c:v>2449884.0130699999</c:v>
                </c:pt>
                <c:pt idx="1584">
                  <c:v>2449889.1489800001</c:v>
                </c:pt>
                <c:pt idx="1585">
                  <c:v>2449894.5827500001</c:v>
                </c:pt>
                <c:pt idx="1586">
                  <c:v>2449899.7817899999</c:v>
                </c:pt>
                <c:pt idx="1587">
                  <c:v>2449904.78321</c:v>
                </c:pt>
                <c:pt idx="1588">
                  <c:v>2449909.47144</c:v>
                </c:pt>
                <c:pt idx="1589">
                  <c:v>2449914.9667600002</c:v>
                </c:pt>
                <c:pt idx="1590">
                  <c:v>2449920.3380300002</c:v>
                </c:pt>
                <c:pt idx="1591">
                  <c:v>2449924.9933600002</c:v>
                </c:pt>
                <c:pt idx="1592">
                  <c:v>2449930.3729099999</c:v>
                </c:pt>
                <c:pt idx="1593">
                  <c:v>2449935.04036</c:v>
                </c:pt>
                <c:pt idx="1594">
                  <c:v>2449940.1934400001</c:v>
                </c:pt>
                <c:pt idx="1595">
                  <c:v>2449945.5035799998</c:v>
                </c:pt>
                <c:pt idx="1596">
                  <c:v>2449950.3603500002</c:v>
                </c:pt>
                <c:pt idx="1597">
                  <c:v>2449955.5643799999</c:v>
                </c:pt>
                <c:pt idx="1598">
                  <c:v>2449960.78327</c:v>
                </c:pt>
                <c:pt idx="1599">
                  <c:v>2449965.2562099998</c:v>
                </c:pt>
                <c:pt idx="1600">
                  <c:v>2449971.1917900001</c:v>
                </c:pt>
                <c:pt idx="1601">
                  <c:v>2449975.8235999998</c:v>
                </c:pt>
                <c:pt idx="1602">
                  <c:v>2449980.1488000001</c:v>
                </c:pt>
                <c:pt idx="1603">
                  <c:v>2449986.16481</c:v>
                </c:pt>
                <c:pt idx="1604">
                  <c:v>2449990.66518</c:v>
                </c:pt>
                <c:pt idx="1605">
                  <c:v>2449995.51743</c:v>
                </c:pt>
                <c:pt idx="1606">
                  <c:v>2450001.6058899998</c:v>
                </c:pt>
                <c:pt idx="1607">
                  <c:v>2450006.27587</c:v>
                </c:pt>
                <c:pt idx="1608">
                  <c:v>2450011.9130299999</c:v>
                </c:pt>
                <c:pt idx="1609">
                  <c:v>2450016.01138</c:v>
                </c:pt>
                <c:pt idx="1610">
                  <c:v>2450021.1907700002</c:v>
                </c:pt>
                <c:pt idx="1611">
                  <c:v>2450026.4671299998</c:v>
                </c:pt>
                <c:pt idx="1612">
                  <c:v>2450032.7648</c:v>
                </c:pt>
                <c:pt idx="1613">
                  <c:v>2450037.3513500001</c:v>
                </c:pt>
                <c:pt idx="1614">
                  <c:v>2450042.4246800002</c:v>
                </c:pt>
                <c:pt idx="1615">
                  <c:v>2450048.3125200002</c:v>
                </c:pt>
                <c:pt idx="1616">
                  <c:v>2450053.07192</c:v>
                </c:pt>
                <c:pt idx="1617">
                  <c:v>2450059.7652599998</c:v>
                </c:pt>
                <c:pt idx="1618">
                  <c:v>2450064.2577599999</c:v>
                </c:pt>
                <c:pt idx="1619">
                  <c:v>2450068.7678499999</c:v>
                </c:pt>
                <c:pt idx="1620">
                  <c:v>2450074.8674400002</c:v>
                </c:pt>
                <c:pt idx="1621">
                  <c:v>2450080.23753</c:v>
                </c:pt>
                <c:pt idx="1622">
                  <c:v>2450087.6322300001</c:v>
                </c:pt>
                <c:pt idx="1623">
                  <c:v>2450091.3939399999</c:v>
                </c:pt>
                <c:pt idx="1624">
                  <c:v>2450096.4812099999</c:v>
                </c:pt>
                <c:pt idx="1625">
                  <c:v>2450100.9529599999</c:v>
                </c:pt>
                <c:pt idx="1626">
                  <c:v>2450106.1608500001</c:v>
                </c:pt>
                <c:pt idx="1627">
                  <c:v>2450112.0504899998</c:v>
                </c:pt>
                <c:pt idx="1628">
                  <c:v>2450116.5898799999</c:v>
                </c:pt>
                <c:pt idx="1629">
                  <c:v>2450121.9459199999</c:v>
                </c:pt>
                <c:pt idx="1630">
                  <c:v>2450128.3978900001</c:v>
                </c:pt>
                <c:pt idx="1631">
                  <c:v>2450132.9535599998</c:v>
                </c:pt>
                <c:pt idx="1632">
                  <c:v>2450138.4918300002</c:v>
                </c:pt>
                <c:pt idx="1633">
                  <c:v>2450143.9802999999</c:v>
                </c:pt>
                <c:pt idx="1634">
                  <c:v>2450151.78822</c:v>
                </c:pt>
                <c:pt idx="1635">
                  <c:v>2450155.9150200002</c:v>
                </c:pt>
                <c:pt idx="1636">
                  <c:v>2450161.7757299999</c:v>
                </c:pt>
                <c:pt idx="1637">
                  <c:v>2450166.70126</c:v>
                </c:pt>
                <c:pt idx="1638">
                  <c:v>2450171.9234799999</c:v>
                </c:pt>
                <c:pt idx="1639">
                  <c:v>2450177.0440199999</c:v>
                </c:pt>
                <c:pt idx="1640">
                  <c:v>2450181.26327</c:v>
                </c:pt>
                <c:pt idx="1641">
                  <c:v>2450187.1663099998</c:v>
                </c:pt>
                <c:pt idx="1642">
                  <c:v>2450191.4990500002</c:v>
                </c:pt>
                <c:pt idx="1643">
                  <c:v>2450196.58396</c:v>
                </c:pt>
                <c:pt idx="1644">
                  <c:v>2450201.70707</c:v>
                </c:pt>
                <c:pt idx="1645">
                  <c:v>2450207.8551500002</c:v>
                </c:pt>
                <c:pt idx="1646">
                  <c:v>2450211.93316</c:v>
                </c:pt>
                <c:pt idx="1647">
                  <c:v>2450217.1205099998</c:v>
                </c:pt>
                <c:pt idx="1648">
                  <c:v>2450222.6566400002</c:v>
                </c:pt>
                <c:pt idx="1649">
                  <c:v>2450227.2573799998</c:v>
                </c:pt>
                <c:pt idx="1650">
                  <c:v>2450232.9369199998</c:v>
                </c:pt>
                <c:pt idx="1651">
                  <c:v>2450238.6872100001</c:v>
                </c:pt>
                <c:pt idx="1652">
                  <c:v>2450242.77941</c:v>
                </c:pt>
                <c:pt idx="1653">
                  <c:v>2450248.74492</c:v>
                </c:pt>
                <c:pt idx="1654">
                  <c:v>2450253.14775</c:v>
                </c:pt>
                <c:pt idx="1655">
                  <c:v>2450258.5181399998</c:v>
                </c:pt>
                <c:pt idx="1656">
                  <c:v>2450263.9408100001</c:v>
                </c:pt>
                <c:pt idx="1657">
                  <c:v>2450269.8427900001</c:v>
                </c:pt>
                <c:pt idx="1658">
                  <c:v>2450274.8022699999</c:v>
                </c:pt>
                <c:pt idx="1659">
                  <c:v>2450280.1762799998</c:v>
                </c:pt>
                <c:pt idx="1660">
                  <c:v>2450284.88387</c:v>
                </c:pt>
                <c:pt idx="1661">
                  <c:v>2450290.2498900001</c:v>
                </c:pt>
                <c:pt idx="1662">
                  <c:v>2450295.8327199998</c:v>
                </c:pt>
                <c:pt idx="1663">
                  <c:v>2450300.2805599999</c:v>
                </c:pt>
                <c:pt idx="1664">
                  <c:v>2450304.9589200001</c:v>
                </c:pt>
                <c:pt idx="1665">
                  <c:v>2450310.51186</c:v>
                </c:pt>
                <c:pt idx="1666">
                  <c:v>2450315.2338899998</c:v>
                </c:pt>
                <c:pt idx="1667">
                  <c:v>2450320.3285599998</c:v>
                </c:pt>
                <c:pt idx="1668">
                  <c:v>2450325.8223000001</c:v>
                </c:pt>
                <c:pt idx="1669">
                  <c:v>2450330.7668499998</c:v>
                </c:pt>
                <c:pt idx="1670">
                  <c:v>2450335.9099400002</c:v>
                </c:pt>
                <c:pt idx="1671">
                  <c:v>2450341.7408500002</c:v>
                </c:pt>
                <c:pt idx="1672">
                  <c:v>2450346.13393</c:v>
                </c:pt>
                <c:pt idx="1673">
                  <c:v>2450351.8142900001</c:v>
                </c:pt>
                <c:pt idx="1674">
                  <c:v>2450357.68071</c:v>
                </c:pt>
                <c:pt idx="1675">
                  <c:v>2450362.05902</c:v>
                </c:pt>
                <c:pt idx="1676">
                  <c:v>2450367.1507999999</c:v>
                </c:pt>
                <c:pt idx="1677">
                  <c:v>2450371.9646200002</c:v>
                </c:pt>
                <c:pt idx="1678">
                  <c:v>2450377.8554600002</c:v>
                </c:pt>
                <c:pt idx="1679">
                  <c:v>2450381.6812</c:v>
                </c:pt>
                <c:pt idx="1680">
                  <c:v>2450388.3115500002</c:v>
                </c:pt>
                <c:pt idx="1681">
                  <c:v>2450393.0763599998</c:v>
                </c:pt>
                <c:pt idx="1682">
                  <c:v>2450397.72548</c:v>
                </c:pt>
                <c:pt idx="1683">
                  <c:v>2450402.4699499998</c:v>
                </c:pt>
                <c:pt idx="1684">
                  <c:v>2450408.0352400001</c:v>
                </c:pt>
                <c:pt idx="1685">
                  <c:v>2450413.45407</c:v>
                </c:pt>
                <c:pt idx="1686">
                  <c:v>2450418.8813700001</c:v>
                </c:pt>
                <c:pt idx="1687">
                  <c:v>2450423.30272</c:v>
                </c:pt>
                <c:pt idx="1688">
                  <c:v>2450429.9546599998</c:v>
                </c:pt>
                <c:pt idx="1689">
                  <c:v>2450434.7584199999</c:v>
                </c:pt>
                <c:pt idx="1690">
                  <c:v>2450440.5794899999</c:v>
                </c:pt>
                <c:pt idx="1691">
                  <c:v>2450446.16609</c:v>
                </c:pt>
                <c:pt idx="1692">
                  <c:v>2450451.7911700001</c:v>
                </c:pt>
                <c:pt idx="1693">
                  <c:v>2450456.9635800002</c:v>
                </c:pt>
                <c:pt idx="1694">
                  <c:v>2450462.6597699998</c:v>
                </c:pt>
                <c:pt idx="1695">
                  <c:v>2450467.0512100002</c:v>
                </c:pt>
                <c:pt idx="1696">
                  <c:v>2450475.7415100001</c:v>
                </c:pt>
                <c:pt idx="1697">
                  <c:v>2450480.8276800001</c:v>
                </c:pt>
                <c:pt idx="1698">
                  <c:v>2450486.5997899999</c:v>
                </c:pt>
                <c:pt idx="1699">
                  <c:v>2450491.28626</c:v>
                </c:pt>
                <c:pt idx="1700">
                  <c:v>2450496.5458800001</c:v>
                </c:pt>
                <c:pt idx="1701">
                  <c:v>2450502.4501200002</c:v>
                </c:pt>
                <c:pt idx="1702">
                  <c:v>2450508.2733200002</c:v>
                </c:pt>
                <c:pt idx="1703">
                  <c:v>2450512.9794399999</c:v>
                </c:pt>
                <c:pt idx="1704">
                  <c:v>2450517.9519099998</c:v>
                </c:pt>
                <c:pt idx="1705">
                  <c:v>2450522.7162799998</c:v>
                </c:pt>
                <c:pt idx="1706">
                  <c:v>2450528.1344400002</c:v>
                </c:pt>
                <c:pt idx="1707">
                  <c:v>2450533.36357</c:v>
                </c:pt>
                <c:pt idx="1708">
                  <c:v>2450538.2743899999</c:v>
                </c:pt>
                <c:pt idx="1709">
                  <c:v>2450544.85788</c:v>
                </c:pt>
                <c:pt idx="1710">
                  <c:v>2450549.5272300001</c:v>
                </c:pt>
                <c:pt idx="1711">
                  <c:v>2450554.3749500001</c:v>
                </c:pt>
                <c:pt idx="1712">
                  <c:v>2450560.2450700002</c:v>
                </c:pt>
                <c:pt idx="1713">
                  <c:v>2450565.6337199998</c:v>
                </c:pt>
                <c:pt idx="1714">
                  <c:v>2450570.7675200002</c:v>
                </c:pt>
                <c:pt idx="1715">
                  <c:v>2450575.6681400002</c:v>
                </c:pt>
                <c:pt idx="1716">
                  <c:v>2450581.07546</c:v>
                </c:pt>
                <c:pt idx="1717">
                  <c:v>2450586.284</c:v>
                </c:pt>
                <c:pt idx="1718">
                  <c:v>2450592.5779800001</c:v>
                </c:pt>
                <c:pt idx="1719">
                  <c:v>2450596.56329</c:v>
                </c:pt>
                <c:pt idx="1720">
                  <c:v>2450602.4366000001</c:v>
                </c:pt>
                <c:pt idx="1721">
                  <c:v>2450607.1213600002</c:v>
                </c:pt>
                <c:pt idx="1722">
                  <c:v>2450611.6052399999</c:v>
                </c:pt>
                <c:pt idx="1723">
                  <c:v>2450616.0384</c:v>
                </c:pt>
                <c:pt idx="1724">
                  <c:v>2450622.5528899999</c:v>
                </c:pt>
                <c:pt idx="1725">
                  <c:v>2450627.42349</c:v>
                </c:pt>
                <c:pt idx="1726">
                  <c:v>2450632.5396699999</c:v>
                </c:pt>
                <c:pt idx="1727">
                  <c:v>2450637.0530599998</c:v>
                </c:pt>
                <c:pt idx="1728">
                  <c:v>2450641.6537600001</c:v>
                </c:pt>
                <c:pt idx="1729">
                  <c:v>2450647.3993000002</c:v>
                </c:pt>
                <c:pt idx="1730">
                  <c:v>2450652.7286999999</c:v>
                </c:pt>
                <c:pt idx="1731">
                  <c:v>2450657.8723200001</c:v>
                </c:pt>
                <c:pt idx="1732">
                  <c:v>2450661.5853400002</c:v>
                </c:pt>
                <c:pt idx="1733">
                  <c:v>2450667.8063400001</c:v>
                </c:pt>
                <c:pt idx="1734">
                  <c:v>2450672.7985499999</c:v>
                </c:pt>
                <c:pt idx="1735">
                  <c:v>2450678.1269899998</c:v>
                </c:pt>
                <c:pt idx="1736">
                  <c:v>2450683.1581899999</c:v>
                </c:pt>
                <c:pt idx="1737">
                  <c:v>2450688.6400100002</c:v>
                </c:pt>
                <c:pt idx="1738">
                  <c:v>2450693.5448400001</c:v>
                </c:pt>
                <c:pt idx="1739">
                  <c:v>2450698.9766099998</c:v>
                </c:pt>
                <c:pt idx="1740">
                  <c:v>2450703.6767600002</c:v>
                </c:pt>
                <c:pt idx="1741">
                  <c:v>2450709.3779000002</c:v>
                </c:pt>
                <c:pt idx="1742">
                  <c:v>2450714.9078799998</c:v>
                </c:pt>
                <c:pt idx="1743">
                  <c:v>2450720.2576100002</c:v>
                </c:pt>
                <c:pt idx="1744">
                  <c:v>2450725.8309200001</c:v>
                </c:pt>
                <c:pt idx="1745">
                  <c:v>2450730.9229299999</c:v>
                </c:pt>
                <c:pt idx="1746">
                  <c:v>2450735.1934099998</c:v>
                </c:pt>
                <c:pt idx="1747">
                  <c:v>2450741.4241499999</c:v>
                </c:pt>
                <c:pt idx="1748">
                  <c:v>2450746.6882500001</c:v>
                </c:pt>
                <c:pt idx="1749">
                  <c:v>2450751.0627899999</c:v>
                </c:pt>
                <c:pt idx="1750">
                  <c:v>2450756.5065799998</c:v>
                </c:pt>
                <c:pt idx="1751">
                  <c:v>2450762.7370099998</c:v>
                </c:pt>
                <c:pt idx="1752">
                  <c:v>2450769.50428</c:v>
                </c:pt>
                <c:pt idx="1753">
                  <c:v>2450772.63289</c:v>
                </c:pt>
                <c:pt idx="1754">
                  <c:v>2450778.7590100002</c:v>
                </c:pt>
                <c:pt idx="1755">
                  <c:v>2450783.9935400002</c:v>
                </c:pt>
                <c:pt idx="1756">
                  <c:v>2450789.7685199999</c:v>
                </c:pt>
                <c:pt idx="1757">
                  <c:v>2450795.2328400002</c:v>
                </c:pt>
                <c:pt idx="1758">
                  <c:v>2450800.14891</c:v>
                </c:pt>
                <c:pt idx="1759">
                  <c:v>2450804.9654199998</c:v>
                </c:pt>
                <c:pt idx="1760">
                  <c:v>2450811.34669</c:v>
                </c:pt>
                <c:pt idx="1761">
                  <c:v>2450816.2897399999</c:v>
                </c:pt>
                <c:pt idx="1762">
                  <c:v>2450821.5422299998</c:v>
                </c:pt>
                <c:pt idx="1763">
                  <c:v>2450826.6262300001</c:v>
                </c:pt>
                <c:pt idx="1764">
                  <c:v>2450831.9176599998</c:v>
                </c:pt>
                <c:pt idx="1765">
                  <c:v>2450839.0114099998</c:v>
                </c:pt>
                <c:pt idx="1766">
                  <c:v>2450844.6349499999</c:v>
                </c:pt>
                <c:pt idx="1767">
                  <c:v>2450849.12414</c:v>
                </c:pt>
                <c:pt idx="1768">
                  <c:v>2450853.7461700002</c:v>
                </c:pt>
                <c:pt idx="1769">
                  <c:v>2450860.6310800002</c:v>
                </c:pt>
                <c:pt idx="1770">
                  <c:v>2450865.7316000001</c:v>
                </c:pt>
                <c:pt idx="1771">
                  <c:v>2450871.1880600001</c:v>
                </c:pt>
                <c:pt idx="1772">
                  <c:v>2450875.5752900001</c:v>
                </c:pt>
                <c:pt idx="1773">
                  <c:v>2450880.9742999999</c:v>
                </c:pt>
                <c:pt idx="1774">
                  <c:v>2450884.9744299999</c:v>
                </c:pt>
                <c:pt idx="1775">
                  <c:v>2450892.1148000001</c:v>
                </c:pt>
                <c:pt idx="1776">
                  <c:v>2450896.1053300002</c:v>
                </c:pt>
                <c:pt idx="1777">
                  <c:v>2450901.71514</c:v>
                </c:pt>
                <c:pt idx="1778">
                  <c:v>2450907.26345</c:v>
                </c:pt>
                <c:pt idx="1779">
                  <c:v>2450910.6</c:v>
                </c:pt>
                <c:pt idx="1780">
                  <c:v>2450917.1241000001</c:v>
                </c:pt>
                <c:pt idx="1781">
                  <c:v>2450923.20444</c:v>
                </c:pt>
                <c:pt idx="1782">
                  <c:v>2450927.1410300001</c:v>
                </c:pt>
                <c:pt idx="1783">
                  <c:v>2450932.3268599999</c:v>
                </c:pt>
                <c:pt idx="1784">
                  <c:v>2450937.5096800001</c:v>
                </c:pt>
                <c:pt idx="1785">
                  <c:v>2450943.6877199998</c:v>
                </c:pt>
                <c:pt idx="1786">
                  <c:v>2450948.8618100001</c:v>
                </c:pt>
                <c:pt idx="1787">
                  <c:v>2450954.22101</c:v>
                </c:pt>
                <c:pt idx="1788">
                  <c:v>2450958.7821200001</c:v>
                </c:pt>
                <c:pt idx="1789">
                  <c:v>2450964.1313200002</c:v>
                </c:pt>
                <c:pt idx="1790">
                  <c:v>2450968.93585</c:v>
                </c:pt>
                <c:pt idx="1791">
                  <c:v>2450973.6991599998</c:v>
                </c:pt>
                <c:pt idx="1792">
                  <c:v>2450978.9361999999</c:v>
                </c:pt>
                <c:pt idx="1793">
                  <c:v>2450984.7283200002</c:v>
                </c:pt>
                <c:pt idx="1794">
                  <c:v>2450989.4589900002</c:v>
                </c:pt>
                <c:pt idx="1795">
                  <c:v>2450994.77196</c:v>
                </c:pt>
                <c:pt idx="1796">
                  <c:v>2450999.32333</c:v>
                </c:pt>
                <c:pt idx="1797">
                  <c:v>2451006.5328600002</c:v>
                </c:pt>
                <c:pt idx="1798">
                  <c:v>2451010.5710700001</c:v>
                </c:pt>
                <c:pt idx="1799">
                  <c:v>2451014.9961199998</c:v>
                </c:pt>
                <c:pt idx="1800">
                  <c:v>2451020.2866099998</c:v>
                </c:pt>
                <c:pt idx="1801">
                  <c:v>2451026.00887</c:v>
                </c:pt>
                <c:pt idx="1802">
                  <c:v>2451030.6852899999</c:v>
                </c:pt>
                <c:pt idx="1803">
                  <c:v>2451035.8414799999</c:v>
                </c:pt>
                <c:pt idx="1804">
                  <c:v>2451040.6909599998</c:v>
                </c:pt>
                <c:pt idx="1805">
                  <c:v>2451045.7762199999</c:v>
                </c:pt>
                <c:pt idx="1806">
                  <c:v>2451051.25373</c:v>
                </c:pt>
                <c:pt idx="1807">
                  <c:v>2451055.8497299999</c:v>
                </c:pt>
                <c:pt idx="1808">
                  <c:v>2451060.7214299999</c:v>
                </c:pt>
                <c:pt idx="1809">
                  <c:v>2451066.6943199998</c:v>
                </c:pt>
                <c:pt idx="1810">
                  <c:v>2451071.39695</c:v>
                </c:pt>
                <c:pt idx="1811">
                  <c:v>2451077.2340799998</c:v>
                </c:pt>
                <c:pt idx="1812">
                  <c:v>2451081.0714400001</c:v>
                </c:pt>
                <c:pt idx="1813">
                  <c:v>2451086.7274099998</c:v>
                </c:pt>
                <c:pt idx="1814">
                  <c:v>2451094.5965499999</c:v>
                </c:pt>
                <c:pt idx="1815">
                  <c:v>2451099.1460099998</c:v>
                </c:pt>
                <c:pt idx="1816">
                  <c:v>2451104.3801099998</c:v>
                </c:pt>
                <c:pt idx="1817">
                  <c:v>2451109.8819800001</c:v>
                </c:pt>
                <c:pt idx="1818">
                  <c:v>2451113.8388200002</c:v>
                </c:pt>
                <c:pt idx="1819">
                  <c:v>2451120.1499399999</c:v>
                </c:pt>
                <c:pt idx="1820">
                  <c:v>2451125.4560099998</c:v>
                </c:pt>
                <c:pt idx="1821">
                  <c:v>2451129.7078100001</c:v>
                </c:pt>
                <c:pt idx="1822">
                  <c:v>2451135.8500899998</c:v>
                </c:pt>
                <c:pt idx="1823">
                  <c:v>2451140.9100199998</c:v>
                </c:pt>
                <c:pt idx="1824">
                  <c:v>2451146.0533599998</c:v>
                </c:pt>
                <c:pt idx="1825">
                  <c:v>2451152.8437100002</c:v>
                </c:pt>
                <c:pt idx="1826">
                  <c:v>2451157.1973100002</c:v>
                </c:pt>
                <c:pt idx="1827">
                  <c:v>2451163.0619100002</c:v>
                </c:pt>
                <c:pt idx="1828">
                  <c:v>2451166.9849999999</c:v>
                </c:pt>
                <c:pt idx="1829">
                  <c:v>2451172.8588899998</c:v>
                </c:pt>
                <c:pt idx="1830">
                  <c:v>2451178.1317500002</c:v>
                </c:pt>
                <c:pt idx="1831">
                  <c:v>2451183.77575</c:v>
                </c:pt>
                <c:pt idx="1832">
                  <c:v>2451189.1274199998</c:v>
                </c:pt>
                <c:pt idx="1833">
                  <c:v>2451194.9911000002</c:v>
                </c:pt>
                <c:pt idx="1834">
                  <c:v>2451198.98288</c:v>
                </c:pt>
                <c:pt idx="1835">
                  <c:v>2451204.1381000001</c:v>
                </c:pt>
                <c:pt idx="1836">
                  <c:v>2451210.0241299998</c:v>
                </c:pt>
                <c:pt idx="1837">
                  <c:v>2451216.6566400002</c:v>
                </c:pt>
                <c:pt idx="1838">
                  <c:v>2451221.09895</c:v>
                </c:pt>
                <c:pt idx="1839">
                  <c:v>2451225.12995</c:v>
                </c:pt>
                <c:pt idx="1840">
                  <c:v>2451233.1324800001</c:v>
                </c:pt>
                <c:pt idx="1841">
                  <c:v>2451239.03474</c:v>
                </c:pt>
                <c:pt idx="1842">
                  <c:v>2451245.3113199999</c:v>
                </c:pt>
                <c:pt idx="1843">
                  <c:v>2451250.14842</c:v>
                </c:pt>
                <c:pt idx="1844">
                  <c:v>2451254.95371</c:v>
                </c:pt>
                <c:pt idx="1845">
                  <c:v>2451261.8573599998</c:v>
                </c:pt>
                <c:pt idx="1846">
                  <c:v>2451266.0226199999</c:v>
                </c:pt>
                <c:pt idx="1847">
                  <c:v>2451272.2329899999</c:v>
                </c:pt>
                <c:pt idx="1848">
                  <c:v>2451278.23807</c:v>
                </c:pt>
                <c:pt idx="1849">
                  <c:v>2451283.1288800002</c:v>
                </c:pt>
                <c:pt idx="1850">
                  <c:v>2451288.9179099998</c:v>
                </c:pt>
                <c:pt idx="1851">
                  <c:v>2451294.05791</c:v>
                </c:pt>
                <c:pt idx="1852">
                  <c:v>2451299.9746500002</c:v>
                </c:pt>
                <c:pt idx="1853">
                  <c:v>2451304.5282600001</c:v>
                </c:pt>
                <c:pt idx="1854">
                  <c:v>2451309.7677000002</c:v>
                </c:pt>
                <c:pt idx="1855">
                  <c:v>2451314.9895299999</c:v>
                </c:pt>
                <c:pt idx="1856">
                  <c:v>2451318.9311899999</c:v>
                </c:pt>
                <c:pt idx="1857">
                  <c:v>2451325.2102600001</c:v>
                </c:pt>
                <c:pt idx="1858">
                  <c:v>2451330.6172600002</c:v>
                </c:pt>
                <c:pt idx="1859">
                  <c:v>2451335.4811100001</c:v>
                </c:pt>
                <c:pt idx="1860">
                  <c:v>2451340.5298199998</c:v>
                </c:pt>
                <c:pt idx="1861">
                  <c:v>2451345.5655999999</c:v>
                </c:pt>
                <c:pt idx="1862">
                  <c:v>2451349.9857100002</c:v>
                </c:pt>
                <c:pt idx="1863">
                  <c:v>2451354.9814800001</c:v>
                </c:pt>
                <c:pt idx="1864">
                  <c:v>2451362.4116799999</c:v>
                </c:pt>
                <c:pt idx="1865">
                  <c:v>2451367.09889</c:v>
                </c:pt>
                <c:pt idx="1866">
                  <c:v>2451371.3707099999</c:v>
                </c:pt>
                <c:pt idx="1867">
                  <c:v>2451376.9460499999</c:v>
                </c:pt>
                <c:pt idx="1868">
                  <c:v>2451382.3610100001</c:v>
                </c:pt>
                <c:pt idx="1869">
                  <c:v>2451387.9820300001</c:v>
                </c:pt>
                <c:pt idx="1870">
                  <c:v>2451393.1668099998</c:v>
                </c:pt>
                <c:pt idx="1871">
                  <c:v>2451397.7245399999</c:v>
                </c:pt>
                <c:pt idx="1872">
                  <c:v>2451402.7273599999</c:v>
                </c:pt>
                <c:pt idx="1873">
                  <c:v>2451407.6055399999</c:v>
                </c:pt>
                <c:pt idx="1874">
                  <c:v>2451412.7184000001</c:v>
                </c:pt>
                <c:pt idx="1875">
                  <c:v>2451419.6499700001</c:v>
                </c:pt>
                <c:pt idx="1876">
                  <c:v>2451424.4693900002</c:v>
                </c:pt>
                <c:pt idx="1877">
                  <c:v>2451429.1969499998</c:v>
                </c:pt>
                <c:pt idx="1878">
                  <c:v>2451434.0402799998</c:v>
                </c:pt>
                <c:pt idx="1879">
                  <c:v>2451439.5677700001</c:v>
                </c:pt>
                <c:pt idx="1880">
                  <c:v>2451445.3151099999</c:v>
                </c:pt>
                <c:pt idx="1881">
                  <c:v>2451450.6704799999</c:v>
                </c:pt>
                <c:pt idx="1882">
                  <c:v>2451455.2269600001</c:v>
                </c:pt>
                <c:pt idx="1883">
                  <c:v>2451460.0942799998</c:v>
                </c:pt>
                <c:pt idx="1884">
                  <c:v>2451465.0369600002</c:v>
                </c:pt>
                <c:pt idx="1885">
                  <c:v>2451469.93995</c:v>
                </c:pt>
                <c:pt idx="1886">
                  <c:v>2451476.55902</c:v>
                </c:pt>
                <c:pt idx="1887">
                  <c:v>2451481.8456000001</c:v>
                </c:pt>
                <c:pt idx="1888">
                  <c:v>2451486.7232499998</c:v>
                </c:pt>
                <c:pt idx="1889">
                  <c:v>2451492.6320799999</c:v>
                </c:pt>
                <c:pt idx="1890">
                  <c:v>2451497.4415899999</c:v>
                </c:pt>
                <c:pt idx="1891">
                  <c:v>2451501.7657900001</c:v>
                </c:pt>
                <c:pt idx="1892">
                  <c:v>2451508.8969100001</c:v>
                </c:pt>
                <c:pt idx="1893">
                  <c:v>2451513.9750000001</c:v>
                </c:pt>
                <c:pt idx="1894">
                  <c:v>2451520.0231499998</c:v>
                </c:pt>
                <c:pt idx="1895">
                  <c:v>2451524.3290599999</c:v>
                </c:pt>
                <c:pt idx="1896">
                  <c:v>2451530.7819099999</c:v>
                </c:pt>
                <c:pt idx="1897">
                  <c:v>2451534.95529</c:v>
                </c:pt>
                <c:pt idx="1898">
                  <c:v>2451540.6365499999</c:v>
                </c:pt>
                <c:pt idx="1899">
                  <c:v>2451547.1077999999</c:v>
                </c:pt>
                <c:pt idx="1900">
                  <c:v>2451550.8258400001</c:v>
                </c:pt>
                <c:pt idx="1901">
                  <c:v>2451556.02342</c:v>
                </c:pt>
                <c:pt idx="1902">
                  <c:v>2451565.4360000002</c:v>
                </c:pt>
                <c:pt idx="1903">
                  <c:v>2451570.0334399999</c:v>
                </c:pt>
                <c:pt idx="1904">
                  <c:v>2451576.3263400001</c:v>
                </c:pt>
                <c:pt idx="1905">
                  <c:v>2451581.3695899998</c:v>
                </c:pt>
                <c:pt idx="1906">
                  <c:v>2451585.9328600001</c:v>
                </c:pt>
                <c:pt idx="1907">
                  <c:v>2451591.2217700002</c:v>
                </c:pt>
                <c:pt idx="1908">
                  <c:v>2451596.2954299999</c:v>
                </c:pt>
                <c:pt idx="1909">
                  <c:v>2451601.8869099999</c:v>
                </c:pt>
                <c:pt idx="1910">
                  <c:v>2451607.6026699999</c:v>
                </c:pt>
                <c:pt idx="1911">
                  <c:v>2451613.0899700001</c:v>
                </c:pt>
                <c:pt idx="1912">
                  <c:v>2451618.2472299999</c:v>
                </c:pt>
                <c:pt idx="1913">
                  <c:v>2451624.7267100001</c:v>
                </c:pt>
                <c:pt idx="1914">
                  <c:v>2451629.1943199998</c:v>
                </c:pt>
                <c:pt idx="1915">
                  <c:v>2451635.7369900001</c:v>
                </c:pt>
                <c:pt idx="1916">
                  <c:v>2451640.89971</c:v>
                </c:pt>
                <c:pt idx="1917">
                  <c:v>2451645.7446099999</c:v>
                </c:pt>
                <c:pt idx="1918">
                  <c:v>2451652.01052</c:v>
                </c:pt>
                <c:pt idx="1919">
                  <c:v>2451657.4969600001</c:v>
                </c:pt>
                <c:pt idx="1920">
                  <c:v>2451661.43407</c:v>
                </c:pt>
                <c:pt idx="1921">
                  <c:v>2451666.7456</c:v>
                </c:pt>
                <c:pt idx="1922">
                  <c:v>2451671.7446900001</c:v>
                </c:pt>
                <c:pt idx="1923">
                  <c:v>2451677.30052</c:v>
                </c:pt>
                <c:pt idx="1924">
                  <c:v>2451682.3981499998</c:v>
                </c:pt>
                <c:pt idx="1925">
                  <c:v>2451687.2725300002</c:v>
                </c:pt>
                <c:pt idx="1926">
                  <c:v>2451691.4550700001</c:v>
                </c:pt>
                <c:pt idx="1927">
                  <c:v>2451696.8830200001</c:v>
                </c:pt>
                <c:pt idx="1928">
                  <c:v>2451702.1910799998</c:v>
                </c:pt>
                <c:pt idx="1929">
                  <c:v>2451706.6224400001</c:v>
                </c:pt>
                <c:pt idx="1930">
                  <c:v>2451713.3076800001</c:v>
                </c:pt>
                <c:pt idx="1931">
                  <c:v>2451717.4487800002</c:v>
                </c:pt>
                <c:pt idx="1932">
                  <c:v>2451722.60849</c:v>
                </c:pt>
                <c:pt idx="1933">
                  <c:v>2451728.00496</c:v>
                </c:pt>
                <c:pt idx="1934">
                  <c:v>2451732.7854499999</c:v>
                </c:pt>
                <c:pt idx="1935">
                  <c:v>2451737.4494599998</c:v>
                </c:pt>
                <c:pt idx="1936">
                  <c:v>2451745.03101</c:v>
                </c:pt>
                <c:pt idx="1937">
                  <c:v>2451749.9683500002</c:v>
                </c:pt>
                <c:pt idx="1938">
                  <c:v>2451757.07693</c:v>
                </c:pt>
                <c:pt idx="1939">
                  <c:v>2451761.7354100002</c:v>
                </c:pt>
                <c:pt idx="1940">
                  <c:v>2451767.1324</c:v>
                </c:pt>
                <c:pt idx="1941">
                  <c:v>2451773.48471</c:v>
                </c:pt>
                <c:pt idx="1942">
                  <c:v>2451779.0734799998</c:v>
                </c:pt>
                <c:pt idx="1943">
                  <c:v>2451783.42319</c:v>
                </c:pt>
                <c:pt idx="1944">
                  <c:v>2451788.6610400002</c:v>
                </c:pt>
                <c:pt idx="1945">
                  <c:v>2451794.5787399998</c:v>
                </c:pt>
                <c:pt idx="1946">
                  <c:v>2451799.0331600001</c:v>
                </c:pt>
                <c:pt idx="1947">
                  <c:v>2451806.0709799998</c:v>
                </c:pt>
                <c:pt idx="1948">
                  <c:v>2451811.0543200001</c:v>
                </c:pt>
                <c:pt idx="1949">
                  <c:v>2451816.4348900001</c:v>
                </c:pt>
                <c:pt idx="1950">
                  <c:v>2451821.3536999999</c:v>
                </c:pt>
                <c:pt idx="1951">
                  <c:v>2451825.8964800001</c:v>
                </c:pt>
                <c:pt idx="1952">
                  <c:v>2451830.9208800001</c:v>
                </c:pt>
                <c:pt idx="1953">
                  <c:v>2451836.7376399999</c:v>
                </c:pt>
                <c:pt idx="1954">
                  <c:v>2451840.9361800002</c:v>
                </c:pt>
                <c:pt idx="1955">
                  <c:v>2451846.7400099998</c:v>
                </c:pt>
                <c:pt idx="1956">
                  <c:v>2451851.9196799998</c:v>
                </c:pt>
                <c:pt idx="1957">
                  <c:v>2451856.5701700002</c:v>
                </c:pt>
                <c:pt idx="1958">
                  <c:v>2451863.65301</c:v>
                </c:pt>
                <c:pt idx="1959">
                  <c:v>2451867.5240600002</c:v>
                </c:pt>
                <c:pt idx="1960">
                  <c:v>2451873.5287199998</c:v>
                </c:pt>
                <c:pt idx="1961">
                  <c:v>2451879.2483600001</c:v>
                </c:pt>
                <c:pt idx="1962">
                  <c:v>2451883.54318</c:v>
                </c:pt>
                <c:pt idx="1963">
                  <c:v>2451888.7067999998</c:v>
                </c:pt>
                <c:pt idx="1964">
                  <c:v>2451894.6073599998</c:v>
                </c:pt>
                <c:pt idx="1965">
                  <c:v>2451899.59332</c:v>
                </c:pt>
                <c:pt idx="1966">
                  <c:v>2451905.9113799999</c:v>
                </c:pt>
                <c:pt idx="1967">
                  <c:v>2451911.60831</c:v>
                </c:pt>
                <c:pt idx="1968">
                  <c:v>2451915.84515</c:v>
                </c:pt>
                <c:pt idx="1969">
                  <c:v>2451923.2381899999</c:v>
                </c:pt>
                <c:pt idx="1970">
                  <c:v>2451927.9709999999</c:v>
                </c:pt>
                <c:pt idx="1971">
                  <c:v>2451934.32437</c:v>
                </c:pt>
                <c:pt idx="1972">
                  <c:v>2451937.5277499999</c:v>
                </c:pt>
                <c:pt idx="1973">
                  <c:v>2451944.3196299998</c:v>
                </c:pt>
                <c:pt idx="1974">
                  <c:v>2451952.4709999999</c:v>
                </c:pt>
                <c:pt idx="1975">
                  <c:v>2451956.9212199999</c:v>
                </c:pt>
                <c:pt idx="1976">
                  <c:v>2451963.28981</c:v>
                </c:pt>
                <c:pt idx="1977">
                  <c:v>2451967.8033099999</c:v>
                </c:pt>
                <c:pt idx="1978">
                  <c:v>2451973.5671999999</c:v>
                </c:pt>
                <c:pt idx="1979">
                  <c:v>2451979.5254000002</c:v>
                </c:pt>
                <c:pt idx="1980">
                  <c:v>2451983.1516800001</c:v>
                </c:pt>
                <c:pt idx="1981">
                  <c:v>2451989.1311400002</c:v>
                </c:pt>
                <c:pt idx="1982">
                  <c:v>2451997.5619199998</c:v>
                </c:pt>
                <c:pt idx="1983">
                  <c:v>2452002.1968</c:v>
                </c:pt>
                <c:pt idx="1984">
                  <c:v>2452006.5673000002</c:v>
                </c:pt>
                <c:pt idx="1985">
                  <c:v>2452012.5721200001</c:v>
                </c:pt>
                <c:pt idx="1986">
                  <c:v>2452018.5014399998</c:v>
                </c:pt>
                <c:pt idx="1987">
                  <c:v>2452023.6963499999</c:v>
                </c:pt>
                <c:pt idx="1988">
                  <c:v>2452028.4553299998</c:v>
                </c:pt>
                <c:pt idx="1989">
                  <c:v>2452032.7085500001</c:v>
                </c:pt>
                <c:pt idx="1990">
                  <c:v>2452039.2246900001</c:v>
                </c:pt>
                <c:pt idx="1991">
                  <c:v>2452044.27844</c:v>
                </c:pt>
                <c:pt idx="1992">
                  <c:v>2452050.0453400002</c:v>
                </c:pt>
                <c:pt idx="1993">
                  <c:v>2452054.4388700002</c:v>
                </c:pt>
                <c:pt idx="1994">
                  <c:v>2452059.5528299999</c:v>
                </c:pt>
                <c:pt idx="1995">
                  <c:v>2452066.3834099998</c:v>
                </c:pt>
                <c:pt idx="1996">
                  <c:v>2452071.0742299999</c:v>
                </c:pt>
                <c:pt idx="1997">
                  <c:v>2452076.0267500002</c:v>
                </c:pt>
                <c:pt idx="1998">
                  <c:v>2452081.6845800001</c:v>
                </c:pt>
                <c:pt idx="1999">
                  <c:v>2452086.6598700001</c:v>
                </c:pt>
                <c:pt idx="2000">
                  <c:v>2452092.3368600002</c:v>
                </c:pt>
                <c:pt idx="2001">
                  <c:v>2452097.53969</c:v>
                </c:pt>
                <c:pt idx="2002">
                  <c:v>2452103.5803899998</c:v>
                </c:pt>
                <c:pt idx="2003">
                  <c:v>2452108.3066500002</c:v>
                </c:pt>
                <c:pt idx="2004">
                  <c:v>2452113.0953299999</c:v>
                </c:pt>
                <c:pt idx="2005">
                  <c:v>2452118.39646</c:v>
                </c:pt>
                <c:pt idx="2006">
                  <c:v>2452123.2880299999</c:v>
                </c:pt>
                <c:pt idx="2007">
                  <c:v>2452128.8670399999</c:v>
                </c:pt>
                <c:pt idx="2008">
                  <c:v>2452134.4413399999</c:v>
                </c:pt>
                <c:pt idx="2009">
                  <c:v>2452138.55913</c:v>
                </c:pt>
                <c:pt idx="2010">
                  <c:v>2452144.6055600001</c:v>
                </c:pt>
                <c:pt idx="2011">
                  <c:v>2452148.9416100001</c:v>
                </c:pt>
                <c:pt idx="2012">
                  <c:v>2452153.6713800002</c:v>
                </c:pt>
                <c:pt idx="2013">
                  <c:v>2452159.51706</c:v>
                </c:pt>
                <c:pt idx="2014">
                  <c:v>2452164.4707300002</c:v>
                </c:pt>
                <c:pt idx="2015">
                  <c:v>2452169.0962299998</c:v>
                </c:pt>
                <c:pt idx="2016">
                  <c:v>2452173.9511099998</c:v>
                </c:pt>
                <c:pt idx="2017">
                  <c:v>2452180.18707</c:v>
                </c:pt>
                <c:pt idx="2018">
                  <c:v>2452184.9743900001</c:v>
                </c:pt>
                <c:pt idx="2019">
                  <c:v>2452190.42038</c:v>
                </c:pt>
                <c:pt idx="2020">
                  <c:v>2452195.0809200001</c:v>
                </c:pt>
                <c:pt idx="2021">
                  <c:v>2452199.3933199998</c:v>
                </c:pt>
                <c:pt idx="2022">
                  <c:v>2452204.8188299998</c:v>
                </c:pt>
                <c:pt idx="2023">
                  <c:v>2452210.7734099999</c:v>
                </c:pt>
                <c:pt idx="2024">
                  <c:v>2452216.3635900002</c:v>
                </c:pt>
                <c:pt idx="2025">
                  <c:v>2452221.4413000001</c:v>
                </c:pt>
                <c:pt idx="2026">
                  <c:v>2452226.2560200002</c:v>
                </c:pt>
                <c:pt idx="2027">
                  <c:v>2452230.9735599998</c:v>
                </c:pt>
                <c:pt idx="2028">
                  <c:v>2452236.3532699998</c:v>
                </c:pt>
                <c:pt idx="2029">
                  <c:v>2452242.1804300002</c:v>
                </c:pt>
                <c:pt idx="2030">
                  <c:v>2452248.1130499998</c:v>
                </c:pt>
                <c:pt idx="2031">
                  <c:v>2452252.5451400001</c:v>
                </c:pt>
                <c:pt idx="2032">
                  <c:v>2452257.9901800002</c:v>
                </c:pt>
                <c:pt idx="2033">
                  <c:v>2452262.56348</c:v>
                </c:pt>
                <c:pt idx="2034">
                  <c:v>2452267.52037</c:v>
                </c:pt>
                <c:pt idx="2035">
                  <c:v>2452273.2357200002</c:v>
                </c:pt>
                <c:pt idx="2036">
                  <c:v>2452278.1584000001</c:v>
                </c:pt>
                <c:pt idx="2037">
                  <c:v>2452284.0930900001</c:v>
                </c:pt>
                <c:pt idx="2038">
                  <c:v>2452290.01975</c:v>
                </c:pt>
                <c:pt idx="2039">
                  <c:v>2452295.60036</c:v>
                </c:pt>
                <c:pt idx="2040">
                  <c:v>2452302.3428600002</c:v>
                </c:pt>
                <c:pt idx="2041">
                  <c:v>2452307.6408199999</c:v>
                </c:pt>
                <c:pt idx="2042">
                  <c:v>2452313.0227399999</c:v>
                </c:pt>
                <c:pt idx="2043">
                  <c:v>2452320.16133</c:v>
                </c:pt>
                <c:pt idx="2044">
                  <c:v>2452323.5669200001</c:v>
                </c:pt>
                <c:pt idx="2045">
                  <c:v>2452328.7118600002</c:v>
                </c:pt>
                <c:pt idx="2046">
                  <c:v>2452336.25392</c:v>
                </c:pt>
                <c:pt idx="2047">
                  <c:v>2452341.38741</c:v>
                </c:pt>
                <c:pt idx="2048">
                  <c:v>2452345.6257099998</c:v>
                </c:pt>
                <c:pt idx="2049">
                  <c:v>2452351.47523</c:v>
                </c:pt>
                <c:pt idx="2050">
                  <c:v>2452356.4774600002</c:v>
                </c:pt>
                <c:pt idx="2051">
                  <c:v>2452362.5898099998</c:v>
                </c:pt>
                <c:pt idx="2052">
                  <c:v>2452367.82852</c:v>
                </c:pt>
                <c:pt idx="2053">
                  <c:v>2452371.82179</c:v>
                </c:pt>
                <c:pt idx="2054">
                  <c:v>2452378.1149200001</c:v>
                </c:pt>
                <c:pt idx="2055">
                  <c:v>2452383.2516899998</c:v>
                </c:pt>
                <c:pt idx="2056">
                  <c:v>2452387.7837999999</c:v>
                </c:pt>
                <c:pt idx="2057">
                  <c:v>2452394.9874999998</c:v>
                </c:pt>
                <c:pt idx="2058">
                  <c:v>2452398.5780799999</c:v>
                </c:pt>
                <c:pt idx="2059">
                  <c:v>2452403.2291700002</c:v>
                </c:pt>
                <c:pt idx="2060">
                  <c:v>2452410.1485299999</c:v>
                </c:pt>
                <c:pt idx="2061">
                  <c:v>2452414.3036199999</c:v>
                </c:pt>
                <c:pt idx="2062">
                  <c:v>2452420.0982300001</c:v>
                </c:pt>
                <c:pt idx="2063">
                  <c:v>2452425.7911200002</c:v>
                </c:pt>
                <c:pt idx="2064">
                  <c:v>2452429.7610999998</c:v>
                </c:pt>
                <c:pt idx="2065">
                  <c:v>2452434.9545499999</c:v>
                </c:pt>
                <c:pt idx="2066">
                  <c:v>2452441.23116</c:v>
                </c:pt>
                <c:pt idx="2067">
                  <c:v>2452445.8782700002</c:v>
                </c:pt>
                <c:pt idx="2068">
                  <c:v>2452452.0514500001</c:v>
                </c:pt>
                <c:pt idx="2069">
                  <c:v>2452456.4282800001</c:v>
                </c:pt>
                <c:pt idx="2070">
                  <c:v>2452462.58127</c:v>
                </c:pt>
                <c:pt idx="2071">
                  <c:v>2452467.4084100001</c:v>
                </c:pt>
                <c:pt idx="2072">
                  <c:v>2452472.9806400002</c:v>
                </c:pt>
                <c:pt idx="2073">
                  <c:v>2452477.5708400002</c:v>
                </c:pt>
                <c:pt idx="2074">
                  <c:v>2452483.4605299998</c:v>
                </c:pt>
                <c:pt idx="2075">
                  <c:v>2452488.6483499999</c:v>
                </c:pt>
                <c:pt idx="2076">
                  <c:v>2452494.12311</c:v>
                </c:pt>
                <c:pt idx="2077">
                  <c:v>2452499.6031999998</c:v>
                </c:pt>
                <c:pt idx="2078">
                  <c:v>2452503.8202900002</c:v>
                </c:pt>
                <c:pt idx="2079">
                  <c:v>2452509.5784900002</c:v>
                </c:pt>
                <c:pt idx="2080">
                  <c:v>2452514.7260699999</c:v>
                </c:pt>
                <c:pt idx="2081">
                  <c:v>2452519.6725400002</c:v>
                </c:pt>
                <c:pt idx="2082">
                  <c:v>2452524.90093</c:v>
                </c:pt>
                <c:pt idx="2083">
                  <c:v>2452530.0169099998</c:v>
                </c:pt>
                <c:pt idx="2084">
                  <c:v>2452534.5868500001</c:v>
                </c:pt>
                <c:pt idx="2085">
                  <c:v>2452541.4854299999</c:v>
                </c:pt>
                <c:pt idx="2086">
                  <c:v>2452547.45597</c:v>
                </c:pt>
                <c:pt idx="2087">
                  <c:v>2452552.57779</c:v>
                </c:pt>
                <c:pt idx="2088">
                  <c:v>2452556.9820400001</c:v>
                </c:pt>
                <c:pt idx="2089">
                  <c:v>2452562.1642900002</c:v>
                </c:pt>
                <c:pt idx="2090">
                  <c:v>2452566.82296</c:v>
                </c:pt>
                <c:pt idx="2091">
                  <c:v>2452573.45041</c:v>
                </c:pt>
                <c:pt idx="2092">
                  <c:v>2452578.28101</c:v>
                </c:pt>
                <c:pt idx="2093">
                  <c:v>2452583.68866</c:v>
                </c:pt>
                <c:pt idx="2094">
                  <c:v>2452589.1724299998</c:v>
                </c:pt>
                <c:pt idx="2095">
                  <c:v>2452594.42607</c:v>
                </c:pt>
                <c:pt idx="2096">
                  <c:v>2452600.2900700001</c:v>
                </c:pt>
                <c:pt idx="2097">
                  <c:v>2452604.6319300001</c:v>
                </c:pt>
                <c:pt idx="2098">
                  <c:v>2452610.4788099998</c:v>
                </c:pt>
                <c:pt idx="2099">
                  <c:v>2452616.6792600001</c:v>
                </c:pt>
                <c:pt idx="2100">
                  <c:v>2452619.7635599999</c:v>
                </c:pt>
                <c:pt idx="2101">
                  <c:v>2452627.1233999999</c:v>
                </c:pt>
                <c:pt idx="2102">
                  <c:v>2452634.9924400002</c:v>
                </c:pt>
                <c:pt idx="2103">
                  <c:v>2452643.8062999998</c:v>
                </c:pt>
                <c:pt idx="2104">
                  <c:v>2452648.90906</c:v>
                </c:pt>
                <c:pt idx="2105">
                  <c:v>2452653.2570500001</c:v>
                </c:pt>
                <c:pt idx="2106">
                  <c:v>2452659.57387</c:v>
                </c:pt>
                <c:pt idx="2107">
                  <c:v>2452664.99768</c:v>
                </c:pt>
                <c:pt idx="2108">
                  <c:v>2452671.3682800001</c:v>
                </c:pt>
                <c:pt idx="2109">
                  <c:v>2452675.6287699998</c:v>
                </c:pt>
                <c:pt idx="2110">
                  <c:v>2452682.2097900002</c:v>
                </c:pt>
                <c:pt idx="2111">
                  <c:v>2452687.9265899998</c:v>
                </c:pt>
                <c:pt idx="2112">
                  <c:v>2452692.4595900001</c:v>
                </c:pt>
                <c:pt idx="2113">
                  <c:v>2452697.3344999999</c:v>
                </c:pt>
                <c:pt idx="2114">
                  <c:v>2452702.4153399998</c:v>
                </c:pt>
                <c:pt idx="2115">
                  <c:v>2452707.1062099999</c:v>
                </c:pt>
                <c:pt idx="2116">
                  <c:v>2452713.3560299999</c:v>
                </c:pt>
                <c:pt idx="2117">
                  <c:v>2452720.5107999998</c:v>
                </c:pt>
                <c:pt idx="2118">
                  <c:v>2452724.2690300001</c:v>
                </c:pt>
                <c:pt idx="2119">
                  <c:v>2452729.2584899999</c:v>
                </c:pt>
                <c:pt idx="2120">
                  <c:v>2452734.9755500001</c:v>
                </c:pt>
                <c:pt idx="2121">
                  <c:v>2452739.51902</c:v>
                </c:pt>
                <c:pt idx="2122">
                  <c:v>2452745.8171799998</c:v>
                </c:pt>
                <c:pt idx="2123">
                  <c:v>2452750.56232</c:v>
                </c:pt>
                <c:pt idx="2124">
                  <c:v>2452755.71949</c:v>
                </c:pt>
                <c:pt idx="2125">
                  <c:v>2452761.1676699999</c:v>
                </c:pt>
                <c:pt idx="2126">
                  <c:v>2452765.88638</c:v>
                </c:pt>
                <c:pt idx="2127">
                  <c:v>2452772.1980900001</c:v>
                </c:pt>
                <c:pt idx="2128">
                  <c:v>2452776.96887</c:v>
                </c:pt>
                <c:pt idx="2129">
                  <c:v>2452784.9172</c:v>
                </c:pt>
                <c:pt idx="2130">
                  <c:v>2452789.8336399999</c:v>
                </c:pt>
                <c:pt idx="2131">
                  <c:v>2452795.0485800002</c:v>
                </c:pt>
                <c:pt idx="2132">
                  <c:v>2452800.4289600002</c:v>
                </c:pt>
                <c:pt idx="2133">
                  <c:v>2452806.4015199998</c:v>
                </c:pt>
                <c:pt idx="2134">
                  <c:v>2452812.1238600002</c:v>
                </c:pt>
                <c:pt idx="2135">
                  <c:v>2452815.9948700001</c:v>
                </c:pt>
                <c:pt idx="2136">
                  <c:v>2452821.23214</c:v>
                </c:pt>
                <c:pt idx="2137">
                  <c:v>2452827.85305</c:v>
                </c:pt>
                <c:pt idx="2138">
                  <c:v>2452833.3175499998</c:v>
                </c:pt>
                <c:pt idx="2139">
                  <c:v>2452838.27256</c:v>
                </c:pt>
                <c:pt idx="2140">
                  <c:v>2452842.72603</c:v>
                </c:pt>
                <c:pt idx="2141">
                  <c:v>2452848.7285500001</c:v>
                </c:pt>
                <c:pt idx="2142">
                  <c:v>2452854.3499099999</c:v>
                </c:pt>
                <c:pt idx="2143">
                  <c:v>2452859.4059299999</c:v>
                </c:pt>
                <c:pt idx="2144">
                  <c:v>2452865.0345200002</c:v>
                </c:pt>
                <c:pt idx="2145">
                  <c:v>2452869.8255500002</c:v>
                </c:pt>
                <c:pt idx="2146">
                  <c:v>2452875.0190900001</c:v>
                </c:pt>
                <c:pt idx="2147">
                  <c:v>2452879.3286899999</c:v>
                </c:pt>
                <c:pt idx="2148">
                  <c:v>2452885.17221</c:v>
                </c:pt>
                <c:pt idx="2149">
                  <c:v>2452889.52862</c:v>
                </c:pt>
                <c:pt idx="2150">
                  <c:v>2452896.5144600002</c:v>
                </c:pt>
                <c:pt idx="2151">
                  <c:v>2452901.18469</c:v>
                </c:pt>
                <c:pt idx="2152">
                  <c:v>2452906.1630799999</c:v>
                </c:pt>
                <c:pt idx="2153">
                  <c:v>2452912.3922000001</c:v>
                </c:pt>
                <c:pt idx="2154">
                  <c:v>2452916.3864500001</c:v>
                </c:pt>
                <c:pt idx="2155">
                  <c:v>2452922.0186299998</c:v>
                </c:pt>
                <c:pt idx="2156">
                  <c:v>2452927.4325199998</c:v>
                </c:pt>
                <c:pt idx="2157">
                  <c:v>2452931.8875099998</c:v>
                </c:pt>
                <c:pt idx="2158">
                  <c:v>2452937.2886600001</c:v>
                </c:pt>
                <c:pt idx="2159">
                  <c:v>2452941.8098200001</c:v>
                </c:pt>
                <c:pt idx="2160">
                  <c:v>2452947.9236499998</c:v>
                </c:pt>
                <c:pt idx="2161">
                  <c:v>2452952.4353999998</c:v>
                </c:pt>
                <c:pt idx="2162">
                  <c:v>2452958.05376</c:v>
                </c:pt>
                <c:pt idx="2163">
                  <c:v>2452962.8487200001</c:v>
                </c:pt>
                <c:pt idx="2164">
                  <c:v>2452968.1362700001</c:v>
                </c:pt>
                <c:pt idx="2165">
                  <c:v>2452972.49707</c:v>
                </c:pt>
                <c:pt idx="2166">
                  <c:v>2452977.2420100002</c:v>
                </c:pt>
                <c:pt idx="2167">
                  <c:v>2452982.6615900001</c:v>
                </c:pt>
                <c:pt idx="2168">
                  <c:v>2452990.6760100001</c:v>
                </c:pt>
                <c:pt idx="2169">
                  <c:v>2452995.1636999999</c:v>
                </c:pt>
                <c:pt idx="2170">
                  <c:v>2453000.4744199999</c:v>
                </c:pt>
                <c:pt idx="2171">
                  <c:v>2453005.8804199998</c:v>
                </c:pt>
                <c:pt idx="2172">
                  <c:v>2453013.8582799998</c:v>
                </c:pt>
                <c:pt idx="2173">
                  <c:v>2453018.1765100001</c:v>
                </c:pt>
                <c:pt idx="2174">
                  <c:v>2453022.8866099999</c:v>
                </c:pt>
                <c:pt idx="2175">
                  <c:v>2453029.24027</c:v>
                </c:pt>
                <c:pt idx="2176">
                  <c:v>2453034.7075700001</c:v>
                </c:pt>
                <c:pt idx="2177">
                  <c:v>2453042.98704</c:v>
                </c:pt>
                <c:pt idx="2178">
                  <c:v>2453049.1041000001</c:v>
                </c:pt>
                <c:pt idx="2179">
                  <c:v>2453055.4985600002</c:v>
                </c:pt>
                <c:pt idx="2180">
                  <c:v>2453060.16151</c:v>
                </c:pt>
                <c:pt idx="2181">
                  <c:v>2453065.1340899998</c:v>
                </c:pt>
                <c:pt idx="2182">
                  <c:v>2453071.3189900001</c:v>
                </c:pt>
                <c:pt idx="2183">
                  <c:v>2453075.9307599999</c:v>
                </c:pt>
                <c:pt idx="2184">
                  <c:v>2453080.9291599998</c:v>
                </c:pt>
                <c:pt idx="2185">
                  <c:v>2453086.59895</c:v>
                </c:pt>
                <c:pt idx="2186">
                  <c:v>2453090.70927</c:v>
                </c:pt>
                <c:pt idx="2187">
                  <c:v>2453095.9083199999</c:v>
                </c:pt>
                <c:pt idx="2188">
                  <c:v>2453100.8440999999</c:v>
                </c:pt>
                <c:pt idx="2189">
                  <c:v>2453105.7671300001</c:v>
                </c:pt>
                <c:pt idx="2190">
                  <c:v>2453111.52336</c:v>
                </c:pt>
                <c:pt idx="2191">
                  <c:v>2453116.9399700002</c:v>
                </c:pt>
                <c:pt idx="2192">
                  <c:v>2453121.53785</c:v>
                </c:pt>
                <c:pt idx="2193">
                  <c:v>2453127.0259099999</c:v>
                </c:pt>
                <c:pt idx="2194">
                  <c:v>2453132.2757700002</c:v>
                </c:pt>
                <c:pt idx="2195">
                  <c:v>2453139.1387299998</c:v>
                </c:pt>
                <c:pt idx="2196">
                  <c:v>2453143.5254000002</c:v>
                </c:pt>
                <c:pt idx="2197">
                  <c:v>2453148.6558099999</c:v>
                </c:pt>
                <c:pt idx="2198">
                  <c:v>2453153.34571</c:v>
                </c:pt>
                <c:pt idx="2199">
                  <c:v>2453157.73251</c:v>
                </c:pt>
                <c:pt idx="2200">
                  <c:v>2453163.6338800001</c:v>
                </c:pt>
                <c:pt idx="2201">
                  <c:v>2453169.2748400001</c:v>
                </c:pt>
                <c:pt idx="2202">
                  <c:v>2453173.9890800002</c:v>
                </c:pt>
                <c:pt idx="2203">
                  <c:v>2453178.7010400002</c:v>
                </c:pt>
                <c:pt idx="2204">
                  <c:v>2453184.5290100002</c:v>
                </c:pt>
                <c:pt idx="2205">
                  <c:v>2453190.57155</c:v>
                </c:pt>
                <c:pt idx="2206">
                  <c:v>2453194.6959299999</c:v>
                </c:pt>
                <c:pt idx="2207">
                  <c:v>2453199.2982600001</c:v>
                </c:pt>
                <c:pt idx="2208">
                  <c:v>2453205.1439</c:v>
                </c:pt>
                <c:pt idx="2209">
                  <c:v>2453209.7377399998</c:v>
                </c:pt>
                <c:pt idx="2210">
                  <c:v>2453215.34613</c:v>
                </c:pt>
                <c:pt idx="2211">
                  <c:v>2453221.0368900001</c:v>
                </c:pt>
                <c:pt idx="2212">
                  <c:v>2453226.38442</c:v>
                </c:pt>
                <c:pt idx="2213">
                  <c:v>2453231.8526400002</c:v>
                </c:pt>
                <c:pt idx="2214">
                  <c:v>2453236.2055299999</c:v>
                </c:pt>
                <c:pt idx="2215">
                  <c:v>2453241.1444999999</c:v>
                </c:pt>
                <c:pt idx="2216">
                  <c:v>2453246.8076900002</c:v>
                </c:pt>
                <c:pt idx="2217">
                  <c:v>2453251.8692600001</c:v>
                </c:pt>
                <c:pt idx="2218">
                  <c:v>2453256.8823600002</c:v>
                </c:pt>
                <c:pt idx="2219">
                  <c:v>2453262.4426699998</c:v>
                </c:pt>
                <c:pt idx="2220">
                  <c:v>2453267.0680200001</c:v>
                </c:pt>
                <c:pt idx="2221">
                  <c:v>2453271.4619700001</c:v>
                </c:pt>
                <c:pt idx="2222">
                  <c:v>2453277.83751</c:v>
                </c:pt>
                <c:pt idx="2223">
                  <c:v>2453283.5084299999</c:v>
                </c:pt>
                <c:pt idx="2224">
                  <c:v>2453287.6000700002</c:v>
                </c:pt>
                <c:pt idx="2225">
                  <c:v>2453292.8389099999</c:v>
                </c:pt>
                <c:pt idx="2226">
                  <c:v>2453298.5457600001</c:v>
                </c:pt>
                <c:pt idx="2227">
                  <c:v>2453303.7330900002</c:v>
                </c:pt>
                <c:pt idx="2228">
                  <c:v>2453308.7438699999</c:v>
                </c:pt>
                <c:pt idx="2229">
                  <c:v>2453314.72957</c:v>
                </c:pt>
                <c:pt idx="2230">
                  <c:v>2453319.9028099999</c:v>
                </c:pt>
                <c:pt idx="2231">
                  <c:v>2453324.3700199998</c:v>
                </c:pt>
                <c:pt idx="2232">
                  <c:v>2453330.2653100002</c:v>
                </c:pt>
                <c:pt idx="2233">
                  <c:v>2453336.29164</c:v>
                </c:pt>
                <c:pt idx="2234">
                  <c:v>2453341.7280899999</c:v>
                </c:pt>
                <c:pt idx="2235">
                  <c:v>2453347.6845300002</c:v>
                </c:pt>
                <c:pt idx="2236">
                  <c:v>2453354.05638</c:v>
                </c:pt>
                <c:pt idx="2237">
                  <c:v>2453359.2280299999</c:v>
                </c:pt>
                <c:pt idx="2238">
                  <c:v>2453364.3127199998</c:v>
                </c:pt>
                <c:pt idx="2239">
                  <c:v>2453369.8835</c:v>
                </c:pt>
                <c:pt idx="2240">
                  <c:v>2453375.8888599998</c:v>
                </c:pt>
                <c:pt idx="2241">
                  <c:v>2453380.8572900002</c:v>
                </c:pt>
                <c:pt idx="2242">
                  <c:v>2453385.9720100001</c:v>
                </c:pt>
                <c:pt idx="2243">
                  <c:v>2453391.39017</c:v>
                </c:pt>
                <c:pt idx="2244">
                  <c:v>2453396.0065000001</c:v>
                </c:pt>
                <c:pt idx="2245">
                  <c:v>2453403.9919099999</c:v>
                </c:pt>
                <c:pt idx="2246">
                  <c:v>2453408.80571</c:v>
                </c:pt>
                <c:pt idx="2247">
                  <c:v>2453414.7257699999</c:v>
                </c:pt>
                <c:pt idx="2248">
                  <c:v>2453419.0682999999</c:v>
                </c:pt>
                <c:pt idx="2249">
                  <c:v>2453422.3700999999</c:v>
                </c:pt>
                <c:pt idx="2250">
                  <c:v>2453431.2465400002</c:v>
                </c:pt>
                <c:pt idx="2251">
                  <c:v>2453439.0316599999</c:v>
                </c:pt>
                <c:pt idx="2252">
                  <c:v>2453443.6945199999</c:v>
                </c:pt>
                <c:pt idx="2253">
                  <c:v>2453448.1356899999</c:v>
                </c:pt>
                <c:pt idx="2254">
                  <c:v>2453453.7304600002</c:v>
                </c:pt>
                <c:pt idx="2255">
                  <c:v>2453461.1817100001</c:v>
                </c:pt>
                <c:pt idx="2256">
                  <c:v>2453465.8526300001</c:v>
                </c:pt>
                <c:pt idx="2257">
                  <c:v>2453471.3755800002</c:v>
                </c:pt>
                <c:pt idx="2258">
                  <c:v>2453475.9931600001</c:v>
                </c:pt>
                <c:pt idx="2259">
                  <c:v>2453481.7765500001</c:v>
                </c:pt>
                <c:pt idx="2260">
                  <c:v>2453488.1797000002</c:v>
                </c:pt>
                <c:pt idx="2261">
                  <c:v>2453492.6741300002</c:v>
                </c:pt>
                <c:pt idx="2262">
                  <c:v>2453498.2397400001</c:v>
                </c:pt>
                <c:pt idx="2263">
                  <c:v>2453502.2614099998</c:v>
                </c:pt>
                <c:pt idx="2264">
                  <c:v>2453507.3708700002</c:v>
                </c:pt>
                <c:pt idx="2265">
                  <c:v>2453512.7595799998</c:v>
                </c:pt>
                <c:pt idx="2266">
                  <c:v>2453518.7653999999</c:v>
                </c:pt>
                <c:pt idx="2267">
                  <c:v>2453523.2833199999</c:v>
                </c:pt>
                <c:pt idx="2268">
                  <c:v>2453529.6277700001</c:v>
                </c:pt>
                <c:pt idx="2269">
                  <c:v>2453535.24884</c:v>
                </c:pt>
                <c:pt idx="2270">
                  <c:v>2453540.3584699999</c:v>
                </c:pt>
                <c:pt idx="2271">
                  <c:v>2453545.1163900001</c:v>
                </c:pt>
                <c:pt idx="2272">
                  <c:v>2453549.7796700001</c:v>
                </c:pt>
                <c:pt idx="2273">
                  <c:v>2453554.9861499998</c:v>
                </c:pt>
                <c:pt idx="2274">
                  <c:v>2453560.2245900002</c:v>
                </c:pt>
                <c:pt idx="2275">
                  <c:v>2453565.2804</c:v>
                </c:pt>
                <c:pt idx="2276">
                  <c:v>2453570.3848899999</c:v>
                </c:pt>
                <c:pt idx="2277">
                  <c:v>2453576.50086</c:v>
                </c:pt>
                <c:pt idx="2278">
                  <c:v>2453581.22107</c:v>
                </c:pt>
                <c:pt idx="2279">
                  <c:v>2453586.16653</c:v>
                </c:pt>
                <c:pt idx="2280">
                  <c:v>2453591.5757499998</c:v>
                </c:pt>
                <c:pt idx="2281">
                  <c:v>2453596.7261800002</c:v>
                </c:pt>
                <c:pt idx="2282">
                  <c:v>2453600.4756299998</c:v>
                </c:pt>
                <c:pt idx="2283">
                  <c:v>2453607.6993300002</c:v>
                </c:pt>
                <c:pt idx="2284">
                  <c:v>2453612.4337200001</c:v>
                </c:pt>
                <c:pt idx="2285">
                  <c:v>2453617.40405</c:v>
                </c:pt>
                <c:pt idx="2286">
                  <c:v>2453622.1747099999</c:v>
                </c:pt>
                <c:pt idx="2287">
                  <c:v>2453627.3278399999</c:v>
                </c:pt>
                <c:pt idx="2288">
                  <c:v>2453633.1967600002</c:v>
                </c:pt>
                <c:pt idx="2289">
                  <c:v>2453637.8031700002</c:v>
                </c:pt>
                <c:pt idx="2290">
                  <c:v>2453643.5064900001</c:v>
                </c:pt>
                <c:pt idx="2291">
                  <c:v>2453648.87585</c:v>
                </c:pt>
                <c:pt idx="2292">
                  <c:v>2453653.8390600001</c:v>
                </c:pt>
                <c:pt idx="2293">
                  <c:v>2453659.2577900002</c:v>
                </c:pt>
                <c:pt idx="2294">
                  <c:v>2453663.8955100002</c:v>
                </c:pt>
                <c:pt idx="2295">
                  <c:v>2453670.0358500001</c:v>
                </c:pt>
                <c:pt idx="2296">
                  <c:v>2453674.3498499999</c:v>
                </c:pt>
                <c:pt idx="2297">
                  <c:v>2453679.5578399999</c:v>
                </c:pt>
                <c:pt idx="2298">
                  <c:v>2453684.01217</c:v>
                </c:pt>
                <c:pt idx="2299">
                  <c:v>2453689.31599</c:v>
                </c:pt>
                <c:pt idx="2300">
                  <c:v>2453694.7617700002</c:v>
                </c:pt>
                <c:pt idx="2301">
                  <c:v>2453701.5327699999</c:v>
                </c:pt>
                <c:pt idx="2302">
                  <c:v>2453708.4140099999</c:v>
                </c:pt>
                <c:pt idx="2303">
                  <c:v>2453714.0611800002</c:v>
                </c:pt>
                <c:pt idx="2304">
                  <c:v>2453719.9744699998</c:v>
                </c:pt>
                <c:pt idx="2305">
                  <c:v>2453724.1268500001</c:v>
                </c:pt>
                <c:pt idx="2306">
                  <c:v>2453730.18218</c:v>
                </c:pt>
                <c:pt idx="2307">
                  <c:v>2453734.9806499998</c:v>
                </c:pt>
                <c:pt idx="2308">
                  <c:v>2453740.9818000002</c:v>
                </c:pt>
                <c:pt idx="2309">
                  <c:v>2453745.66004</c:v>
                </c:pt>
                <c:pt idx="2310">
                  <c:v>2453750.8840299998</c:v>
                </c:pt>
                <c:pt idx="2311">
                  <c:v>2453755.8738000002</c:v>
                </c:pt>
                <c:pt idx="2312">
                  <c:v>2453762.4780299999</c:v>
                </c:pt>
                <c:pt idx="2313">
                  <c:v>2453766.4877599999</c:v>
                </c:pt>
                <c:pt idx="2314">
                  <c:v>2453772.92135</c:v>
                </c:pt>
                <c:pt idx="2315">
                  <c:v>2453777.8303100001</c:v>
                </c:pt>
                <c:pt idx="2316">
                  <c:v>2453783.4821600001</c:v>
                </c:pt>
                <c:pt idx="2317">
                  <c:v>2453788.5512999999</c:v>
                </c:pt>
                <c:pt idx="2318">
                  <c:v>2453794.7808300001</c:v>
                </c:pt>
                <c:pt idx="2319">
                  <c:v>2453799.41885</c:v>
                </c:pt>
                <c:pt idx="2320">
                  <c:v>2453804.9893800002</c:v>
                </c:pt>
                <c:pt idx="2321">
                  <c:v>2453810.9959300002</c:v>
                </c:pt>
                <c:pt idx="2322">
                  <c:v>2453815.2432400002</c:v>
                </c:pt>
                <c:pt idx="2323">
                  <c:v>2453820.7855699998</c:v>
                </c:pt>
                <c:pt idx="2324">
                  <c:v>2453826.2222600002</c:v>
                </c:pt>
                <c:pt idx="2325">
                  <c:v>2453830.4594000001</c:v>
                </c:pt>
                <c:pt idx="2326">
                  <c:v>2453835.3312200001</c:v>
                </c:pt>
                <c:pt idx="2327">
                  <c:v>2453842.9223000002</c:v>
                </c:pt>
                <c:pt idx="2328">
                  <c:v>2453849.26162</c:v>
                </c:pt>
                <c:pt idx="2329">
                  <c:v>2453853.3428000002</c:v>
                </c:pt>
                <c:pt idx="2330">
                  <c:v>2453858.5687799999</c:v>
                </c:pt>
                <c:pt idx="2331">
                  <c:v>2453863.91267</c:v>
                </c:pt>
                <c:pt idx="2332">
                  <c:v>2453869.04158</c:v>
                </c:pt>
                <c:pt idx="2333">
                  <c:v>2453875.83366</c:v>
                </c:pt>
                <c:pt idx="2334">
                  <c:v>2453879.9668800002</c:v>
                </c:pt>
                <c:pt idx="2335">
                  <c:v>2453885.7280299999</c:v>
                </c:pt>
                <c:pt idx="2336">
                  <c:v>2453892.3821100001</c:v>
                </c:pt>
                <c:pt idx="2337">
                  <c:v>2453897.2550900001</c:v>
                </c:pt>
                <c:pt idx="2338">
                  <c:v>2453901.8467000001</c:v>
                </c:pt>
                <c:pt idx="2339">
                  <c:v>2453906.7671699999</c:v>
                </c:pt>
                <c:pt idx="2340">
                  <c:v>2453911.4945</c:v>
                </c:pt>
                <c:pt idx="2341">
                  <c:v>2453916.9513300001</c:v>
                </c:pt>
                <c:pt idx="2342">
                  <c:v>2453921.90686</c:v>
                </c:pt>
                <c:pt idx="2343">
                  <c:v>2453927.9500799999</c:v>
                </c:pt>
                <c:pt idx="2344">
                  <c:v>2453932.9112499999</c:v>
                </c:pt>
                <c:pt idx="2345">
                  <c:v>2453937.4370499998</c:v>
                </c:pt>
                <c:pt idx="2346">
                  <c:v>2453942.1162299998</c:v>
                </c:pt>
                <c:pt idx="2347">
                  <c:v>2453947.4240799998</c:v>
                </c:pt>
                <c:pt idx="2348">
                  <c:v>2453953.3711899999</c:v>
                </c:pt>
                <c:pt idx="2349">
                  <c:v>2453957.78168</c:v>
                </c:pt>
                <c:pt idx="2350">
                  <c:v>2453963.19594</c:v>
                </c:pt>
                <c:pt idx="2351">
                  <c:v>2453968.3824100001</c:v>
                </c:pt>
                <c:pt idx="2352">
                  <c:v>2453972.8849900002</c:v>
                </c:pt>
                <c:pt idx="2353">
                  <c:v>2453978.3272000002</c:v>
                </c:pt>
                <c:pt idx="2354">
                  <c:v>2453983.7004999998</c:v>
                </c:pt>
                <c:pt idx="2355">
                  <c:v>2453989.1308599999</c:v>
                </c:pt>
                <c:pt idx="2356">
                  <c:v>2453993.77177</c:v>
                </c:pt>
                <c:pt idx="2357">
                  <c:v>2453999.39383</c:v>
                </c:pt>
                <c:pt idx="2358">
                  <c:v>2454004.6269499999</c:v>
                </c:pt>
                <c:pt idx="2359">
                  <c:v>2454009.3446800001</c:v>
                </c:pt>
                <c:pt idx="2360">
                  <c:v>2454015.6184299998</c:v>
                </c:pt>
                <c:pt idx="2361">
                  <c:v>2454020.4868600001</c:v>
                </c:pt>
                <c:pt idx="2362">
                  <c:v>2454024.9141699998</c:v>
                </c:pt>
                <c:pt idx="2363">
                  <c:v>2454029.97199</c:v>
                </c:pt>
                <c:pt idx="2364">
                  <c:v>2454034.8991</c:v>
                </c:pt>
                <c:pt idx="2365">
                  <c:v>2454040.7095900001</c:v>
                </c:pt>
                <c:pt idx="2366">
                  <c:v>2454045.3772</c:v>
                </c:pt>
                <c:pt idx="2367">
                  <c:v>2454050.7065900001</c:v>
                </c:pt>
                <c:pt idx="2368">
                  <c:v>2454056.7322399998</c:v>
                </c:pt>
                <c:pt idx="2369">
                  <c:v>2454061.4583800002</c:v>
                </c:pt>
                <c:pt idx="2370">
                  <c:v>2454067.1680999999</c:v>
                </c:pt>
                <c:pt idx="2371">
                  <c:v>2454072.3930100002</c:v>
                </c:pt>
                <c:pt idx="2372">
                  <c:v>2454078.7117400002</c:v>
                </c:pt>
                <c:pt idx="2373">
                  <c:v>2454083.57956</c:v>
                </c:pt>
                <c:pt idx="2374">
                  <c:v>2454088.3738099998</c:v>
                </c:pt>
                <c:pt idx="2375">
                  <c:v>2454093.83923</c:v>
                </c:pt>
                <c:pt idx="2376">
                  <c:v>2454098.3932500002</c:v>
                </c:pt>
                <c:pt idx="2377">
                  <c:v>2454102.96178</c:v>
                </c:pt>
                <c:pt idx="2378">
                  <c:v>2454110.1868099999</c:v>
                </c:pt>
                <c:pt idx="2379">
                  <c:v>2454115.8774700002</c:v>
                </c:pt>
                <c:pt idx="2380">
                  <c:v>2454121.9195300001</c:v>
                </c:pt>
                <c:pt idx="2381">
                  <c:v>2454126.10512</c:v>
                </c:pt>
                <c:pt idx="2382">
                  <c:v>2454134.2342699999</c:v>
                </c:pt>
                <c:pt idx="2383">
                  <c:v>2454139.0199600002</c:v>
                </c:pt>
                <c:pt idx="2384">
                  <c:v>2454144.9035</c:v>
                </c:pt>
                <c:pt idx="2385">
                  <c:v>2454148.8173699998</c:v>
                </c:pt>
                <c:pt idx="2386">
                  <c:v>2454154.1093000001</c:v>
                </c:pt>
                <c:pt idx="2387">
                  <c:v>2454163.2593200002</c:v>
                </c:pt>
                <c:pt idx="2388">
                  <c:v>2454168.5455900002</c:v>
                </c:pt>
                <c:pt idx="2389">
                  <c:v>2454173.37726</c:v>
                </c:pt>
                <c:pt idx="2390">
                  <c:v>2454178.4350200002</c:v>
                </c:pt>
                <c:pt idx="2391">
                  <c:v>2454183.9315999998</c:v>
                </c:pt>
                <c:pt idx="2392">
                  <c:v>2454187.9236699999</c:v>
                </c:pt>
                <c:pt idx="2393">
                  <c:v>2454194.4567</c:v>
                </c:pt>
                <c:pt idx="2394">
                  <c:v>2454199.4466499998</c:v>
                </c:pt>
                <c:pt idx="2395">
                  <c:v>2454204.0893100002</c:v>
                </c:pt>
                <c:pt idx="2396">
                  <c:v>2454209.3193899998</c:v>
                </c:pt>
                <c:pt idx="2397">
                  <c:v>2454213.5873400001</c:v>
                </c:pt>
                <c:pt idx="2398">
                  <c:v>2454219.0331199998</c:v>
                </c:pt>
                <c:pt idx="2399">
                  <c:v>2454224.06905</c:v>
                </c:pt>
                <c:pt idx="2400">
                  <c:v>2454228.6804800001</c:v>
                </c:pt>
                <c:pt idx="2401">
                  <c:v>2454234.1991499998</c:v>
                </c:pt>
                <c:pt idx="2402">
                  <c:v>2454239.8098900001</c:v>
                </c:pt>
                <c:pt idx="2403">
                  <c:v>2454244.1099100001</c:v>
                </c:pt>
                <c:pt idx="2404">
                  <c:v>2454250.8432300002</c:v>
                </c:pt>
                <c:pt idx="2405">
                  <c:v>2454257.4360199999</c:v>
                </c:pt>
                <c:pt idx="2406">
                  <c:v>2454261.8043900002</c:v>
                </c:pt>
                <c:pt idx="2407">
                  <c:v>2454268.5259600002</c:v>
                </c:pt>
                <c:pt idx="2408">
                  <c:v>2454273.44343</c:v>
                </c:pt>
                <c:pt idx="2409">
                  <c:v>2454277.3031700002</c:v>
                </c:pt>
                <c:pt idx="2410">
                  <c:v>2454283.8058699998</c:v>
                </c:pt>
                <c:pt idx="2411">
                  <c:v>2454290.1429699999</c:v>
                </c:pt>
                <c:pt idx="2412">
                  <c:v>2454295.6488999999</c:v>
                </c:pt>
                <c:pt idx="2413">
                  <c:v>2454300.0226599998</c:v>
                </c:pt>
                <c:pt idx="2414">
                  <c:v>2454305.3591399998</c:v>
                </c:pt>
                <c:pt idx="2415">
                  <c:v>2454310.6839700001</c:v>
                </c:pt>
                <c:pt idx="2416">
                  <c:v>2454315.6477600001</c:v>
                </c:pt>
                <c:pt idx="2417">
                  <c:v>2454320.3463900001</c:v>
                </c:pt>
                <c:pt idx="2418">
                  <c:v>2454325.68499</c:v>
                </c:pt>
                <c:pt idx="2419">
                  <c:v>2454330.26926</c:v>
                </c:pt>
                <c:pt idx="2420">
                  <c:v>2454336.99052</c:v>
                </c:pt>
                <c:pt idx="2421">
                  <c:v>2454341.1493000002</c:v>
                </c:pt>
                <c:pt idx="2422">
                  <c:v>2454346.79715</c:v>
                </c:pt>
                <c:pt idx="2423">
                  <c:v>2454351.53614</c:v>
                </c:pt>
                <c:pt idx="2424">
                  <c:v>2454357.4449300002</c:v>
                </c:pt>
                <c:pt idx="2425">
                  <c:v>2454362.3182600001</c:v>
                </c:pt>
                <c:pt idx="2426">
                  <c:v>2454367.2029900001</c:v>
                </c:pt>
                <c:pt idx="2427">
                  <c:v>2454374.0906799999</c:v>
                </c:pt>
                <c:pt idx="2428">
                  <c:v>2454379.6270599999</c:v>
                </c:pt>
                <c:pt idx="2429">
                  <c:v>2454384.4088499998</c:v>
                </c:pt>
                <c:pt idx="2430">
                  <c:v>2454389.3750900002</c:v>
                </c:pt>
                <c:pt idx="2431">
                  <c:v>2454394.6435799999</c:v>
                </c:pt>
                <c:pt idx="2432">
                  <c:v>2454401.6720400001</c:v>
                </c:pt>
                <c:pt idx="2433">
                  <c:v>2454405.76896</c:v>
                </c:pt>
                <c:pt idx="2434">
                  <c:v>2454410.6731400001</c:v>
                </c:pt>
                <c:pt idx="2435">
                  <c:v>2454416.1539500002</c:v>
                </c:pt>
                <c:pt idx="2436">
                  <c:v>2454421.1466100002</c:v>
                </c:pt>
                <c:pt idx="2437">
                  <c:v>2454426.89647</c:v>
                </c:pt>
                <c:pt idx="2438">
                  <c:v>2454433.6398299998</c:v>
                </c:pt>
                <c:pt idx="2439">
                  <c:v>2454438.90142</c:v>
                </c:pt>
                <c:pt idx="2440">
                  <c:v>2454444.16017</c:v>
                </c:pt>
                <c:pt idx="2441">
                  <c:v>2454449.7173100002</c:v>
                </c:pt>
                <c:pt idx="2442">
                  <c:v>2454454.2681399998</c:v>
                </c:pt>
                <c:pt idx="2443">
                  <c:v>2454461.1712600002</c:v>
                </c:pt>
                <c:pt idx="2444">
                  <c:v>2454465.2786900001</c:v>
                </c:pt>
                <c:pt idx="2445">
                  <c:v>2454471.78229</c:v>
                </c:pt>
                <c:pt idx="2446">
                  <c:v>2454475.9954400002</c:v>
                </c:pt>
                <c:pt idx="2447">
                  <c:v>2454480.69514</c:v>
                </c:pt>
                <c:pt idx="2448">
                  <c:v>2454485.99376</c:v>
                </c:pt>
                <c:pt idx="2449">
                  <c:v>2454492.5018099998</c:v>
                </c:pt>
                <c:pt idx="2450">
                  <c:v>2454499.0562399998</c:v>
                </c:pt>
                <c:pt idx="2451">
                  <c:v>2454504.5945000001</c:v>
                </c:pt>
                <c:pt idx="2452">
                  <c:v>2454507.7051499998</c:v>
                </c:pt>
                <c:pt idx="2453">
                  <c:v>2454513.4243800002</c:v>
                </c:pt>
                <c:pt idx="2454">
                  <c:v>2454520.7242999999</c:v>
                </c:pt>
                <c:pt idx="2455">
                  <c:v>2454525.2161599998</c:v>
                </c:pt>
                <c:pt idx="2456">
                  <c:v>2454531.13216</c:v>
                </c:pt>
                <c:pt idx="2457">
                  <c:v>2454536.13344</c:v>
                </c:pt>
                <c:pt idx="2458">
                  <c:v>2454541.3478000001</c:v>
                </c:pt>
                <c:pt idx="2459">
                  <c:v>2454546.61002</c:v>
                </c:pt>
                <c:pt idx="2460">
                  <c:v>2454551.9188100002</c:v>
                </c:pt>
                <c:pt idx="2461">
                  <c:v>2454556.6511300001</c:v>
                </c:pt>
                <c:pt idx="2462">
                  <c:v>2454562.8874499998</c:v>
                </c:pt>
                <c:pt idx="2463">
                  <c:v>2454569.4042699998</c:v>
                </c:pt>
                <c:pt idx="2464">
                  <c:v>2454572.1521299998</c:v>
                </c:pt>
                <c:pt idx="2465">
                  <c:v>2454581.6214899998</c:v>
                </c:pt>
                <c:pt idx="2466">
                  <c:v>2454585.9004899999</c:v>
                </c:pt>
                <c:pt idx="2467">
                  <c:v>2454591.9846600001</c:v>
                </c:pt>
                <c:pt idx="2468">
                  <c:v>2454596.3468599999</c:v>
                </c:pt>
                <c:pt idx="2469">
                  <c:v>2454601.3299099999</c:v>
                </c:pt>
                <c:pt idx="2470">
                  <c:v>2454607.0161700002</c:v>
                </c:pt>
                <c:pt idx="2471">
                  <c:v>2454611.5619399999</c:v>
                </c:pt>
                <c:pt idx="2472">
                  <c:v>2454617.1775699998</c:v>
                </c:pt>
                <c:pt idx="2473">
                  <c:v>2454622.5406499999</c:v>
                </c:pt>
                <c:pt idx="2474">
                  <c:v>2454627.6919200001</c:v>
                </c:pt>
                <c:pt idx="2475">
                  <c:v>2454632.8886500001</c:v>
                </c:pt>
                <c:pt idx="2476">
                  <c:v>2454638.9294500002</c:v>
                </c:pt>
                <c:pt idx="2477">
                  <c:v>2454643.1631999998</c:v>
                </c:pt>
                <c:pt idx="2478">
                  <c:v>2454648.6042800001</c:v>
                </c:pt>
                <c:pt idx="2479">
                  <c:v>2454652.9805000001</c:v>
                </c:pt>
                <c:pt idx="2480">
                  <c:v>2454659.3784400001</c:v>
                </c:pt>
                <c:pt idx="2481">
                  <c:v>2454663.05008</c:v>
                </c:pt>
                <c:pt idx="2482">
                  <c:v>2454669.7359699998</c:v>
                </c:pt>
                <c:pt idx="2483">
                  <c:v>2454674.4627100001</c:v>
                </c:pt>
                <c:pt idx="2484">
                  <c:v>2454679.5282999999</c:v>
                </c:pt>
                <c:pt idx="2485">
                  <c:v>2454684.63307</c:v>
                </c:pt>
                <c:pt idx="2486">
                  <c:v>2454689.67404</c:v>
                </c:pt>
                <c:pt idx="2487">
                  <c:v>2454695.1213500001</c:v>
                </c:pt>
                <c:pt idx="2488">
                  <c:v>2454700.4998699999</c:v>
                </c:pt>
                <c:pt idx="2489">
                  <c:v>2454705.5369199999</c:v>
                </c:pt>
                <c:pt idx="2490">
                  <c:v>2454710.9788899999</c:v>
                </c:pt>
                <c:pt idx="2491">
                  <c:v>2454716.2436099998</c:v>
                </c:pt>
                <c:pt idx="2492">
                  <c:v>2454720.6230700002</c:v>
                </c:pt>
                <c:pt idx="2493">
                  <c:v>2454727.3974700002</c:v>
                </c:pt>
                <c:pt idx="2494">
                  <c:v>2454731.82706</c:v>
                </c:pt>
                <c:pt idx="2495">
                  <c:v>2454737.4510599999</c:v>
                </c:pt>
                <c:pt idx="2496">
                  <c:v>2454742.9875699999</c:v>
                </c:pt>
                <c:pt idx="2497">
                  <c:v>2454747.9630200001</c:v>
                </c:pt>
                <c:pt idx="2498">
                  <c:v>2454752.2169400002</c:v>
                </c:pt>
                <c:pt idx="2499">
                  <c:v>2454758.6302299998</c:v>
                </c:pt>
                <c:pt idx="2500">
                  <c:v>2454763.1108900001</c:v>
                </c:pt>
                <c:pt idx="2501">
                  <c:v>2454768.4312300002</c:v>
                </c:pt>
                <c:pt idx="2502">
                  <c:v>2454772.4783399999</c:v>
                </c:pt>
                <c:pt idx="2503">
                  <c:v>2454778.7958900002</c:v>
                </c:pt>
                <c:pt idx="2504">
                  <c:v>2454782.0639200001</c:v>
                </c:pt>
                <c:pt idx="2505">
                  <c:v>2454791.17735</c:v>
                </c:pt>
                <c:pt idx="2506">
                  <c:v>2454796.8929499998</c:v>
                </c:pt>
                <c:pt idx="2507">
                  <c:v>2454801.9469300001</c:v>
                </c:pt>
                <c:pt idx="2508">
                  <c:v>2454808.0120299999</c:v>
                </c:pt>
                <c:pt idx="2509">
                  <c:v>2454814.7436799998</c:v>
                </c:pt>
                <c:pt idx="2510">
                  <c:v>2454818.6609499999</c:v>
                </c:pt>
                <c:pt idx="2511">
                  <c:v>2454825.88815</c:v>
                </c:pt>
                <c:pt idx="2512">
                  <c:v>2454830.3077699998</c:v>
                </c:pt>
                <c:pt idx="2513">
                  <c:v>2454836.4950799998</c:v>
                </c:pt>
                <c:pt idx="2514">
                  <c:v>2454842.9826000002</c:v>
                </c:pt>
                <c:pt idx="2515">
                  <c:v>2454849.0621799999</c:v>
                </c:pt>
                <c:pt idx="2516">
                  <c:v>2454854.7105299998</c:v>
                </c:pt>
                <c:pt idx="2517">
                  <c:v>2454859.8118599998</c:v>
                </c:pt>
                <c:pt idx="2518">
                  <c:v>2454865.3180200001</c:v>
                </c:pt>
                <c:pt idx="2519">
                  <c:v>2454870.7840800001</c:v>
                </c:pt>
                <c:pt idx="2520">
                  <c:v>2454876.2595700002</c:v>
                </c:pt>
                <c:pt idx="2521">
                  <c:v>2454882.1512199999</c:v>
                </c:pt>
                <c:pt idx="2522">
                  <c:v>2454889.6193300001</c:v>
                </c:pt>
                <c:pt idx="2523">
                  <c:v>2454894.0807500002</c:v>
                </c:pt>
                <c:pt idx="2524">
                  <c:v>2454899.25398</c:v>
                </c:pt>
                <c:pt idx="2525">
                  <c:v>2454906.6394799999</c:v>
                </c:pt>
                <c:pt idx="2526">
                  <c:v>2454911.3986300002</c:v>
                </c:pt>
                <c:pt idx="2527">
                  <c:v>2454917.1095199999</c:v>
                </c:pt>
                <c:pt idx="2528">
                  <c:v>2454922.2013099999</c:v>
                </c:pt>
                <c:pt idx="2529">
                  <c:v>2454927.33048</c:v>
                </c:pt>
                <c:pt idx="2530">
                  <c:v>2454932.3805999998</c:v>
                </c:pt>
                <c:pt idx="2531">
                  <c:v>2454937.7765100002</c:v>
                </c:pt>
                <c:pt idx="2532">
                  <c:v>2454942.4783600001</c:v>
                </c:pt>
                <c:pt idx="2533">
                  <c:v>2454947.2197400001</c:v>
                </c:pt>
                <c:pt idx="2534">
                  <c:v>2454952.8468399998</c:v>
                </c:pt>
                <c:pt idx="2535">
                  <c:v>2454958.6878499999</c:v>
                </c:pt>
                <c:pt idx="2536">
                  <c:v>2454963.5887099998</c:v>
                </c:pt>
                <c:pt idx="2537">
                  <c:v>2454969.2738199998</c:v>
                </c:pt>
                <c:pt idx="2538">
                  <c:v>2454975.0718200002</c:v>
                </c:pt>
                <c:pt idx="2539">
                  <c:v>2454979.9519099998</c:v>
                </c:pt>
                <c:pt idx="2540">
                  <c:v>2454984.3946000002</c:v>
                </c:pt>
                <c:pt idx="2541">
                  <c:v>2454990.34075</c:v>
                </c:pt>
                <c:pt idx="2542">
                  <c:v>2454995.8253600001</c:v>
                </c:pt>
                <c:pt idx="2543">
                  <c:v>2455000.3654800002</c:v>
                </c:pt>
                <c:pt idx="2544">
                  <c:v>2455006.5056500002</c:v>
                </c:pt>
                <c:pt idx="2545">
                  <c:v>2455012.1447399999</c:v>
                </c:pt>
                <c:pt idx="2546">
                  <c:v>2455017.3787799999</c:v>
                </c:pt>
                <c:pt idx="2547">
                  <c:v>2455024.1444000001</c:v>
                </c:pt>
                <c:pt idx="2548">
                  <c:v>2455028.6640599999</c:v>
                </c:pt>
                <c:pt idx="2549">
                  <c:v>2455034.0950500001</c:v>
                </c:pt>
                <c:pt idx="2550">
                  <c:v>2455039.4778800001</c:v>
                </c:pt>
                <c:pt idx="2551">
                  <c:v>2455044.8303899998</c:v>
                </c:pt>
                <c:pt idx="2552">
                  <c:v>2455050.7833699998</c:v>
                </c:pt>
                <c:pt idx="2553">
                  <c:v>2455055.3791700001</c:v>
                </c:pt>
                <c:pt idx="2554">
                  <c:v>2455060.22945</c:v>
                </c:pt>
                <c:pt idx="2555">
                  <c:v>2455065.2115799999</c:v>
                </c:pt>
                <c:pt idx="2556">
                  <c:v>2455070.1011600001</c:v>
                </c:pt>
                <c:pt idx="2557">
                  <c:v>2455075.5144699998</c:v>
                </c:pt>
                <c:pt idx="2558">
                  <c:v>2455081.7811500002</c:v>
                </c:pt>
                <c:pt idx="2559">
                  <c:v>2455085.8693300001</c:v>
                </c:pt>
                <c:pt idx="2560">
                  <c:v>2455091.6252799998</c:v>
                </c:pt>
                <c:pt idx="2561">
                  <c:v>2455096.65601</c:v>
                </c:pt>
                <c:pt idx="2562">
                  <c:v>2455101.3299099999</c:v>
                </c:pt>
                <c:pt idx="2563">
                  <c:v>2455107.3998199999</c:v>
                </c:pt>
                <c:pt idx="2564">
                  <c:v>2455113.83506</c:v>
                </c:pt>
                <c:pt idx="2565">
                  <c:v>2455119.2629800001</c:v>
                </c:pt>
                <c:pt idx="2566">
                  <c:v>2455124.5291200001</c:v>
                </c:pt>
                <c:pt idx="2567">
                  <c:v>2455130.0122199999</c:v>
                </c:pt>
                <c:pt idx="2568">
                  <c:v>2455135.8473100001</c:v>
                </c:pt>
                <c:pt idx="2569">
                  <c:v>2455141.8309399998</c:v>
                </c:pt>
                <c:pt idx="2570">
                  <c:v>2455146.1524399999</c:v>
                </c:pt>
                <c:pt idx="2571">
                  <c:v>2455152.8154899999</c:v>
                </c:pt>
                <c:pt idx="2572">
                  <c:v>2455157.4175399998</c:v>
                </c:pt>
                <c:pt idx="2573">
                  <c:v>2455163.1363400002</c:v>
                </c:pt>
                <c:pt idx="2574">
                  <c:v>2455167.7924299999</c:v>
                </c:pt>
                <c:pt idx="2575">
                  <c:v>2455172.7564500002</c:v>
                </c:pt>
                <c:pt idx="2576">
                  <c:v>2455178.0239400002</c:v>
                </c:pt>
                <c:pt idx="2577">
                  <c:v>2455185.7718400001</c:v>
                </c:pt>
                <c:pt idx="2578">
                  <c:v>2455190.5049000001</c:v>
                </c:pt>
                <c:pt idx="2579">
                  <c:v>2455196.2327299998</c:v>
                </c:pt>
                <c:pt idx="2580">
                  <c:v>2455202.1649699998</c:v>
                </c:pt>
                <c:pt idx="2581">
                  <c:v>2455208.8708500001</c:v>
                </c:pt>
                <c:pt idx="2582">
                  <c:v>2455213.3243200001</c:v>
                </c:pt>
                <c:pt idx="2583">
                  <c:v>2455219.7002900001</c:v>
                </c:pt>
                <c:pt idx="2584">
                  <c:v>2455225.1505100001</c:v>
                </c:pt>
                <c:pt idx="2585">
                  <c:v>2455230.9586299998</c:v>
                </c:pt>
                <c:pt idx="2586">
                  <c:v>2455236.6837499999</c:v>
                </c:pt>
                <c:pt idx="2587">
                  <c:v>2455242.86</c:v>
                </c:pt>
                <c:pt idx="2588">
                  <c:v>2455248.9349199999</c:v>
                </c:pt>
                <c:pt idx="2589">
                  <c:v>2455257.3398600002</c:v>
                </c:pt>
                <c:pt idx="2590">
                  <c:v>2455262.6755400002</c:v>
                </c:pt>
                <c:pt idx="2591">
                  <c:v>2455267.2061800002</c:v>
                </c:pt>
                <c:pt idx="2592">
                  <c:v>2455273.05871</c:v>
                </c:pt>
                <c:pt idx="2593">
                  <c:v>2455278.75348</c:v>
                </c:pt>
                <c:pt idx="2594">
                  <c:v>2455282.8876700001</c:v>
                </c:pt>
                <c:pt idx="2595">
                  <c:v>2455289.7788900002</c:v>
                </c:pt>
                <c:pt idx="2596">
                  <c:v>2455295.62127</c:v>
                </c:pt>
                <c:pt idx="2597">
                  <c:v>2455299.28199</c:v>
                </c:pt>
                <c:pt idx="2598">
                  <c:v>2455305.2856899998</c:v>
                </c:pt>
                <c:pt idx="2599">
                  <c:v>2455310.2462900002</c:v>
                </c:pt>
                <c:pt idx="2600">
                  <c:v>2455316.6935000001</c:v>
                </c:pt>
                <c:pt idx="2601">
                  <c:v>2455321.2219799999</c:v>
                </c:pt>
                <c:pt idx="2602">
                  <c:v>2455325.9335099999</c:v>
                </c:pt>
                <c:pt idx="2603">
                  <c:v>2455332.3783399998</c:v>
                </c:pt>
                <c:pt idx="2604">
                  <c:v>2455337.4903000002</c:v>
                </c:pt>
                <c:pt idx="2605">
                  <c:v>2455340.8895299998</c:v>
                </c:pt>
                <c:pt idx="2606">
                  <c:v>2455348.94729</c:v>
                </c:pt>
                <c:pt idx="2607">
                  <c:v>2455353.9699900001</c:v>
                </c:pt>
                <c:pt idx="2608">
                  <c:v>2455359.18836</c:v>
                </c:pt>
                <c:pt idx="2609">
                  <c:v>2455364.49071</c:v>
                </c:pt>
                <c:pt idx="2610">
                  <c:v>2455370.8444699999</c:v>
                </c:pt>
                <c:pt idx="2611">
                  <c:v>2455377.81348</c:v>
                </c:pt>
                <c:pt idx="2612">
                  <c:v>2455382.4726800001</c:v>
                </c:pt>
                <c:pt idx="2613">
                  <c:v>2455387.76951</c:v>
                </c:pt>
                <c:pt idx="2614">
                  <c:v>2455393.6353199999</c:v>
                </c:pt>
                <c:pt idx="2615">
                  <c:v>2455397.9609300001</c:v>
                </c:pt>
                <c:pt idx="2616">
                  <c:v>2455403.2819400001</c:v>
                </c:pt>
                <c:pt idx="2617">
                  <c:v>2455409.6568200001</c:v>
                </c:pt>
                <c:pt idx="2618">
                  <c:v>2455415.8447199999</c:v>
                </c:pt>
                <c:pt idx="2619">
                  <c:v>2455420.1132100001</c:v>
                </c:pt>
                <c:pt idx="2620">
                  <c:v>2455426.3404199998</c:v>
                </c:pt>
                <c:pt idx="2621">
                  <c:v>2455430.9145</c:v>
                </c:pt>
                <c:pt idx="2622">
                  <c:v>2455437.43426</c:v>
                </c:pt>
                <c:pt idx="2623">
                  <c:v>2455442.0104899998</c:v>
                </c:pt>
                <c:pt idx="2624">
                  <c:v>2455447.6850999999</c:v>
                </c:pt>
                <c:pt idx="2625">
                  <c:v>2455453.1210599998</c:v>
                </c:pt>
                <c:pt idx="2626">
                  <c:v>2455457.8988700002</c:v>
                </c:pt>
                <c:pt idx="2627">
                  <c:v>2455462.3554500001</c:v>
                </c:pt>
                <c:pt idx="2628">
                  <c:v>2455470.9142999998</c:v>
                </c:pt>
                <c:pt idx="2629">
                  <c:v>2455476.7050399999</c:v>
                </c:pt>
                <c:pt idx="2630">
                  <c:v>2455481.6035500001</c:v>
                </c:pt>
                <c:pt idx="2631">
                  <c:v>2455486.5701700002</c:v>
                </c:pt>
                <c:pt idx="2632">
                  <c:v>2455492.80871</c:v>
                </c:pt>
                <c:pt idx="2633">
                  <c:v>2455497.8047699998</c:v>
                </c:pt>
                <c:pt idx="2634">
                  <c:v>2455503.0613500001</c:v>
                </c:pt>
                <c:pt idx="2635">
                  <c:v>2455509.4577199998</c:v>
                </c:pt>
                <c:pt idx="2636">
                  <c:v>2455514.3566399999</c:v>
                </c:pt>
                <c:pt idx="2637">
                  <c:v>2455522.6143</c:v>
                </c:pt>
                <c:pt idx="2638">
                  <c:v>2455527.7064200002</c:v>
                </c:pt>
                <c:pt idx="2639">
                  <c:v>2455533.8010999998</c:v>
                </c:pt>
                <c:pt idx="2640">
                  <c:v>2455539.9707499999</c:v>
                </c:pt>
                <c:pt idx="2641">
                  <c:v>2455546.5874999999</c:v>
                </c:pt>
                <c:pt idx="2642">
                  <c:v>2455554</c:v>
                </c:pt>
                <c:pt idx="2643">
                  <c:v>2455563.00391</c:v>
                </c:pt>
                <c:pt idx="2644">
                  <c:v>2455570.7783900001</c:v>
                </c:pt>
                <c:pt idx="2645">
                  <c:v>2455578.2463500001</c:v>
                </c:pt>
                <c:pt idx="2646">
                  <c:v>2455583.3089999999</c:v>
                </c:pt>
                <c:pt idx="2647">
                  <c:v>2455592.3007800002</c:v>
                </c:pt>
                <c:pt idx="2648">
                  <c:v>2455598.55595</c:v>
                </c:pt>
                <c:pt idx="2649">
                  <c:v>2455603.0204400001</c:v>
                </c:pt>
                <c:pt idx="2650">
                  <c:v>2455607.9301999998</c:v>
                </c:pt>
                <c:pt idx="2651">
                  <c:v>2455615.38111</c:v>
                </c:pt>
                <c:pt idx="2652">
                  <c:v>2455621.3166700001</c:v>
                </c:pt>
                <c:pt idx="2653">
                  <c:v>2455626.79409</c:v>
                </c:pt>
                <c:pt idx="2654">
                  <c:v>2455630.7914700001</c:v>
                </c:pt>
                <c:pt idx="2655">
                  <c:v>2455636.6295799999</c:v>
                </c:pt>
                <c:pt idx="2656">
                  <c:v>2455642.6112799998</c:v>
                </c:pt>
                <c:pt idx="2657">
                  <c:v>2455648.1904000002</c:v>
                </c:pt>
                <c:pt idx="2658">
                  <c:v>2455653.7429200001</c:v>
                </c:pt>
                <c:pt idx="2659">
                  <c:v>2455658.1721000001</c:v>
                </c:pt>
                <c:pt idx="2660">
                  <c:v>2455662.6224099998</c:v>
                </c:pt>
                <c:pt idx="2661">
                  <c:v>2455668.4197300002</c:v>
                </c:pt>
                <c:pt idx="2662">
                  <c:v>2455673.1286200001</c:v>
                </c:pt>
                <c:pt idx="2663">
                  <c:v>2455678.1855100002</c:v>
                </c:pt>
                <c:pt idx="2664">
                  <c:v>2455683.6980400002</c:v>
                </c:pt>
                <c:pt idx="2665">
                  <c:v>2455689.0177699998</c:v>
                </c:pt>
                <c:pt idx="2666">
                  <c:v>2455693.5093700001</c:v>
                </c:pt>
                <c:pt idx="2667">
                  <c:v>2455699.7074799999</c:v>
                </c:pt>
                <c:pt idx="2668">
                  <c:v>2455704.9447900001</c:v>
                </c:pt>
                <c:pt idx="2669">
                  <c:v>2455709.6881599999</c:v>
                </c:pt>
                <c:pt idx="2670">
                  <c:v>2455714.7341999998</c:v>
                </c:pt>
                <c:pt idx="2671">
                  <c:v>2455719.33977</c:v>
                </c:pt>
                <c:pt idx="2672">
                  <c:v>2455725.7214700002</c:v>
                </c:pt>
                <c:pt idx="2673">
                  <c:v>2455731.8903800002</c:v>
                </c:pt>
                <c:pt idx="2674">
                  <c:v>2455736.2921699998</c:v>
                </c:pt>
                <c:pt idx="2675">
                  <c:v>2455741.2845700001</c:v>
                </c:pt>
                <c:pt idx="2676">
                  <c:v>2455746.5880999998</c:v>
                </c:pt>
                <c:pt idx="2677">
                  <c:v>2455751.6286300002</c:v>
                </c:pt>
                <c:pt idx="2678">
                  <c:v>2455756.4927400001</c:v>
                </c:pt>
                <c:pt idx="2679">
                  <c:v>2455761.7233500001</c:v>
                </c:pt>
                <c:pt idx="2680">
                  <c:v>2455766.4809400002</c:v>
                </c:pt>
                <c:pt idx="2681">
                  <c:v>2455772.6712500001</c:v>
                </c:pt>
                <c:pt idx="2682">
                  <c:v>2455776.8770099999</c:v>
                </c:pt>
                <c:pt idx="2683">
                  <c:v>2455782.3497000001</c:v>
                </c:pt>
                <c:pt idx="2684">
                  <c:v>2455788.9976599999</c:v>
                </c:pt>
                <c:pt idx="2685">
                  <c:v>2455793.1602400001</c:v>
                </c:pt>
                <c:pt idx="2686">
                  <c:v>2455798.3338000001</c:v>
                </c:pt>
                <c:pt idx="2687">
                  <c:v>2455803.2352399998</c:v>
                </c:pt>
                <c:pt idx="2688">
                  <c:v>2455808.9387400001</c:v>
                </c:pt>
                <c:pt idx="2689">
                  <c:v>2455814.4101100001</c:v>
                </c:pt>
                <c:pt idx="2690">
                  <c:v>2455818.8737300001</c:v>
                </c:pt>
                <c:pt idx="2691">
                  <c:v>2455824.9699200001</c:v>
                </c:pt>
                <c:pt idx="2692">
                  <c:v>2455830.4455200001</c:v>
                </c:pt>
                <c:pt idx="2693">
                  <c:v>2455835.3052300001</c:v>
                </c:pt>
                <c:pt idx="2694">
                  <c:v>2455839.5887199999</c:v>
                </c:pt>
                <c:pt idx="2695">
                  <c:v>2455845.9140699999</c:v>
                </c:pt>
                <c:pt idx="2696">
                  <c:v>2455850.8253199998</c:v>
                </c:pt>
                <c:pt idx="2697">
                  <c:v>2455855.8714100001</c:v>
                </c:pt>
                <c:pt idx="2698">
                  <c:v>2455861.01627</c:v>
                </c:pt>
                <c:pt idx="2699">
                  <c:v>2455867.3976099999</c:v>
                </c:pt>
                <c:pt idx="2700">
                  <c:v>2455872.81935</c:v>
                </c:pt>
                <c:pt idx="2701">
                  <c:v>2455878.6969099999</c:v>
                </c:pt>
                <c:pt idx="2702">
                  <c:v>2455883.60623</c:v>
                </c:pt>
                <c:pt idx="2703">
                  <c:v>2455889.30333</c:v>
                </c:pt>
                <c:pt idx="2704">
                  <c:v>2455894.5076600001</c:v>
                </c:pt>
                <c:pt idx="2705">
                  <c:v>2455899.5097699999</c:v>
                </c:pt>
                <c:pt idx="2706">
                  <c:v>2455904.6842499999</c:v>
                </c:pt>
                <c:pt idx="2707">
                  <c:v>2455912.4197800001</c:v>
                </c:pt>
                <c:pt idx="2708">
                  <c:v>2455918.1849000002</c:v>
                </c:pt>
                <c:pt idx="2709">
                  <c:v>2455924.1082799998</c:v>
                </c:pt>
                <c:pt idx="2710">
                  <c:v>2455929.94019</c:v>
                </c:pt>
                <c:pt idx="2711">
                  <c:v>2455936.7833400001</c:v>
                </c:pt>
                <c:pt idx="2712">
                  <c:v>2455942.4104499999</c:v>
                </c:pt>
                <c:pt idx="2713">
                  <c:v>2455948.6113800001</c:v>
                </c:pt>
                <c:pt idx="2714">
                  <c:v>2455953.99095</c:v>
                </c:pt>
                <c:pt idx="2715">
                  <c:v>2455958.5678599998</c:v>
                </c:pt>
                <c:pt idx="2716">
                  <c:v>2455963.8452699999</c:v>
                </c:pt>
                <c:pt idx="2717">
                  <c:v>2455969.2524899999</c:v>
                </c:pt>
                <c:pt idx="2718">
                  <c:v>2455977.1713100001</c:v>
                </c:pt>
                <c:pt idx="2719">
                  <c:v>2455982.9969100002</c:v>
                </c:pt>
                <c:pt idx="2720">
                  <c:v>2455987.84583</c:v>
                </c:pt>
                <c:pt idx="2721">
                  <c:v>2455993.6844899999</c:v>
                </c:pt>
                <c:pt idx="2722">
                  <c:v>2456000.68077</c:v>
                </c:pt>
                <c:pt idx="2723">
                  <c:v>2456005.7742499998</c:v>
                </c:pt>
                <c:pt idx="2724">
                  <c:v>2456010.8900899999</c:v>
                </c:pt>
                <c:pt idx="2725">
                  <c:v>2456014.9075500001</c:v>
                </c:pt>
                <c:pt idx="2726">
                  <c:v>2456018.9051700002</c:v>
                </c:pt>
                <c:pt idx="2727">
                  <c:v>2456025.10298</c:v>
                </c:pt>
                <c:pt idx="2728">
                  <c:v>2456030.5746800001</c:v>
                </c:pt>
                <c:pt idx="2729">
                  <c:v>2456035.9031699998</c:v>
                </c:pt>
                <c:pt idx="2730">
                  <c:v>2456042.7045900002</c:v>
                </c:pt>
                <c:pt idx="2731">
                  <c:v>2456046.7703</c:v>
                </c:pt>
                <c:pt idx="2732">
                  <c:v>2456051.4227</c:v>
                </c:pt>
                <c:pt idx="2733">
                  <c:v>2456057.4076800002</c:v>
                </c:pt>
                <c:pt idx="2734">
                  <c:v>2456061.7638099999</c:v>
                </c:pt>
                <c:pt idx="2735">
                  <c:v>2456066.9008499999</c:v>
                </c:pt>
                <c:pt idx="2736">
                  <c:v>2456073.1756199999</c:v>
                </c:pt>
                <c:pt idx="2737">
                  <c:v>2456077.93358</c:v>
                </c:pt>
                <c:pt idx="2738">
                  <c:v>2456084.7071699998</c:v>
                </c:pt>
                <c:pt idx="2739">
                  <c:v>2456088.8861699998</c:v>
                </c:pt>
                <c:pt idx="2740">
                  <c:v>2456095.3265200001</c:v>
                </c:pt>
                <c:pt idx="2741">
                  <c:v>2456100.9244400002</c:v>
                </c:pt>
                <c:pt idx="2742">
                  <c:v>2456105.6849000002</c:v>
                </c:pt>
                <c:pt idx="2743">
                  <c:v>2456110.46141</c:v>
                </c:pt>
                <c:pt idx="2744">
                  <c:v>2456117.2119499999</c:v>
                </c:pt>
                <c:pt idx="2745">
                  <c:v>2456121.4871</c:v>
                </c:pt>
                <c:pt idx="2746">
                  <c:v>2456126.2116</c:v>
                </c:pt>
                <c:pt idx="2747">
                  <c:v>2456132.0929200002</c:v>
                </c:pt>
                <c:pt idx="2748">
                  <c:v>2456137.5574500002</c:v>
                </c:pt>
                <c:pt idx="2749">
                  <c:v>2456142.5451199999</c:v>
                </c:pt>
                <c:pt idx="2750">
                  <c:v>2456148.4089899999</c:v>
                </c:pt>
                <c:pt idx="2751">
                  <c:v>2456153.4549199999</c:v>
                </c:pt>
                <c:pt idx="2752">
                  <c:v>2456158.8038499998</c:v>
                </c:pt>
                <c:pt idx="2753">
                  <c:v>2456164.3895700001</c:v>
                </c:pt>
                <c:pt idx="2754">
                  <c:v>2456168.4495000001</c:v>
                </c:pt>
                <c:pt idx="2755">
                  <c:v>2456176.3624399998</c:v>
                </c:pt>
                <c:pt idx="2756">
                  <c:v>2456181.0006300001</c:v>
                </c:pt>
                <c:pt idx="2757">
                  <c:v>2456185.6899799998</c:v>
                </c:pt>
                <c:pt idx="2758">
                  <c:v>2456190.8683199999</c:v>
                </c:pt>
                <c:pt idx="2759">
                  <c:v>2456197.0230299998</c:v>
                </c:pt>
                <c:pt idx="2760">
                  <c:v>2456203.1585200001</c:v>
                </c:pt>
                <c:pt idx="2761">
                  <c:v>2456207.88197</c:v>
                </c:pt>
                <c:pt idx="2762">
                  <c:v>2456213.2650299999</c:v>
                </c:pt>
                <c:pt idx="2763">
                  <c:v>2456218.6647100002</c:v>
                </c:pt>
                <c:pt idx="2764">
                  <c:v>2456222.6943799998</c:v>
                </c:pt>
                <c:pt idx="2765">
                  <c:v>2456228.8753200001</c:v>
                </c:pt>
                <c:pt idx="2766">
                  <c:v>2456233.7890599999</c:v>
                </c:pt>
                <c:pt idx="2767">
                  <c:v>2456239.1375500001</c:v>
                </c:pt>
                <c:pt idx="2768">
                  <c:v>2456244.69</c:v>
                </c:pt>
                <c:pt idx="2769">
                  <c:v>2456250.1956099998</c:v>
                </c:pt>
                <c:pt idx="2770">
                  <c:v>2456254.5891</c:v>
                </c:pt>
                <c:pt idx="2771">
                  <c:v>2456261.9916699999</c:v>
                </c:pt>
                <c:pt idx="2772">
                  <c:v>2456268.00061</c:v>
                </c:pt>
                <c:pt idx="2773">
                  <c:v>2456272.6541499998</c:v>
                </c:pt>
                <c:pt idx="2774">
                  <c:v>2456277.429</c:v>
                </c:pt>
                <c:pt idx="2775">
                  <c:v>2456283.11735</c:v>
                </c:pt>
                <c:pt idx="2776">
                  <c:v>2456291.3065399998</c:v>
                </c:pt>
                <c:pt idx="2777">
                  <c:v>2456296.87616</c:v>
                </c:pt>
                <c:pt idx="2778">
                  <c:v>2456302.0713599999</c:v>
                </c:pt>
                <c:pt idx="2779">
                  <c:v>2456306.5362800001</c:v>
                </c:pt>
                <c:pt idx="2780">
                  <c:v>2456318.7696000002</c:v>
                </c:pt>
                <c:pt idx="2781">
                  <c:v>2456322.8390000002</c:v>
                </c:pt>
                <c:pt idx="2782">
                  <c:v>2456330.38845</c:v>
                </c:pt>
                <c:pt idx="2783">
                  <c:v>2456334.5</c:v>
                </c:pt>
                <c:pt idx="2784">
                  <c:v>2456343.3028000002</c:v>
                </c:pt>
                <c:pt idx="2785">
                  <c:v>2456351.0090200002</c:v>
                </c:pt>
                <c:pt idx="2786">
                  <c:v>2456355.6835699999</c:v>
                </c:pt>
                <c:pt idx="2787">
                  <c:v>2456363.4619999998</c:v>
                </c:pt>
                <c:pt idx="2788">
                  <c:v>2456368.4572899998</c:v>
                </c:pt>
                <c:pt idx="2789">
                  <c:v>2456373.4904499999</c:v>
                </c:pt>
                <c:pt idx="2790">
                  <c:v>2456380.6500300001</c:v>
                </c:pt>
                <c:pt idx="2791">
                  <c:v>2456386.4158200002</c:v>
                </c:pt>
                <c:pt idx="2792">
                  <c:v>2456389.6833500001</c:v>
                </c:pt>
                <c:pt idx="2793">
                  <c:v>2456397.6132399999</c:v>
                </c:pt>
                <c:pt idx="2794">
                  <c:v>2456402.1433199998</c:v>
                </c:pt>
                <c:pt idx="2795">
                  <c:v>2456407.14915</c:v>
                </c:pt>
                <c:pt idx="2796">
                  <c:v>2456412.3825699999</c:v>
                </c:pt>
                <c:pt idx="2797">
                  <c:v>2456417.06801</c:v>
                </c:pt>
                <c:pt idx="2798">
                  <c:v>2456423.6971300002</c:v>
                </c:pt>
                <c:pt idx="2799">
                  <c:v>2456428.9274900001</c:v>
                </c:pt>
                <c:pt idx="2800">
                  <c:v>2456431.9657100001</c:v>
                </c:pt>
                <c:pt idx="2801">
                  <c:v>2456439.67533</c:v>
                </c:pt>
                <c:pt idx="2802">
                  <c:v>2456446.8437600001</c:v>
                </c:pt>
                <c:pt idx="2803">
                  <c:v>2456452.0997700002</c:v>
                </c:pt>
                <c:pt idx="2804">
                  <c:v>2456457.9670299999</c:v>
                </c:pt>
                <c:pt idx="2805">
                  <c:v>2456463.5764700002</c:v>
                </c:pt>
                <c:pt idx="2806">
                  <c:v>2456469.7902099998</c:v>
                </c:pt>
                <c:pt idx="2807">
                  <c:v>2456474.21215</c:v>
                </c:pt>
                <c:pt idx="2808">
                  <c:v>2456479.51786</c:v>
                </c:pt>
                <c:pt idx="2809">
                  <c:v>2456484.7375500002</c:v>
                </c:pt>
                <c:pt idx="2810">
                  <c:v>2456489.5685399999</c:v>
                </c:pt>
                <c:pt idx="2811">
                  <c:v>2456494.0255200001</c:v>
                </c:pt>
                <c:pt idx="2812">
                  <c:v>2456499.9063499998</c:v>
                </c:pt>
                <c:pt idx="2813">
                  <c:v>2456504.85415</c:v>
                </c:pt>
                <c:pt idx="2814">
                  <c:v>2456509.8536100001</c:v>
                </c:pt>
                <c:pt idx="2815">
                  <c:v>2456515.5857000002</c:v>
                </c:pt>
                <c:pt idx="2816">
                  <c:v>2456520.6824699999</c:v>
                </c:pt>
                <c:pt idx="2817">
                  <c:v>2456524.6271000002</c:v>
                </c:pt>
                <c:pt idx="2818">
                  <c:v>2456530.1622899999</c:v>
                </c:pt>
                <c:pt idx="2819">
                  <c:v>2456535.5370399999</c:v>
                </c:pt>
                <c:pt idx="2820">
                  <c:v>2456540.8944299999</c:v>
                </c:pt>
                <c:pt idx="2821">
                  <c:v>2456545.5569199999</c:v>
                </c:pt>
                <c:pt idx="2822">
                  <c:v>2456550.6597699998</c:v>
                </c:pt>
                <c:pt idx="2823">
                  <c:v>2456556.48985</c:v>
                </c:pt>
                <c:pt idx="2824">
                  <c:v>2456561.99969</c:v>
                </c:pt>
                <c:pt idx="2825">
                  <c:v>2456567.0211999998</c:v>
                </c:pt>
                <c:pt idx="2826">
                  <c:v>2456572.2170799999</c:v>
                </c:pt>
                <c:pt idx="2827">
                  <c:v>2456576.7517900001</c:v>
                </c:pt>
                <c:pt idx="2828">
                  <c:v>2456583.6281699999</c:v>
                </c:pt>
                <c:pt idx="2829">
                  <c:v>2456589.0381900002</c:v>
                </c:pt>
                <c:pt idx="2830">
                  <c:v>2456593.9878799999</c:v>
                </c:pt>
                <c:pt idx="2831">
                  <c:v>2456599.2889</c:v>
                </c:pt>
                <c:pt idx="2832">
                  <c:v>2456605.3217699998</c:v>
                </c:pt>
                <c:pt idx="2833">
                  <c:v>2456609.7181699998</c:v>
                </c:pt>
                <c:pt idx="2834">
                  <c:v>2456615.7739200001</c:v>
                </c:pt>
                <c:pt idx="2835">
                  <c:v>2456622.1031999998</c:v>
                </c:pt>
                <c:pt idx="2836">
                  <c:v>2456627.2535799998</c:v>
                </c:pt>
                <c:pt idx="2837">
                  <c:v>2456632.58788</c:v>
                </c:pt>
                <c:pt idx="2838">
                  <c:v>2456636.9282399998</c:v>
                </c:pt>
                <c:pt idx="2839">
                  <c:v>2456642.1407300001</c:v>
                </c:pt>
                <c:pt idx="2840">
                  <c:v>2456647.0661599999</c:v>
                </c:pt>
                <c:pt idx="2841">
                  <c:v>2456654.0024199998</c:v>
                </c:pt>
                <c:pt idx="2842">
                  <c:v>2456659.8664899999</c:v>
                </c:pt>
                <c:pt idx="2843">
                  <c:v>2456666.6487500002</c:v>
                </c:pt>
                <c:pt idx="2844">
                  <c:v>2456669.7225299999</c:v>
                </c:pt>
                <c:pt idx="2845">
                  <c:v>2456682.05107</c:v>
                </c:pt>
                <c:pt idx="2846">
                  <c:v>2456689.3854200002</c:v>
                </c:pt>
                <c:pt idx="2847">
                  <c:v>2456693.4858900001</c:v>
                </c:pt>
                <c:pt idx="2848">
                  <c:v>2456700.6342799999</c:v>
                </c:pt>
                <c:pt idx="2849">
                  <c:v>2456707.4386</c:v>
                </c:pt>
                <c:pt idx="2850">
                  <c:v>2456711.5767700002</c:v>
                </c:pt>
                <c:pt idx="2851">
                  <c:v>2456717.5992899998</c:v>
                </c:pt>
                <c:pt idx="2852">
                  <c:v>2456724.3147499999</c:v>
                </c:pt>
                <c:pt idx="2853">
                  <c:v>2456728.7169900001</c:v>
                </c:pt>
                <c:pt idx="2854">
                  <c:v>2456735.9501800002</c:v>
                </c:pt>
                <c:pt idx="2855">
                  <c:v>2456740.3707300001</c:v>
                </c:pt>
                <c:pt idx="2856">
                  <c:v>2456746.3253500001</c:v>
                </c:pt>
                <c:pt idx="2857">
                  <c:v>2456751.6316800001</c:v>
                </c:pt>
                <c:pt idx="2858">
                  <c:v>2456757.1716499999</c:v>
                </c:pt>
                <c:pt idx="2859">
                  <c:v>2456764.35727</c:v>
                </c:pt>
                <c:pt idx="2860">
                  <c:v>2456769.0421799999</c:v>
                </c:pt>
                <c:pt idx="2861">
                  <c:v>2456774.73343</c:v>
                </c:pt>
                <c:pt idx="2862">
                  <c:v>2456780.1318399999</c:v>
                </c:pt>
                <c:pt idx="2863">
                  <c:v>2456784.7159799999</c:v>
                </c:pt>
                <c:pt idx="2864">
                  <c:v>2456790.3426299999</c:v>
                </c:pt>
                <c:pt idx="2865">
                  <c:v>2456796.44992</c:v>
                </c:pt>
                <c:pt idx="2866">
                  <c:v>2456801.7077000001</c:v>
                </c:pt>
                <c:pt idx="2867">
                  <c:v>2456808.06195</c:v>
                </c:pt>
                <c:pt idx="2868">
                  <c:v>2456813.0081600002</c:v>
                </c:pt>
                <c:pt idx="2869">
                  <c:v>2456818.38491</c:v>
                </c:pt>
                <c:pt idx="2870">
                  <c:v>2456824.0177600002</c:v>
                </c:pt>
                <c:pt idx="2871">
                  <c:v>2456830.3334499998</c:v>
                </c:pt>
                <c:pt idx="2872">
                  <c:v>2456835.4877999998</c:v>
                </c:pt>
                <c:pt idx="2873">
                  <c:v>2456840.7094800002</c:v>
                </c:pt>
                <c:pt idx="2874">
                  <c:v>2456845.0895799999</c:v>
                </c:pt>
                <c:pt idx="2875">
                  <c:v>2456849.8452300001</c:v>
                </c:pt>
                <c:pt idx="2876">
                  <c:v>2456856.9384699999</c:v>
                </c:pt>
                <c:pt idx="2877">
                  <c:v>2456861.6689300002</c:v>
                </c:pt>
                <c:pt idx="2878">
                  <c:v>2456867.1860400001</c:v>
                </c:pt>
                <c:pt idx="2879">
                  <c:v>2456872.2884300002</c:v>
                </c:pt>
                <c:pt idx="2880">
                  <c:v>2456876.4893899998</c:v>
                </c:pt>
                <c:pt idx="2881">
                  <c:v>2456884.10782</c:v>
                </c:pt>
                <c:pt idx="2882">
                  <c:v>2456889.1195499999</c:v>
                </c:pt>
                <c:pt idx="2883">
                  <c:v>2456894.0372899999</c:v>
                </c:pt>
                <c:pt idx="2884">
                  <c:v>2456899.7935199998</c:v>
                </c:pt>
                <c:pt idx="2885">
                  <c:v>2456905.6256800001</c:v>
                </c:pt>
                <c:pt idx="2886">
                  <c:v>2456911.29177</c:v>
                </c:pt>
                <c:pt idx="2887">
                  <c:v>2456917.1909699999</c:v>
                </c:pt>
                <c:pt idx="2888">
                  <c:v>2456922.1588400002</c:v>
                </c:pt>
                <c:pt idx="2889">
                  <c:v>2456926.7988999998</c:v>
                </c:pt>
                <c:pt idx="2890">
                  <c:v>2456932.0981800002</c:v>
                </c:pt>
                <c:pt idx="2891">
                  <c:v>2456940.8226800002</c:v>
                </c:pt>
                <c:pt idx="2892">
                  <c:v>2456944.0041</c:v>
                </c:pt>
                <c:pt idx="2893">
                  <c:v>2456949.8785100002</c:v>
                </c:pt>
                <c:pt idx="2894">
                  <c:v>2456956.4005399998</c:v>
                </c:pt>
                <c:pt idx="2895">
                  <c:v>2456961.3639099998</c:v>
                </c:pt>
                <c:pt idx="2896">
                  <c:v>2456967.1046699998</c:v>
                </c:pt>
                <c:pt idx="2897">
                  <c:v>2456972.5117600001</c:v>
                </c:pt>
                <c:pt idx="2898">
                  <c:v>2456980.8240100001</c:v>
                </c:pt>
                <c:pt idx="2899">
                  <c:v>2456986.63051</c:v>
                </c:pt>
                <c:pt idx="2900">
                  <c:v>2456993.4895799998</c:v>
                </c:pt>
                <c:pt idx="2901">
                  <c:v>2456998.9184900001</c:v>
                </c:pt>
                <c:pt idx="2902">
                  <c:v>2457004.7680799998</c:v>
                </c:pt>
                <c:pt idx="2903">
                  <c:v>2457011.9027499999</c:v>
                </c:pt>
                <c:pt idx="2904">
                  <c:v>2457015.97927</c:v>
                </c:pt>
                <c:pt idx="2905">
                  <c:v>2457022.2636000002</c:v>
                </c:pt>
                <c:pt idx="2906">
                  <c:v>2457028.8476200001</c:v>
                </c:pt>
                <c:pt idx="2907">
                  <c:v>2457037.44778</c:v>
                </c:pt>
                <c:pt idx="2908">
                  <c:v>2457045.34712</c:v>
                </c:pt>
                <c:pt idx="2909">
                  <c:v>2457048.8389099999</c:v>
                </c:pt>
                <c:pt idx="2910">
                  <c:v>2457054.429</c:v>
                </c:pt>
                <c:pt idx="2911">
                  <c:v>2457063.2700899998</c:v>
                </c:pt>
                <c:pt idx="2912">
                  <c:v>2457067.6094200001</c:v>
                </c:pt>
                <c:pt idx="2913">
                  <c:v>2457072.0945000001</c:v>
                </c:pt>
                <c:pt idx="2914">
                  <c:v>2457080.8045299998</c:v>
                </c:pt>
                <c:pt idx="2915">
                  <c:v>2457088.1943100002</c:v>
                </c:pt>
                <c:pt idx="2916">
                  <c:v>2457092.8749500001</c:v>
                </c:pt>
                <c:pt idx="2917">
                  <c:v>2457098.7346899998</c:v>
                </c:pt>
                <c:pt idx="2918">
                  <c:v>2457103.2014000001</c:v>
                </c:pt>
                <c:pt idx="2919">
                  <c:v>2457108.2448499999</c:v>
                </c:pt>
                <c:pt idx="2920">
                  <c:v>2457117.4049200001</c:v>
                </c:pt>
                <c:pt idx="2921">
                  <c:v>2457122.7445200002</c:v>
                </c:pt>
                <c:pt idx="2922">
                  <c:v>2457127.1396900001</c:v>
                </c:pt>
                <c:pt idx="2923">
                  <c:v>2457132.5467599998</c:v>
                </c:pt>
                <c:pt idx="2924">
                  <c:v>2457137.0302599999</c:v>
                </c:pt>
                <c:pt idx="2925">
                  <c:v>2457142.2277600002</c:v>
                </c:pt>
                <c:pt idx="2926">
                  <c:v>2457148.7684499999</c:v>
                </c:pt>
                <c:pt idx="2927">
                  <c:v>2457153.2183099999</c:v>
                </c:pt>
                <c:pt idx="2928">
                  <c:v>2457158.7013400001</c:v>
                </c:pt>
                <c:pt idx="2929">
                  <c:v>2457164.7506300001</c:v>
                </c:pt>
                <c:pt idx="2930">
                  <c:v>2457170.42606</c:v>
                </c:pt>
                <c:pt idx="2931">
                  <c:v>2457176.1197299999</c:v>
                </c:pt>
                <c:pt idx="2932">
                  <c:v>2457179.9415099998</c:v>
                </c:pt>
                <c:pt idx="2933">
                  <c:v>2457185.00067</c:v>
                </c:pt>
                <c:pt idx="2934">
                  <c:v>2457190.5273699998</c:v>
                </c:pt>
                <c:pt idx="2935">
                  <c:v>2457196.2253299998</c:v>
                </c:pt>
                <c:pt idx="2936">
                  <c:v>2457200.7094000001</c:v>
                </c:pt>
                <c:pt idx="2937">
                  <c:v>2457207.5768400002</c:v>
                </c:pt>
                <c:pt idx="2938">
                  <c:v>2457213.72792</c:v>
                </c:pt>
                <c:pt idx="2939">
                  <c:v>2457217.7319100001</c:v>
                </c:pt>
                <c:pt idx="2940">
                  <c:v>2457223.29996</c:v>
                </c:pt>
                <c:pt idx="2941">
                  <c:v>2457227.7445399999</c:v>
                </c:pt>
                <c:pt idx="2942">
                  <c:v>2457234.3216800001</c:v>
                </c:pt>
                <c:pt idx="2943">
                  <c:v>2457239.5936199999</c:v>
                </c:pt>
                <c:pt idx="2944">
                  <c:v>2457243.91188</c:v>
                </c:pt>
                <c:pt idx="2945">
                  <c:v>2457249.8513400001</c:v>
                </c:pt>
                <c:pt idx="2946">
                  <c:v>2457256.3843999999</c:v>
                </c:pt>
                <c:pt idx="2947">
                  <c:v>2457260.4372999999</c:v>
                </c:pt>
                <c:pt idx="2948">
                  <c:v>2457265.7642799998</c:v>
                </c:pt>
                <c:pt idx="2949">
                  <c:v>2457272.7310600001</c:v>
                </c:pt>
                <c:pt idx="2950">
                  <c:v>2457278.07308</c:v>
                </c:pt>
                <c:pt idx="2951">
                  <c:v>2457282.9002399999</c:v>
                </c:pt>
                <c:pt idx="2952">
                  <c:v>2457287.2382399999</c:v>
                </c:pt>
                <c:pt idx="2953">
                  <c:v>2457292.9790599998</c:v>
                </c:pt>
                <c:pt idx="2954">
                  <c:v>2457297.80119</c:v>
                </c:pt>
                <c:pt idx="2955">
                  <c:v>2457304.0930599999</c:v>
                </c:pt>
                <c:pt idx="2956">
                  <c:v>2457309.0268700002</c:v>
                </c:pt>
                <c:pt idx="2957">
                  <c:v>2457314.19722</c:v>
                </c:pt>
                <c:pt idx="2958">
                  <c:v>2457320.74566</c:v>
                </c:pt>
                <c:pt idx="2959">
                  <c:v>2457327.8256000001</c:v>
                </c:pt>
                <c:pt idx="2960">
                  <c:v>2457334.1495300001</c:v>
                </c:pt>
                <c:pt idx="2961">
                  <c:v>2457340.3336399999</c:v>
                </c:pt>
                <c:pt idx="2962">
                  <c:v>2457344.6699299999</c:v>
                </c:pt>
                <c:pt idx="2963">
                  <c:v>2457351.0541900001</c:v>
                </c:pt>
                <c:pt idx="2964">
                  <c:v>2457359.9020600002</c:v>
                </c:pt>
                <c:pt idx="2965">
                  <c:v>2457365.0616899999</c:v>
                </c:pt>
                <c:pt idx="2966">
                  <c:v>2457369.8849999998</c:v>
                </c:pt>
                <c:pt idx="2967">
                  <c:v>2457377.2743000002</c:v>
                </c:pt>
                <c:pt idx="2968">
                  <c:v>2457383.1239999998</c:v>
                </c:pt>
                <c:pt idx="2969">
                  <c:v>2457387.4639599998</c:v>
                </c:pt>
                <c:pt idx="2970">
                  <c:v>2457395.4737900002</c:v>
                </c:pt>
                <c:pt idx="2971">
                  <c:v>2457401.6299899998</c:v>
                </c:pt>
                <c:pt idx="2972">
                  <c:v>2457408.8870199998</c:v>
                </c:pt>
                <c:pt idx="2973">
                  <c:v>2457416.3899900001</c:v>
                </c:pt>
                <c:pt idx="2974">
                  <c:v>2457423.44508</c:v>
                </c:pt>
                <c:pt idx="2975">
                  <c:v>2457429.19539</c:v>
                </c:pt>
                <c:pt idx="2976">
                  <c:v>2457433.4496900002</c:v>
                </c:pt>
                <c:pt idx="2977">
                  <c:v>2457438.3605300002</c:v>
                </c:pt>
                <c:pt idx="2978">
                  <c:v>2457445.15093</c:v>
                </c:pt>
                <c:pt idx="2979">
                  <c:v>2457449.7467700001</c:v>
                </c:pt>
                <c:pt idx="2980">
                  <c:v>2457454.2173600001</c:v>
                </c:pt>
                <c:pt idx="2981">
                  <c:v>2457460.6400899999</c:v>
                </c:pt>
                <c:pt idx="2982">
                  <c:v>2457464.5298600001</c:v>
                </c:pt>
                <c:pt idx="2983">
                  <c:v>2457474.9954300001</c:v>
                </c:pt>
                <c:pt idx="2984">
                  <c:v>2457481.2089900002</c:v>
                </c:pt>
                <c:pt idx="2985">
                  <c:v>2457486.9106999999</c:v>
                </c:pt>
                <c:pt idx="2986">
                  <c:v>2457492.4003300001</c:v>
                </c:pt>
                <c:pt idx="2987">
                  <c:v>2457497.39592</c:v>
                </c:pt>
                <c:pt idx="2988">
                  <c:v>2457503.3120900001</c:v>
                </c:pt>
                <c:pt idx="2989">
                  <c:v>2457507.35274</c:v>
                </c:pt>
                <c:pt idx="2990">
                  <c:v>2457513.0059199999</c:v>
                </c:pt>
                <c:pt idx="2991">
                  <c:v>2457518.1245599999</c:v>
                </c:pt>
                <c:pt idx="2992">
                  <c:v>2457523.2344</c:v>
                </c:pt>
                <c:pt idx="2993">
                  <c:v>2457529.58109</c:v>
                </c:pt>
                <c:pt idx="2994">
                  <c:v>2457533.0924499999</c:v>
                </c:pt>
                <c:pt idx="2995">
                  <c:v>2457539.91298</c:v>
                </c:pt>
                <c:pt idx="2996">
                  <c:v>2457545.4973200001</c:v>
                </c:pt>
                <c:pt idx="2997">
                  <c:v>2457549.31232</c:v>
                </c:pt>
                <c:pt idx="2998">
                  <c:v>2457555.4114100002</c:v>
                </c:pt>
                <c:pt idx="2999">
                  <c:v>2457560.3760500001</c:v>
                </c:pt>
                <c:pt idx="3000">
                  <c:v>2457565.2636000002</c:v>
                </c:pt>
                <c:pt idx="3001">
                  <c:v>2457571.1628100001</c:v>
                </c:pt>
                <c:pt idx="3002">
                  <c:v>2457576.1172099998</c:v>
                </c:pt>
                <c:pt idx="3003">
                  <c:v>2457581.4499300001</c:v>
                </c:pt>
                <c:pt idx="3004">
                  <c:v>2457586.6920099999</c:v>
                </c:pt>
                <c:pt idx="3005">
                  <c:v>2457592.95034</c:v>
                </c:pt>
                <c:pt idx="3006">
                  <c:v>2457598.2702199998</c:v>
                </c:pt>
                <c:pt idx="3007">
                  <c:v>2457603.04929</c:v>
                </c:pt>
                <c:pt idx="3008">
                  <c:v>2457607.8656700002</c:v>
                </c:pt>
                <c:pt idx="3009">
                  <c:v>2457613.4932300001</c:v>
                </c:pt>
                <c:pt idx="3010">
                  <c:v>2457619.6908100001</c:v>
                </c:pt>
                <c:pt idx="3011">
                  <c:v>2457625.35439</c:v>
                </c:pt>
                <c:pt idx="3012">
                  <c:v>2457630.9656500001</c:v>
                </c:pt>
                <c:pt idx="3013">
                  <c:v>2457635.58855</c:v>
                </c:pt>
                <c:pt idx="3014">
                  <c:v>2457640.17612</c:v>
                </c:pt>
                <c:pt idx="3015">
                  <c:v>2457645.33525</c:v>
                </c:pt>
                <c:pt idx="3016">
                  <c:v>2457654.2551500001</c:v>
                </c:pt>
                <c:pt idx="3017">
                  <c:v>2457658.1242399998</c:v>
                </c:pt>
                <c:pt idx="3018">
                  <c:v>2457663.79648</c:v>
                </c:pt>
                <c:pt idx="3019">
                  <c:v>2457668.9453400001</c:v>
                </c:pt>
                <c:pt idx="3020">
                  <c:v>2457674.1833799998</c:v>
                </c:pt>
                <c:pt idx="3021">
                  <c:v>2457679.9844900002</c:v>
                </c:pt>
                <c:pt idx="3022">
                  <c:v>2457685.6408899999</c:v>
                </c:pt>
                <c:pt idx="3023">
                  <c:v>2457690.88313</c:v>
                </c:pt>
                <c:pt idx="3024">
                  <c:v>2457698.0371599998</c:v>
                </c:pt>
                <c:pt idx="3025">
                  <c:v>2457704.2012999998</c:v>
                </c:pt>
                <c:pt idx="3026">
                  <c:v>2457711.2160299998</c:v>
                </c:pt>
                <c:pt idx="3027">
                  <c:v>2457717.0302499998</c:v>
                </c:pt>
                <c:pt idx="3028">
                  <c:v>2457722.1530900002</c:v>
                </c:pt>
                <c:pt idx="3029">
                  <c:v>2457726.2689700001</c:v>
                </c:pt>
                <c:pt idx="3030">
                  <c:v>2457732.3149299999</c:v>
                </c:pt>
                <c:pt idx="3031">
                  <c:v>2457740.8790099998</c:v>
                </c:pt>
                <c:pt idx="3032">
                  <c:v>2457747.30902</c:v>
                </c:pt>
                <c:pt idx="3033">
                  <c:v>2457752.2541</c:v>
                </c:pt>
                <c:pt idx="3034">
                  <c:v>2457756.9666800001</c:v>
                </c:pt>
                <c:pt idx="3035">
                  <c:v>2457766.9375</c:v>
                </c:pt>
              </c:numCache>
            </c:numRef>
          </c:xVal>
          <c:yVal>
            <c:numRef>
              <c:f>Vis!$C$1:$C$3036</c:f>
              <c:numCache>
                <c:formatCode>General</c:formatCode>
                <c:ptCount val="3036"/>
                <c:pt idx="0">
                  <c:v>10.4</c:v>
                </c:pt>
                <c:pt idx="1">
                  <c:v>10.199999999999999</c:v>
                </c:pt>
                <c:pt idx="2">
                  <c:v>10.4</c:v>
                </c:pt>
                <c:pt idx="3">
                  <c:v>10.050000000000001</c:v>
                </c:pt>
                <c:pt idx="4">
                  <c:v>10</c:v>
                </c:pt>
                <c:pt idx="5">
                  <c:v>10.15</c:v>
                </c:pt>
                <c:pt idx="6">
                  <c:v>10</c:v>
                </c:pt>
                <c:pt idx="7">
                  <c:v>9.9499999999999993</c:v>
                </c:pt>
                <c:pt idx="8">
                  <c:v>10</c:v>
                </c:pt>
                <c:pt idx="9">
                  <c:v>9.9499999999999993</c:v>
                </c:pt>
                <c:pt idx="10">
                  <c:v>10.06</c:v>
                </c:pt>
                <c:pt idx="11">
                  <c:v>10.039999999999999</c:v>
                </c:pt>
                <c:pt idx="12">
                  <c:v>10.066667000000001</c:v>
                </c:pt>
                <c:pt idx="13">
                  <c:v>10.199999999999999</c:v>
                </c:pt>
                <c:pt idx="14">
                  <c:v>9.9333329999999993</c:v>
                </c:pt>
                <c:pt idx="15">
                  <c:v>10.175000000000001</c:v>
                </c:pt>
                <c:pt idx="16">
                  <c:v>10.1</c:v>
                </c:pt>
                <c:pt idx="17">
                  <c:v>10.1</c:v>
                </c:pt>
                <c:pt idx="18">
                  <c:v>10.1</c:v>
                </c:pt>
                <c:pt idx="19">
                  <c:v>9.4</c:v>
                </c:pt>
                <c:pt idx="20">
                  <c:v>9.5666670000000007</c:v>
                </c:pt>
                <c:pt idx="21">
                  <c:v>9.9</c:v>
                </c:pt>
                <c:pt idx="22">
                  <c:v>9.9</c:v>
                </c:pt>
                <c:pt idx="23">
                  <c:v>9.9</c:v>
                </c:pt>
                <c:pt idx="24">
                  <c:v>10</c:v>
                </c:pt>
                <c:pt idx="25">
                  <c:v>10</c:v>
                </c:pt>
                <c:pt idx="26">
                  <c:v>9.98</c:v>
                </c:pt>
                <c:pt idx="27">
                  <c:v>9.8230769999999996</c:v>
                </c:pt>
                <c:pt idx="28">
                  <c:v>9.8611109999999993</c:v>
                </c:pt>
                <c:pt idx="29">
                  <c:v>9.9347829999999995</c:v>
                </c:pt>
                <c:pt idx="30">
                  <c:v>10</c:v>
                </c:pt>
                <c:pt idx="31">
                  <c:v>9.9684209999999993</c:v>
                </c:pt>
                <c:pt idx="32">
                  <c:v>10.015385</c:v>
                </c:pt>
                <c:pt idx="33">
                  <c:v>10.012499999999999</c:v>
                </c:pt>
                <c:pt idx="34">
                  <c:v>9.9375</c:v>
                </c:pt>
                <c:pt idx="35">
                  <c:v>9.8625000000000007</c:v>
                </c:pt>
                <c:pt idx="36">
                  <c:v>9.9499999999999993</c:v>
                </c:pt>
                <c:pt idx="37">
                  <c:v>10.125</c:v>
                </c:pt>
                <c:pt idx="38">
                  <c:v>10.02</c:v>
                </c:pt>
                <c:pt idx="39">
                  <c:v>10.033333000000001</c:v>
                </c:pt>
                <c:pt idx="40">
                  <c:v>10.050000000000001</c:v>
                </c:pt>
                <c:pt idx="41">
                  <c:v>9.9</c:v>
                </c:pt>
                <c:pt idx="42">
                  <c:v>10</c:v>
                </c:pt>
                <c:pt idx="43">
                  <c:v>9.9542859999999997</c:v>
                </c:pt>
                <c:pt idx="44">
                  <c:v>10.01</c:v>
                </c:pt>
                <c:pt idx="45">
                  <c:v>10.016667</c:v>
                </c:pt>
                <c:pt idx="46">
                  <c:v>10.045</c:v>
                </c:pt>
                <c:pt idx="47">
                  <c:v>10</c:v>
                </c:pt>
                <c:pt idx="48">
                  <c:v>10.018750000000001</c:v>
                </c:pt>
                <c:pt idx="49">
                  <c:v>10.0075</c:v>
                </c:pt>
                <c:pt idx="50">
                  <c:v>10.066667000000001</c:v>
                </c:pt>
                <c:pt idx="51">
                  <c:v>10.1</c:v>
                </c:pt>
                <c:pt idx="52">
                  <c:v>10.16</c:v>
                </c:pt>
                <c:pt idx="53">
                  <c:v>10.1</c:v>
                </c:pt>
                <c:pt idx="54">
                  <c:v>10.074999999999999</c:v>
                </c:pt>
                <c:pt idx="55">
                  <c:v>9.952</c:v>
                </c:pt>
                <c:pt idx="56">
                  <c:v>10.044444</c:v>
                </c:pt>
                <c:pt idx="57">
                  <c:v>10.016667</c:v>
                </c:pt>
                <c:pt idx="58">
                  <c:v>10.050000000000001</c:v>
                </c:pt>
                <c:pt idx="59">
                  <c:v>10.033333000000001</c:v>
                </c:pt>
                <c:pt idx="60">
                  <c:v>10.066667000000001</c:v>
                </c:pt>
                <c:pt idx="61">
                  <c:v>9.9457140000000006</c:v>
                </c:pt>
                <c:pt idx="62">
                  <c:v>9.9375</c:v>
                </c:pt>
                <c:pt idx="63">
                  <c:v>9.8666669999999996</c:v>
                </c:pt>
                <c:pt idx="64">
                  <c:v>9.8812499999999996</c:v>
                </c:pt>
                <c:pt idx="65">
                  <c:v>9.8818180000000009</c:v>
                </c:pt>
                <c:pt idx="66">
                  <c:v>9.9</c:v>
                </c:pt>
                <c:pt idx="67">
                  <c:v>9.9333329999999993</c:v>
                </c:pt>
                <c:pt idx="68">
                  <c:v>10.038462000000001</c:v>
                </c:pt>
                <c:pt idx="69">
                  <c:v>9.9739129999999996</c:v>
                </c:pt>
                <c:pt idx="70">
                  <c:v>9.9461539999999999</c:v>
                </c:pt>
                <c:pt idx="71">
                  <c:v>9.8173910000000006</c:v>
                </c:pt>
                <c:pt idx="72">
                  <c:v>9.9068970000000007</c:v>
                </c:pt>
                <c:pt idx="73">
                  <c:v>9.9256410000000006</c:v>
                </c:pt>
                <c:pt idx="74">
                  <c:v>9.8597219999999997</c:v>
                </c:pt>
                <c:pt idx="75">
                  <c:v>9.8857890000000008</c:v>
                </c:pt>
                <c:pt idx="76">
                  <c:v>9.8461540000000003</c:v>
                </c:pt>
                <c:pt idx="77">
                  <c:v>9.8448279999999997</c:v>
                </c:pt>
                <c:pt idx="78">
                  <c:v>9.7941669999999998</c:v>
                </c:pt>
                <c:pt idx="79">
                  <c:v>9.7680000000000007</c:v>
                </c:pt>
                <c:pt idx="80">
                  <c:v>9.8409089999999999</c:v>
                </c:pt>
                <c:pt idx="81">
                  <c:v>9.6607140000000005</c:v>
                </c:pt>
                <c:pt idx="82">
                  <c:v>9.8333329999999997</c:v>
                </c:pt>
                <c:pt idx="83">
                  <c:v>9.766667</c:v>
                </c:pt>
                <c:pt idx="84">
                  <c:v>9.9749999999999996</c:v>
                </c:pt>
                <c:pt idx="85">
                  <c:v>9.8650000000000002</c:v>
                </c:pt>
                <c:pt idx="86">
                  <c:v>9.855556</c:v>
                </c:pt>
                <c:pt idx="87">
                  <c:v>9.8020409999999991</c:v>
                </c:pt>
                <c:pt idx="88">
                  <c:v>9.8098039999999997</c:v>
                </c:pt>
                <c:pt idx="89">
                  <c:v>9.7304349999999999</c:v>
                </c:pt>
                <c:pt idx="90">
                  <c:v>9.8093749999999993</c:v>
                </c:pt>
                <c:pt idx="91">
                  <c:v>9.8730770000000003</c:v>
                </c:pt>
                <c:pt idx="92">
                  <c:v>9.8586960000000001</c:v>
                </c:pt>
                <c:pt idx="93">
                  <c:v>9.7761899999999997</c:v>
                </c:pt>
                <c:pt idx="94">
                  <c:v>9.7937499999999993</c:v>
                </c:pt>
                <c:pt idx="95">
                  <c:v>9.8860469999999996</c:v>
                </c:pt>
                <c:pt idx="96">
                  <c:v>9.9525000000000006</c:v>
                </c:pt>
                <c:pt idx="97">
                  <c:v>9.8813949999999995</c:v>
                </c:pt>
                <c:pt idx="98">
                  <c:v>9.9313210000000005</c:v>
                </c:pt>
                <c:pt idx="99">
                  <c:v>9.9515150000000006</c:v>
                </c:pt>
                <c:pt idx="100">
                  <c:v>9.8947369999999992</c:v>
                </c:pt>
                <c:pt idx="101">
                  <c:v>9.8380949999999991</c:v>
                </c:pt>
                <c:pt idx="102">
                  <c:v>9.8960000000000008</c:v>
                </c:pt>
                <c:pt idx="103">
                  <c:v>9.8733330000000006</c:v>
                </c:pt>
                <c:pt idx="104">
                  <c:v>9.8166670000000007</c:v>
                </c:pt>
                <c:pt idx="105">
                  <c:v>9.8744440000000004</c:v>
                </c:pt>
                <c:pt idx="106">
                  <c:v>9.7783329999999999</c:v>
                </c:pt>
                <c:pt idx="107">
                  <c:v>9.8157890000000005</c:v>
                </c:pt>
                <c:pt idx="108">
                  <c:v>9.8350000000000009</c:v>
                </c:pt>
                <c:pt idx="109">
                  <c:v>9.8714289999999991</c:v>
                </c:pt>
                <c:pt idx="110">
                  <c:v>9.8409089999999999</c:v>
                </c:pt>
                <c:pt idx="111">
                  <c:v>9.9357140000000008</c:v>
                </c:pt>
                <c:pt idx="112">
                  <c:v>9.8370370000000005</c:v>
                </c:pt>
                <c:pt idx="113">
                  <c:v>9.8966670000000008</c:v>
                </c:pt>
                <c:pt idx="114">
                  <c:v>9.9363639999999993</c:v>
                </c:pt>
                <c:pt idx="115">
                  <c:v>9.9375</c:v>
                </c:pt>
                <c:pt idx="116">
                  <c:v>9.8843750000000004</c:v>
                </c:pt>
                <c:pt idx="117">
                  <c:v>9.9407409999999992</c:v>
                </c:pt>
                <c:pt idx="118">
                  <c:v>9.8857140000000001</c:v>
                </c:pt>
                <c:pt idx="119">
                  <c:v>9.8368420000000008</c:v>
                </c:pt>
                <c:pt idx="120">
                  <c:v>9.8976190000000006</c:v>
                </c:pt>
                <c:pt idx="121">
                  <c:v>9.8809520000000006</c:v>
                </c:pt>
                <c:pt idx="122">
                  <c:v>9.8378379999999996</c:v>
                </c:pt>
                <c:pt idx="123">
                  <c:v>9.9</c:v>
                </c:pt>
                <c:pt idx="124">
                  <c:v>9.8956520000000001</c:v>
                </c:pt>
                <c:pt idx="125">
                  <c:v>9.8823530000000002</c:v>
                </c:pt>
                <c:pt idx="126">
                  <c:v>9.8937500000000007</c:v>
                </c:pt>
                <c:pt idx="127">
                  <c:v>9.9571430000000003</c:v>
                </c:pt>
                <c:pt idx="128">
                  <c:v>9.8857140000000001</c:v>
                </c:pt>
                <c:pt idx="129">
                  <c:v>9.94</c:v>
                </c:pt>
                <c:pt idx="130">
                  <c:v>9.8423079999999992</c:v>
                </c:pt>
                <c:pt idx="131">
                  <c:v>9.8785710000000009</c:v>
                </c:pt>
                <c:pt idx="132">
                  <c:v>9.9103449999999995</c:v>
                </c:pt>
                <c:pt idx="133">
                  <c:v>9.8699999999999992</c:v>
                </c:pt>
                <c:pt idx="134">
                  <c:v>9.8153849999999991</c:v>
                </c:pt>
                <c:pt idx="135">
                  <c:v>9.8450000000000006</c:v>
                </c:pt>
                <c:pt idx="136">
                  <c:v>9.85</c:v>
                </c:pt>
                <c:pt idx="137">
                  <c:v>9.9</c:v>
                </c:pt>
                <c:pt idx="138">
                  <c:v>9.9452379999999998</c:v>
                </c:pt>
                <c:pt idx="139">
                  <c:v>9.9464290000000002</c:v>
                </c:pt>
                <c:pt idx="140">
                  <c:v>9.8941180000000006</c:v>
                </c:pt>
                <c:pt idx="141">
                  <c:v>9.8543479999999999</c:v>
                </c:pt>
                <c:pt idx="142">
                  <c:v>9.9066670000000006</c:v>
                </c:pt>
                <c:pt idx="143">
                  <c:v>9.85</c:v>
                </c:pt>
                <c:pt idx="144">
                  <c:v>9.8321430000000003</c:v>
                </c:pt>
                <c:pt idx="145">
                  <c:v>9.8366670000000003</c:v>
                </c:pt>
                <c:pt idx="146">
                  <c:v>9.8478259999999995</c:v>
                </c:pt>
                <c:pt idx="147">
                  <c:v>9.8166670000000007</c:v>
                </c:pt>
                <c:pt idx="148">
                  <c:v>9.85</c:v>
                </c:pt>
                <c:pt idx="149">
                  <c:v>9.8800000000000008</c:v>
                </c:pt>
                <c:pt idx="150">
                  <c:v>9.7799999999999994</c:v>
                </c:pt>
                <c:pt idx="151">
                  <c:v>9.8000000000000007</c:v>
                </c:pt>
                <c:pt idx="152">
                  <c:v>9.8357139999999994</c:v>
                </c:pt>
                <c:pt idx="153">
                  <c:v>9.8375000000000004</c:v>
                </c:pt>
                <c:pt idx="154">
                  <c:v>9.8800000000000008</c:v>
                </c:pt>
                <c:pt idx="155">
                  <c:v>9.8800000000000008</c:v>
                </c:pt>
                <c:pt idx="156">
                  <c:v>9.8976740000000003</c:v>
                </c:pt>
                <c:pt idx="157">
                  <c:v>9.84</c:v>
                </c:pt>
                <c:pt idx="158">
                  <c:v>9.8083329999999993</c:v>
                </c:pt>
                <c:pt idx="159">
                  <c:v>9.7307690000000004</c:v>
                </c:pt>
                <c:pt idx="160">
                  <c:v>9.7125000000000004</c:v>
                </c:pt>
                <c:pt idx="161">
                  <c:v>9.7863640000000007</c:v>
                </c:pt>
                <c:pt idx="162">
                  <c:v>9.7757579999999997</c:v>
                </c:pt>
                <c:pt idx="163">
                  <c:v>9.733333</c:v>
                </c:pt>
                <c:pt idx="164">
                  <c:v>9.8000000000000007</c:v>
                </c:pt>
                <c:pt idx="165">
                  <c:v>9.8625000000000007</c:v>
                </c:pt>
                <c:pt idx="166">
                  <c:v>9.7739130000000003</c:v>
                </c:pt>
                <c:pt idx="167">
                  <c:v>9.7133330000000004</c:v>
                </c:pt>
                <c:pt idx="168">
                  <c:v>9.7714289999999995</c:v>
                </c:pt>
                <c:pt idx="169">
                  <c:v>9.7947369999999996</c:v>
                </c:pt>
                <c:pt idx="170">
                  <c:v>9.7799999999999994</c:v>
                </c:pt>
                <c:pt idx="171">
                  <c:v>9.7799999999999994</c:v>
                </c:pt>
                <c:pt idx="172">
                  <c:v>9.8333329999999997</c:v>
                </c:pt>
                <c:pt idx="173">
                  <c:v>9.6999999999999993</c:v>
                </c:pt>
                <c:pt idx="174">
                  <c:v>9.8333329999999997</c:v>
                </c:pt>
                <c:pt idx="175">
                  <c:v>9.8285710000000002</c:v>
                </c:pt>
                <c:pt idx="176">
                  <c:v>9.76</c:v>
                </c:pt>
                <c:pt idx="177">
                  <c:v>9.8285710000000002</c:v>
                </c:pt>
                <c:pt idx="178">
                  <c:v>9.7529409999999999</c:v>
                </c:pt>
                <c:pt idx="179">
                  <c:v>9.7349999999999994</c:v>
                </c:pt>
                <c:pt idx="180">
                  <c:v>9.7709679999999999</c:v>
                </c:pt>
                <c:pt idx="181">
                  <c:v>9.8576920000000001</c:v>
                </c:pt>
                <c:pt idx="182">
                  <c:v>9.8320000000000007</c:v>
                </c:pt>
                <c:pt idx="183">
                  <c:v>9.8904759999999996</c:v>
                </c:pt>
                <c:pt idx="184">
                  <c:v>9.8833330000000004</c:v>
                </c:pt>
                <c:pt idx="185">
                  <c:v>9.9041669999999993</c:v>
                </c:pt>
                <c:pt idx="186">
                  <c:v>9.9866670000000006</c:v>
                </c:pt>
                <c:pt idx="187">
                  <c:v>9.9049999999999994</c:v>
                </c:pt>
                <c:pt idx="188">
                  <c:v>9.9066670000000006</c:v>
                </c:pt>
                <c:pt idx="189">
                  <c:v>9.8640000000000008</c:v>
                </c:pt>
                <c:pt idx="190">
                  <c:v>9.8708329999999993</c:v>
                </c:pt>
                <c:pt idx="191">
                  <c:v>9.8249999999999993</c:v>
                </c:pt>
                <c:pt idx="192">
                  <c:v>9.8125</c:v>
                </c:pt>
                <c:pt idx="193">
                  <c:v>9.8733330000000006</c:v>
                </c:pt>
                <c:pt idx="194">
                  <c:v>9.7062500000000007</c:v>
                </c:pt>
                <c:pt idx="195">
                  <c:v>9.85</c:v>
                </c:pt>
                <c:pt idx="196">
                  <c:v>9.7428570000000008</c:v>
                </c:pt>
                <c:pt idx="197">
                  <c:v>9.8272729999999999</c:v>
                </c:pt>
                <c:pt idx="198">
                  <c:v>9.822222</c:v>
                </c:pt>
                <c:pt idx="199">
                  <c:v>9.7249999999999996</c:v>
                </c:pt>
                <c:pt idx="200">
                  <c:v>9.7392859999999999</c:v>
                </c:pt>
                <c:pt idx="201">
                  <c:v>9.7100000000000009</c:v>
                </c:pt>
                <c:pt idx="202">
                  <c:v>9.7538459999999993</c:v>
                </c:pt>
                <c:pt idx="203">
                  <c:v>9.7777779999999996</c:v>
                </c:pt>
                <c:pt idx="204">
                  <c:v>9.8333329999999997</c:v>
                </c:pt>
                <c:pt idx="205">
                  <c:v>9.7772729999999992</c:v>
                </c:pt>
                <c:pt idx="206">
                  <c:v>9.7916670000000003</c:v>
                </c:pt>
                <c:pt idx="207">
                  <c:v>9.7750000000000004</c:v>
                </c:pt>
                <c:pt idx="208">
                  <c:v>9.8692309999999992</c:v>
                </c:pt>
                <c:pt idx="209">
                  <c:v>9.7878790000000002</c:v>
                </c:pt>
                <c:pt idx="210">
                  <c:v>9.8375000000000004</c:v>
                </c:pt>
                <c:pt idx="211">
                  <c:v>9.8303030000000007</c:v>
                </c:pt>
                <c:pt idx="212">
                  <c:v>9.8083329999999993</c:v>
                </c:pt>
                <c:pt idx="213">
                  <c:v>9.8480000000000008</c:v>
                </c:pt>
                <c:pt idx="214">
                  <c:v>9.8533329999999992</c:v>
                </c:pt>
                <c:pt idx="215">
                  <c:v>9.8119999999999994</c:v>
                </c:pt>
                <c:pt idx="216">
                  <c:v>9.8000000000000007</c:v>
                </c:pt>
                <c:pt idx="217">
                  <c:v>9.8952380000000009</c:v>
                </c:pt>
                <c:pt idx="218">
                  <c:v>9.8333329999999997</c:v>
                </c:pt>
                <c:pt idx="219">
                  <c:v>9.8000000000000007</c:v>
                </c:pt>
                <c:pt idx="220">
                  <c:v>9.7899999999999991</c:v>
                </c:pt>
                <c:pt idx="221">
                  <c:v>9.891667</c:v>
                </c:pt>
                <c:pt idx="222">
                  <c:v>9.8133330000000001</c:v>
                </c:pt>
                <c:pt idx="223">
                  <c:v>9.7714289999999995</c:v>
                </c:pt>
                <c:pt idx="224">
                  <c:v>9.8722220000000007</c:v>
                </c:pt>
                <c:pt idx="225">
                  <c:v>9.9117650000000008</c:v>
                </c:pt>
                <c:pt idx="226">
                  <c:v>9.8083329999999993</c:v>
                </c:pt>
                <c:pt idx="227">
                  <c:v>9.7759999999999998</c:v>
                </c:pt>
                <c:pt idx="228">
                  <c:v>9.8178570000000001</c:v>
                </c:pt>
                <c:pt idx="229">
                  <c:v>9.875</c:v>
                </c:pt>
                <c:pt idx="230">
                  <c:v>9.856757</c:v>
                </c:pt>
                <c:pt idx="231">
                  <c:v>9.8350000000000009</c:v>
                </c:pt>
                <c:pt idx="232">
                  <c:v>9.9068179999999995</c:v>
                </c:pt>
                <c:pt idx="233">
                  <c:v>9.8785710000000009</c:v>
                </c:pt>
                <c:pt idx="234">
                  <c:v>9.9168830000000003</c:v>
                </c:pt>
                <c:pt idx="235">
                  <c:v>9.9155560000000005</c:v>
                </c:pt>
                <c:pt idx="236">
                  <c:v>9.9145830000000004</c:v>
                </c:pt>
                <c:pt idx="237">
                  <c:v>9.8933330000000002</c:v>
                </c:pt>
                <c:pt idx="238">
                  <c:v>9.4227270000000001</c:v>
                </c:pt>
                <c:pt idx="239">
                  <c:v>8.6928570000000001</c:v>
                </c:pt>
                <c:pt idx="240">
                  <c:v>8.3571430000000007</c:v>
                </c:pt>
                <c:pt idx="241">
                  <c:v>8.4499999999999993</c:v>
                </c:pt>
                <c:pt idx="242">
                  <c:v>8.3687500000000004</c:v>
                </c:pt>
                <c:pt idx="243">
                  <c:v>8.5157889999999998</c:v>
                </c:pt>
                <c:pt idx="244">
                  <c:v>8.6111109999999993</c:v>
                </c:pt>
                <c:pt idx="245">
                  <c:v>8.7727269999999997</c:v>
                </c:pt>
                <c:pt idx="246">
                  <c:v>8.84</c:v>
                </c:pt>
                <c:pt idx="247">
                  <c:v>8.9222219999999997</c:v>
                </c:pt>
                <c:pt idx="248">
                  <c:v>8.9928570000000008</c:v>
                </c:pt>
                <c:pt idx="249">
                  <c:v>9.0478260000000006</c:v>
                </c:pt>
                <c:pt idx="250">
                  <c:v>9.0857139999999994</c:v>
                </c:pt>
                <c:pt idx="251">
                  <c:v>9.1115379999999995</c:v>
                </c:pt>
                <c:pt idx="252">
                  <c:v>9.1</c:v>
                </c:pt>
                <c:pt idx="253">
                  <c:v>9.1176469999999998</c:v>
                </c:pt>
                <c:pt idx="254">
                  <c:v>9.1655169999999995</c:v>
                </c:pt>
                <c:pt idx="255">
                  <c:v>9.1644439999999996</c:v>
                </c:pt>
                <c:pt idx="256">
                  <c:v>9.1543480000000006</c:v>
                </c:pt>
                <c:pt idx="257">
                  <c:v>9.079167</c:v>
                </c:pt>
                <c:pt idx="258">
                  <c:v>8.9914889999999996</c:v>
                </c:pt>
                <c:pt idx="259">
                  <c:v>8.6361699999999999</c:v>
                </c:pt>
                <c:pt idx="260">
                  <c:v>8.4914290000000001</c:v>
                </c:pt>
                <c:pt idx="261">
                  <c:v>8.5783780000000007</c:v>
                </c:pt>
                <c:pt idx="262">
                  <c:v>8.4173910000000003</c:v>
                </c:pt>
                <c:pt idx="263">
                  <c:v>8.3846150000000002</c:v>
                </c:pt>
                <c:pt idx="264">
                  <c:v>8.355556</c:v>
                </c:pt>
                <c:pt idx="265">
                  <c:v>8.5666670000000007</c:v>
                </c:pt>
                <c:pt idx="266">
                  <c:v>8.4538460000000004</c:v>
                </c:pt>
                <c:pt idx="267">
                  <c:v>8.8333329999999997</c:v>
                </c:pt>
                <c:pt idx="268">
                  <c:v>8.8350000000000009</c:v>
                </c:pt>
                <c:pt idx="269">
                  <c:v>8.8636359999999996</c:v>
                </c:pt>
                <c:pt idx="270">
                  <c:v>8.8312500000000007</c:v>
                </c:pt>
                <c:pt idx="271">
                  <c:v>8.8942859999999992</c:v>
                </c:pt>
                <c:pt idx="272">
                  <c:v>8.8975000000000009</c:v>
                </c:pt>
                <c:pt idx="273">
                  <c:v>9.0147060000000003</c:v>
                </c:pt>
                <c:pt idx="274">
                  <c:v>9.0549999999999997</c:v>
                </c:pt>
                <c:pt idx="275">
                  <c:v>9.0454550000000005</c:v>
                </c:pt>
                <c:pt idx="276">
                  <c:v>9.0230770000000007</c:v>
                </c:pt>
                <c:pt idx="277">
                  <c:v>9.088889</c:v>
                </c:pt>
                <c:pt idx="278">
                  <c:v>9.1222220000000007</c:v>
                </c:pt>
                <c:pt idx="279">
                  <c:v>9.2743590000000005</c:v>
                </c:pt>
                <c:pt idx="280">
                  <c:v>9.2375000000000007</c:v>
                </c:pt>
                <c:pt idx="281">
                  <c:v>9.2526320000000002</c:v>
                </c:pt>
                <c:pt idx="282">
                  <c:v>9.1999999999999993</c:v>
                </c:pt>
                <c:pt idx="283">
                  <c:v>9.2750000000000004</c:v>
                </c:pt>
                <c:pt idx="284">
                  <c:v>9.3000000000000007</c:v>
                </c:pt>
                <c:pt idx="285">
                  <c:v>9.2520000000000007</c:v>
                </c:pt>
                <c:pt idx="286">
                  <c:v>9.4071429999999996</c:v>
                </c:pt>
                <c:pt idx="287">
                  <c:v>9.4600000000000009</c:v>
                </c:pt>
                <c:pt idx="288">
                  <c:v>9.5</c:v>
                </c:pt>
                <c:pt idx="289">
                  <c:v>9.3733330000000006</c:v>
                </c:pt>
                <c:pt idx="290">
                  <c:v>9.4</c:v>
                </c:pt>
                <c:pt idx="291">
                  <c:v>9.3631580000000003</c:v>
                </c:pt>
                <c:pt idx="292">
                  <c:v>9.5409089999999992</c:v>
                </c:pt>
                <c:pt idx="293">
                  <c:v>9.7583330000000004</c:v>
                </c:pt>
                <c:pt idx="294">
                  <c:v>9.8722220000000007</c:v>
                </c:pt>
                <c:pt idx="295">
                  <c:v>9.8285710000000002</c:v>
                </c:pt>
                <c:pt idx="296">
                  <c:v>9.768421</c:v>
                </c:pt>
                <c:pt idx="297">
                  <c:v>9.6833329999999993</c:v>
                </c:pt>
                <c:pt idx="298">
                  <c:v>9.7263160000000006</c:v>
                </c:pt>
                <c:pt idx="299">
                  <c:v>9.6380949999999999</c:v>
                </c:pt>
                <c:pt idx="300">
                  <c:v>9.85</c:v>
                </c:pt>
                <c:pt idx="301">
                  <c:v>9.8695649999999997</c:v>
                </c:pt>
                <c:pt idx="302">
                  <c:v>9.7437500000000004</c:v>
                </c:pt>
                <c:pt idx="303">
                  <c:v>9.8282050000000005</c:v>
                </c:pt>
                <c:pt idx="304">
                  <c:v>9.8617650000000001</c:v>
                </c:pt>
                <c:pt idx="305">
                  <c:v>9.8877190000000006</c:v>
                </c:pt>
                <c:pt idx="306">
                  <c:v>9.9423080000000006</c:v>
                </c:pt>
                <c:pt idx="307">
                  <c:v>10.004</c:v>
                </c:pt>
                <c:pt idx="308">
                  <c:v>10.013332999999999</c:v>
                </c:pt>
                <c:pt idx="309">
                  <c:v>9.90625</c:v>
                </c:pt>
                <c:pt idx="310">
                  <c:v>9.8428570000000004</c:v>
                </c:pt>
                <c:pt idx="311">
                  <c:v>9.8083329999999993</c:v>
                </c:pt>
                <c:pt idx="312">
                  <c:v>9.9285709999999998</c:v>
                </c:pt>
                <c:pt idx="313">
                  <c:v>9.8000000000000007</c:v>
                </c:pt>
                <c:pt idx="314">
                  <c:v>9.9187499999999993</c:v>
                </c:pt>
                <c:pt idx="315">
                  <c:v>9.8249999999999993</c:v>
                </c:pt>
                <c:pt idx="316">
                  <c:v>9.9153850000000006</c:v>
                </c:pt>
                <c:pt idx="317">
                  <c:v>9.8727269999999994</c:v>
                </c:pt>
                <c:pt idx="318">
                  <c:v>9.8642310000000002</c:v>
                </c:pt>
                <c:pt idx="319">
                  <c:v>9.8157890000000005</c:v>
                </c:pt>
                <c:pt idx="320">
                  <c:v>9.8368749999999991</c:v>
                </c:pt>
                <c:pt idx="321">
                  <c:v>9.8484850000000002</c:v>
                </c:pt>
                <c:pt idx="322">
                  <c:v>9.8227270000000004</c:v>
                </c:pt>
                <c:pt idx="323">
                  <c:v>9.8609299999999998</c:v>
                </c:pt>
                <c:pt idx="324">
                  <c:v>9.7607140000000001</c:v>
                </c:pt>
                <c:pt idx="325">
                  <c:v>9.8128299999999999</c:v>
                </c:pt>
                <c:pt idx="326">
                  <c:v>9.7593329999999998</c:v>
                </c:pt>
                <c:pt idx="327">
                  <c:v>9.9062160000000006</c:v>
                </c:pt>
                <c:pt idx="328">
                  <c:v>9.7981079999999992</c:v>
                </c:pt>
                <c:pt idx="329">
                  <c:v>9.7686270000000004</c:v>
                </c:pt>
                <c:pt idx="330">
                  <c:v>9.7634779999999992</c:v>
                </c:pt>
                <c:pt idx="331">
                  <c:v>9.7865380000000002</c:v>
                </c:pt>
                <c:pt idx="332">
                  <c:v>9.8156250000000007</c:v>
                </c:pt>
                <c:pt idx="333">
                  <c:v>9.8464290000000005</c:v>
                </c:pt>
                <c:pt idx="334">
                  <c:v>9.8333329999999997</c:v>
                </c:pt>
                <c:pt idx="335">
                  <c:v>9.8176919999999992</c:v>
                </c:pt>
                <c:pt idx="336">
                  <c:v>9.7555560000000003</c:v>
                </c:pt>
                <c:pt idx="337">
                  <c:v>9.7285000000000004</c:v>
                </c:pt>
                <c:pt idx="338">
                  <c:v>9.3185710000000004</c:v>
                </c:pt>
                <c:pt idx="339">
                  <c:v>9.2981130000000007</c:v>
                </c:pt>
                <c:pt idx="340">
                  <c:v>9.3652239999999995</c:v>
                </c:pt>
                <c:pt idx="341">
                  <c:v>9.5071429999999992</c:v>
                </c:pt>
                <c:pt idx="342">
                  <c:v>9.6979590000000009</c:v>
                </c:pt>
                <c:pt idx="343">
                  <c:v>9.7060779999999998</c:v>
                </c:pt>
                <c:pt idx="344">
                  <c:v>9.6132080000000002</c:v>
                </c:pt>
                <c:pt idx="345">
                  <c:v>9.7068969999999997</c:v>
                </c:pt>
                <c:pt idx="346">
                  <c:v>9.7835819999999991</c:v>
                </c:pt>
                <c:pt idx="347">
                  <c:v>9.8255769999999991</c:v>
                </c:pt>
                <c:pt idx="348">
                  <c:v>9.8682560000000006</c:v>
                </c:pt>
                <c:pt idx="349">
                  <c:v>9.9606820000000003</c:v>
                </c:pt>
                <c:pt idx="350">
                  <c:v>9.9885070000000002</c:v>
                </c:pt>
                <c:pt idx="351">
                  <c:v>9.9137930000000001</c:v>
                </c:pt>
                <c:pt idx="352">
                  <c:v>9.9927689999999991</c:v>
                </c:pt>
                <c:pt idx="353">
                  <c:v>9.9567569999999996</c:v>
                </c:pt>
                <c:pt idx="354">
                  <c:v>9.9429999999999996</c:v>
                </c:pt>
                <c:pt idx="355">
                  <c:v>9.8484619999999996</c:v>
                </c:pt>
                <c:pt idx="356">
                  <c:v>9.8166670000000007</c:v>
                </c:pt>
                <c:pt idx="357">
                  <c:v>9.7520000000000007</c:v>
                </c:pt>
                <c:pt idx="358">
                  <c:v>9.3473679999999995</c:v>
                </c:pt>
                <c:pt idx="359">
                  <c:v>9.2976189999999992</c:v>
                </c:pt>
                <c:pt idx="360">
                  <c:v>9.3117649999999994</c:v>
                </c:pt>
                <c:pt idx="361">
                  <c:v>9.39</c:v>
                </c:pt>
                <c:pt idx="362">
                  <c:v>9.2857140000000005</c:v>
                </c:pt>
                <c:pt idx="363">
                  <c:v>9.247833</c:v>
                </c:pt>
                <c:pt idx="364">
                  <c:v>9.3849999999999998</c:v>
                </c:pt>
                <c:pt idx="365">
                  <c:v>9.4209999999999994</c:v>
                </c:pt>
                <c:pt idx="366">
                  <c:v>9.6005880000000001</c:v>
                </c:pt>
                <c:pt idx="367">
                  <c:v>9.6517020000000002</c:v>
                </c:pt>
                <c:pt idx="368">
                  <c:v>9.6686270000000007</c:v>
                </c:pt>
                <c:pt idx="369">
                  <c:v>9.7541180000000001</c:v>
                </c:pt>
                <c:pt idx="370">
                  <c:v>9.7917539999999992</c:v>
                </c:pt>
                <c:pt idx="371">
                  <c:v>9.7620880000000003</c:v>
                </c:pt>
                <c:pt idx="372">
                  <c:v>9.7677049999999994</c:v>
                </c:pt>
                <c:pt idx="373">
                  <c:v>9.7602860000000007</c:v>
                </c:pt>
                <c:pt idx="374">
                  <c:v>9.8004840000000009</c:v>
                </c:pt>
                <c:pt idx="375">
                  <c:v>9.8023530000000001</c:v>
                </c:pt>
                <c:pt idx="376">
                  <c:v>9.8224490000000007</c:v>
                </c:pt>
                <c:pt idx="377">
                  <c:v>9.8823080000000001</c:v>
                </c:pt>
                <c:pt idx="378">
                  <c:v>9.9375</c:v>
                </c:pt>
                <c:pt idx="379">
                  <c:v>9.9258059999999997</c:v>
                </c:pt>
                <c:pt idx="380">
                  <c:v>9.9004169999999991</c:v>
                </c:pt>
                <c:pt idx="381">
                  <c:v>9.8870970000000007</c:v>
                </c:pt>
                <c:pt idx="382">
                  <c:v>9.8000000000000007</c:v>
                </c:pt>
                <c:pt idx="383">
                  <c:v>9.862857</c:v>
                </c:pt>
                <c:pt idx="384">
                  <c:v>9.8515630000000005</c:v>
                </c:pt>
                <c:pt idx="385">
                  <c:v>9.8842110000000005</c:v>
                </c:pt>
                <c:pt idx="386">
                  <c:v>9.8597669999999997</c:v>
                </c:pt>
                <c:pt idx="387">
                  <c:v>9.8672409999999999</c:v>
                </c:pt>
                <c:pt idx="388">
                  <c:v>9.8657889999999995</c:v>
                </c:pt>
                <c:pt idx="389">
                  <c:v>9.8921620000000008</c:v>
                </c:pt>
                <c:pt idx="390">
                  <c:v>9.8491669999999996</c:v>
                </c:pt>
                <c:pt idx="391">
                  <c:v>9.8332350000000002</c:v>
                </c:pt>
                <c:pt idx="392">
                  <c:v>9.8632650000000002</c:v>
                </c:pt>
                <c:pt idx="393">
                  <c:v>9.7774999999999999</c:v>
                </c:pt>
                <c:pt idx="394">
                  <c:v>9.85</c:v>
                </c:pt>
                <c:pt idx="395">
                  <c:v>9.8535000000000004</c:v>
                </c:pt>
                <c:pt idx="396">
                  <c:v>9.7928329999999999</c:v>
                </c:pt>
                <c:pt idx="397">
                  <c:v>9.8304349999999996</c:v>
                </c:pt>
                <c:pt idx="398">
                  <c:v>9.8679269999999999</c:v>
                </c:pt>
                <c:pt idx="399">
                  <c:v>9.8508469999999999</c:v>
                </c:pt>
                <c:pt idx="400">
                  <c:v>9.8566040000000008</c:v>
                </c:pt>
                <c:pt idx="401">
                  <c:v>9.9031819999999993</c:v>
                </c:pt>
                <c:pt idx="402">
                  <c:v>9.8434480000000004</c:v>
                </c:pt>
                <c:pt idx="403">
                  <c:v>9.8346149999999994</c:v>
                </c:pt>
                <c:pt idx="404">
                  <c:v>9.8058820000000004</c:v>
                </c:pt>
                <c:pt idx="405">
                  <c:v>9.7957579999999993</c:v>
                </c:pt>
                <c:pt idx="406">
                  <c:v>9.8353850000000005</c:v>
                </c:pt>
                <c:pt idx="407">
                  <c:v>9.8230769999999996</c:v>
                </c:pt>
                <c:pt idx="408">
                  <c:v>9.8947369999999992</c:v>
                </c:pt>
                <c:pt idx="409">
                  <c:v>9.9155879999999996</c:v>
                </c:pt>
                <c:pt idx="410">
                  <c:v>9.9555559999999996</c:v>
                </c:pt>
                <c:pt idx="411">
                  <c:v>9.8718749999999993</c:v>
                </c:pt>
                <c:pt idx="412">
                  <c:v>9.8412959999999998</c:v>
                </c:pt>
                <c:pt idx="413">
                  <c:v>9.8595919999999992</c:v>
                </c:pt>
                <c:pt idx="414">
                  <c:v>9.8039389999999997</c:v>
                </c:pt>
                <c:pt idx="415">
                  <c:v>9.8022220000000004</c:v>
                </c:pt>
                <c:pt idx="416">
                  <c:v>9.8363639999999997</c:v>
                </c:pt>
                <c:pt idx="417">
                  <c:v>9.812576</c:v>
                </c:pt>
                <c:pt idx="418">
                  <c:v>9.8503080000000001</c:v>
                </c:pt>
                <c:pt idx="419">
                  <c:v>9.8417049999999993</c:v>
                </c:pt>
                <c:pt idx="420">
                  <c:v>9.8702079999999999</c:v>
                </c:pt>
                <c:pt idx="421">
                  <c:v>9.8336070000000007</c:v>
                </c:pt>
                <c:pt idx="422">
                  <c:v>9.8855769999999996</c:v>
                </c:pt>
                <c:pt idx="423">
                  <c:v>9.9087270000000007</c:v>
                </c:pt>
                <c:pt idx="424">
                  <c:v>9.9063490000000005</c:v>
                </c:pt>
                <c:pt idx="425">
                  <c:v>9.9127910000000004</c:v>
                </c:pt>
                <c:pt idx="426">
                  <c:v>9.9727270000000008</c:v>
                </c:pt>
                <c:pt idx="427">
                  <c:v>9.9411760000000005</c:v>
                </c:pt>
                <c:pt idx="428">
                  <c:v>9.8906899999999993</c:v>
                </c:pt>
                <c:pt idx="429">
                  <c:v>9.8772730000000006</c:v>
                </c:pt>
                <c:pt idx="430">
                  <c:v>9.8948479999999996</c:v>
                </c:pt>
                <c:pt idx="431">
                  <c:v>9.9065220000000007</c:v>
                </c:pt>
                <c:pt idx="432">
                  <c:v>9.8496769999999998</c:v>
                </c:pt>
                <c:pt idx="433">
                  <c:v>9.8252000000000006</c:v>
                </c:pt>
                <c:pt idx="434">
                  <c:v>9.8432429999999993</c:v>
                </c:pt>
                <c:pt idx="435">
                  <c:v>9.81</c:v>
                </c:pt>
                <c:pt idx="436">
                  <c:v>9.7920449999999999</c:v>
                </c:pt>
                <c:pt idx="437">
                  <c:v>9.8259260000000008</c:v>
                </c:pt>
                <c:pt idx="438">
                  <c:v>9.8000000000000007</c:v>
                </c:pt>
                <c:pt idx="439">
                  <c:v>9.7910000000000004</c:v>
                </c:pt>
                <c:pt idx="440">
                  <c:v>9.8511900000000008</c:v>
                </c:pt>
                <c:pt idx="441">
                  <c:v>9.8055559999999993</c:v>
                </c:pt>
                <c:pt idx="442">
                  <c:v>9.8777779999999993</c:v>
                </c:pt>
                <c:pt idx="443">
                  <c:v>9.8496229999999994</c:v>
                </c:pt>
                <c:pt idx="444">
                  <c:v>9.8350000000000009</c:v>
                </c:pt>
                <c:pt idx="445">
                  <c:v>9.9226229999999997</c:v>
                </c:pt>
                <c:pt idx="446">
                  <c:v>9.9440000000000008</c:v>
                </c:pt>
                <c:pt idx="447">
                  <c:v>9.9578950000000006</c:v>
                </c:pt>
                <c:pt idx="448">
                  <c:v>9.8772730000000006</c:v>
                </c:pt>
                <c:pt idx="449">
                  <c:v>9.9648649999999996</c:v>
                </c:pt>
                <c:pt idx="450">
                  <c:v>9.9085710000000002</c:v>
                </c:pt>
                <c:pt idx="451">
                  <c:v>9.9613639999999997</c:v>
                </c:pt>
                <c:pt idx="452">
                  <c:v>9.9949999999999992</c:v>
                </c:pt>
                <c:pt idx="453">
                  <c:v>9.9571430000000003</c:v>
                </c:pt>
                <c:pt idx="454">
                  <c:v>9.9904759999999992</c:v>
                </c:pt>
                <c:pt idx="455">
                  <c:v>9.9428570000000001</c:v>
                </c:pt>
                <c:pt idx="456">
                  <c:v>9.9033329999999999</c:v>
                </c:pt>
                <c:pt idx="457">
                  <c:v>9.8618179999999995</c:v>
                </c:pt>
                <c:pt idx="458">
                  <c:v>9.9068970000000007</c:v>
                </c:pt>
                <c:pt idx="459">
                  <c:v>9.8680850000000007</c:v>
                </c:pt>
                <c:pt idx="460">
                  <c:v>9.8187499999999996</c:v>
                </c:pt>
                <c:pt idx="461">
                  <c:v>9.9004549999999991</c:v>
                </c:pt>
                <c:pt idx="462">
                  <c:v>9.8678260000000009</c:v>
                </c:pt>
                <c:pt idx="463">
                  <c:v>9.8682610000000004</c:v>
                </c:pt>
                <c:pt idx="464">
                  <c:v>9.9057499999999994</c:v>
                </c:pt>
                <c:pt idx="465">
                  <c:v>9.8954240000000002</c:v>
                </c:pt>
                <c:pt idx="466">
                  <c:v>9.9543900000000001</c:v>
                </c:pt>
                <c:pt idx="467">
                  <c:v>9.8837499999999991</c:v>
                </c:pt>
                <c:pt idx="468">
                  <c:v>9.9251159999999992</c:v>
                </c:pt>
                <c:pt idx="469">
                  <c:v>9.8751060000000006</c:v>
                </c:pt>
                <c:pt idx="470">
                  <c:v>9.911111</c:v>
                </c:pt>
                <c:pt idx="471">
                  <c:v>9.9057139999999997</c:v>
                </c:pt>
                <c:pt idx="472">
                  <c:v>9.9185189999999999</c:v>
                </c:pt>
                <c:pt idx="473">
                  <c:v>9.8985289999999999</c:v>
                </c:pt>
                <c:pt idx="474">
                  <c:v>9.9136360000000003</c:v>
                </c:pt>
                <c:pt idx="475">
                  <c:v>9.9238099999999996</c:v>
                </c:pt>
                <c:pt idx="476">
                  <c:v>9.926774</c:v>
                </c:pt>
                <c:pt idx="477">
                  <c:v>9.8928569999999993</c:v>
                </c:pt>
                <c:pt idx="478">
                  <c:v>9.8849999999999998</c:v>
                </c:pt>
                <c:pt idx="479">
                  <c:v>9.8877780000000008</c:v>
                </c:pt>
                <c:pt idx="480">
                  <c:v>9.8922729999999994</c:v>
                </c:pt>
                <c:pt idx="481">
                  <c:v>9.8354839999999992</c:v>
                </c:pt>
                <c:pt idx="482">
                  <c:v>9.8305450000000008</c:v>
                </c:pt>
                <c:pt idx="483">
                  <c:v>9.8342109999999998</c:v>
                </c:pt>
                <c:pt idx="484">
                  <c:v>9.8294870000000003</c:v>
                </c:pt>
                <c:pt idx="485">
                  <c:v>9.8699999999999992</c:v>
                </c:pt>
                <c:pt idx="486">
                  <c:v>9.8241379999999996</c:v>
                </c:pt>
                <c:pt idx="487">
                  <c:v>9.86</c:v>
                </c:pt>
                <c:pt idx="488">
                  <c:v>9.8413789999999999</c:v>
                </c:pt>
                <c:pt idx="489">
                  <c:v>9.8092590000000008</c:v>
                </c:pt>
                <c:pt idx="490">
                  <c:v>9.8233770000000007</c:v>
                </c:pt>
                <c:pt idx="491">
                  <c:v>9.8794520000000006</c:v>
                </c:pt>
                <c:pt idx="492">
                  <c:v>9.8609200000000001</c:v>
                </c:pt>
                <c:pt idx="493">
                  <c:v>9.8835820000000005</c:v>
                </c:pt>
                <c:pt idx="494">
                  <c:v>9.8779660000000007</c:v>
                </c:pt>
                <c:pt idx="495">
                  <c:v>9.8661899999999996</c:v>
                </c:pt>
                <c:pt idx="496">
                  <c:v>9.8251849999999994</c:v>
                </c:pt>
                <c:pt idx="497">
                  <c:v>9.9090000000000007</c:v>
                </c:pt>
                <c:pt idx="498">
                  <c:v>9.9203229999999998</c:v>
                </c:pt>
                <c:pt idx="499">
                  <c:v>9.9476189999999995</c:v>
                </c:pt>
                <c:pt idx="500">
                  <c:v>9.9084210000000006</c:v>
                </c:pt>
                <c:pt idx="501">
                  <c:v>9.9149999999999991</c:v>
                </c:pt>
                <c:pt idx="502">
                  <c:v>9.9176470000000005</c:v>
                </c:pt>
                <c:pt idx="503">
                  <c:v>9.85</c:v>
                </c:pt>
                <c:pt idx="504">
                  <c:v>9.8181820000000002</c:v>
                </c:pt>
                <c:pt idx="505">
                  <c:v>9.8207690000000003</c:v>
                </c:pt>
                <c:pt idx="506">
                  <c:v>9.7958619999999996</c:v>
                </c:pt>
                <c:pt idx="507">
                  <c:v>9.8175000000000008</c:v>
                </c:pt>
                <c:pt idx="508">
                  <c:v>9.8361110000000007</c:v>
                </c:pt>
                <c:pt idx="509">
                  <c:v>9.7208330000000007</c:v>
                </c:pt>
                <c:pt idx="510">
                  <c:v>9.82</c:v>
                </c:pt>
                <c:pt idx="511">
                  <c:v>9.8684930000000008</c:v>
                </c:pt>
                <c:pt idx="512">
                  <c:v>9.9037360000000003</c:v>
                </c:pt>
                <c:pt idx="513">
                  <c:v>9.9022989999999993</c:v>
                </c:pt>
                <c:pt idx="514">
                  <c:v>9.8847729999999991</c:v>
                </c:pt>
                <c:pt idx="515">
                  <c:v>9.8851849999999999</c:v>
                </c:pt>
                <c:pt idx="516">
                  <c:v>9.9053760000000004</c:v>
                </c:pt>
                <c:pt idx="517">
                  <c:v>9.8984620000000003</c:v>
                </c:pt>
                <c:pt idx="518">
                  <c:v>9.9052109999999995</c:v>
                </c:pt>
                <c:pt idx="519">
                  <c:v>9.8657140000000005</c:v>
                </c:pt>
                <c:pt idx="520">
                  <c:v>9.8857140000000001</c:v>
                </c:pt>
                <c:pt idx="521">
                  <c:v>9.8439999999999994</c:v>
                </c:pt>
                <c:pt idx="522">
                  <c:v>9.9390239999999999</c:v>
                </c:pt>
                <c:pt idx="523">
                  <c:v>9.8741939999999992</c:v>
                </c:pt>
                <c:pt idx="524">
                  <c:v>9.8616220000000006</c:v>
                </c:pt>
                <c:pt idx="525">
                  <c:v>9.9187499999999993</c:v>
                </c:pt>
                <c:pt idx="526">
                  <c:v>9.922326</c:v>
                </c:pt>
                <c:pt idx="527">
                  <c:v>9.9148150000000008</c:v>
                </c:pt>
                <c:pt idx="528">
                  <c:v>9.9131029999999996</c:v>
                </c:pt>
                <c:pt idx="529">
                  <c:v>9.9595120000000001</c:v>
                </c:pt>
                <c:pt idx="530">
                  <c:v>9.8857529999999993</c:v>
                </c:pt>
                <c:pt idx="531">
                  <c:v>9.9004290000000008</c:v>
                </c:pt>
                <c:pt idx="532">
                  <c:v>9.9</c:v>
                </c:pt>
                <c:pt idx="533">
                  <c:v>9.8680559999999993</c:v>
                </c:pt>
                <c:pt idx="534">
                  <c:v>9.8520620000000001</c:v>
                </c:pt>
                <c:pt idx="535">
                  <c:v>9.8212499999999991</c:v>
                </c:pt>
                <c:pt idx="536">
                  <c:v>9.7723859999999991</c:v>
                </c:pt>
                <c:pt idx="537">
                  <c:v>9.6974289999999996</c:v>
                </c:pt>
                <c:pt idx="538">
                  <c:v>9.7288890000000006</c:v>
                </c:pt>
                <c:pt idx="539">
                  <c:v>9.7364440000000005</c:v>
                </c:pt>
                <c:pt idx="540">
                  <c:v>9.7560000000000002</c:v>
                </c:pt>
                <c:pt idx="541">
                  <c:v>9.7624999999999993</c:v>
                </c:pt>
                <c:pt idx="542">
                  <c:v>9.8011940000000006</c:v>
                </c:pt>
                <c:pt idx="543">
                  <c:v>9.8255560000000006</c:v>
                </c:pt>
                <c:pt idx="544">
                  <c:v>9.8326919999999998</c:v>
                </c:pt>
                <c:pt idx="545">
                  <c:v>9.8973680000000002</c:v>
                </c:pt>
                <c:pt idx="546">
                  <c:v>9.9083330000000007</c:v>
                </c:pt>
                <c:pt idx="547">
                  <c:v>9.8543479999999999</c:v>
                </c:pt>
                <c:pt idx="548">
                  <c:v>9.8194440000000007</c:v>
                </c:pt>
                <c:pt idx="549">
                  <c:v>9.8630300000000002</c:v>
                </c:pt>
                <c:pt idx="550">
                  <c:v>9.7954550000000005</c:v>
                </c:pt>
                <c:pt idx="551">
                  <c:v>9.8627450000000003</c:v>
                </c:pt>
                <c:pt idx="552">
                  <c:v>9.8444439999999993</c:v>
                </c:pt>
                <c:pt idx="553">
                  <c:v>9.8306349999999991</c:v>
                </c:pt>
                <c:pt idx="554">
                  <c:v>9.8482050000000001</c:v>
                </c:pt>
                <c:pt idx="555">
                  <c:v>9.8381399999999992</c:v>
                </c:pt>
                <c:pt idx="556">
                  <c:v>9.7949149999999996</c:v>
                </c:pt>
                <c:pt idx="557">
                  <c:v>9.3187499999999996</c:v>
                </c:pt>
                <c:pt idx="558">
                  <c:v>8.8164289999999994</c:v>
                </c:pt>
                <c:pt idx="559">
                  <c:v>8.4221050000000002</c:v>
                </c:pt>
                <c:pt idx="560">
                  <c:v>8.3747900000000008</c:v>
                </c:pt>
                <c:pt idx="561">
                  <c:v>8.4005320000000001</c:v>
                </c:pt>
                <c:pt idx="562">
                  <c:v>8.5812500000000007</c:v>
                </c:pt>
                <c:pt idx="563">
                  <c:v>8.5940119999999993</c:v>
                </c:pt>
                <c:pt idx="564">
                  <c:v>8.7728400000000004</c:v>
                </c:pt>
                <c:pt idx="565">
                  <c:v>8.9086090000000002</c:v>
                </c:pt>
                <c:pt idx="566">
                  <c:v>9.1224439999999998</c:v>
                </c:pt>
                <c:pt idx="567">
                  <c:v>9.2712330000000005</c:v>
                </c:pt>
                <c:pt idx="568">
                  <c:v>9.2816899999999993</c:v>
                </c:pt>
                <c:pt idx="569">
                  <c:v>9.4178080000000008</c:v>
                </c:pt>
                <c:pt idx="570">
                  <c:v>9.5738459999999996</c:v>
                </c:pt>
                <c:pt idx="571">
                  <c:v>9.5814059999999994</c:v>
                </c:pt>
                <c:pt idx="572">
                  <c:v>9.6074070000000003</c:v>
                </c:pt>
                <c:pt idx="573">
                  <c:v>9.7219510000000007</c:v>
                </c:pt>
                <c:pt idx="574">
                  <c:v>9.6553190000000004</c:v>
                </c:pt>
                <c:pt idx="575">
                  <c:v>9.7115709999999993</c:v>
                </c:pt>
                <c:pt idx="576">
                  <c:v>9.7083329999999997</c:v>
                </c:pt>
                <c:pt idx="577">
                  <c:v>9.6952379999999998</c:v>
                </c:pt>
                <c:pt idx="578">
                  <c:v>9.6663999999999994</c:v>
                </c:pt>
                <c:pt idx="579">
                  <c:v>9.6746269999999992</c:v>
                </c:pt>
                <c:pt idx="580">
                  <c:v>9.6363640000000004</c:v>
                </c:pt>
                <c:pt idx="581">
                  <c:v>9.6227269999999994</c:v>
                </c:pt>
                <c:pt idx="582">
                  <c:v>9.5191490000000005</c:v>
                </c:pt>
                <c:pt idx="583">
                  <c:v>9.1881719999999998</c:v>
                </c:pt>
                <c:pt idx="584">
                  <c:v>8.9269680000000005</c:v>
                </c:pt>
                <c:pt idx="585">
                  <c:v>8.9110429999999994</c:v>
                </c:pt>
                <c:pt idx="586">
                  <c:v>9.1308050000000005</c:v>
                </c:pt>
                <c:pt idx="587">
                  <c:v>9.2196490000000004</c:v>
                </c:pt>
                <c:pt idx="588">
                  <c:v>9.3118979999999993</c:v>
                </c:pt>
                <c:pt idx="589">
                  <c:v>9.3858409999999992</c:v>
                </c:pt>
                <c:pt idx="590">
                  <c:v>9.5335660000000004</c:v>
                </c:pt>
                <c:pt idx="591">
                  <c:v>9.592549</c:v>
                </c:pt>
                <c:pt idx="592">
                  <c:v>9.6132760000000008</c:v>
                </c:pt>
                <c:pt idx="593">
                  <c:v>9.6696969999999993</c:v>
                </c:pt>
                <c:pt idx="594">
                  <c:v>9.7344259999999991</c:v>
                </c:pt>
                <c:pt idx="595">
                  <c:v>9.6735290000000003</c:v>
                </c:pt>
                <c:pt idx="596">
                  <c:v>9.7727269999999997</c:v>
                </c:pt>
                <c:pt idx="597">
                  <c:v>9.7232559999999992</c:v>
                </c:pt>
                <c:pt idx="598">
                  <c:v>9.7644439999999992</c:v>
                </c:pt>
                <c:pt idx="599">
                  <c:v>9.7426469999999998</c:v>
                </c:pt>
                <c:pt idx="600">
                  <c:v>9.6554289999999998</c:v>
                </c:pt>
                <c:pt idx="601">
                  <c:v>9.7312999999999992</c:v>
                </c:pt>
                <c:pt idx="602">
                  <c:v>9.753012</c:v>
                </c:pt>
                <c:pt idx="603">
                  <c:v>9.7657469999999993</c:v>
                </c:pt>
                <c:pt idx="604">
                  <c:v>9.7522730000000006</c:v>
                </c:pt>
                <c:pt idx="605">
                  <c:v>9.612857</c:v>
                </c:pt>
                <c:pt idx="606">
                  <c:v>9.4756409999999995</c:v>
                </c:pt>
                <c:pt idx="607">
                  <c:v>9.4213989999999992</c:v>
                </c:pt>
                <c:pt idx="608">
                  <c:v>9.4647369999999995</c:v>
                </c:pt>
                <c:pt idx="609">
                  <c:v>9.5006570000000004</c:v>
                </c:pt>
                <c:pt idx="610">
                  <c:v>9.6601999999999997</c:v>
                </c:pt>
                <c:pt idx="611">
                  <c:v>9.7269670000000001</c:v>
                </c:pt>
                <c:pt idx="612">
                  <c:v>9.7848810000000004</c:v>
                </c:pt>
                <c:pt idx="613">
                  <c:v>9.8178300000000007</c:v>
                </c:pt>
                <c:pt idx="614">
                  <c:v>9.8791799999999999</c:v>
                </c:pt>
                <c:pt idx="615">
                  <c:v>9.8050619999999995</c:v>
                </c:pt>
                <c:pt idx="616">
                  <c:v>9.8277079999999994</c:v>
                </c:pt>
                <c:pt idx="617">
                  <c:v>9.8538460000000008</c:v>
                </c:pt>
                <c:pt idx="618">
                  <c:v>9.7842110000000009</c:v>
                </c:pt>
                <c:pt idx="619">
                  <c:v>9.8381819999999998</c:v>
                </c:pt>
                <c:pt idx="620">
                  <c:v>9.8249999999999993</c:v>
                </c:pt>
                <c:pt idx="621">
                  <c:v>9.8383020000000005</c:v>
                </c:pt>
                <c:pt idx="622">
                  <c:v>9.8266670000000005</c:v>
                </c:pt>
                <c:pt idx="623">
                  <c:v>9.8254549999999998</c:v>
                </c:pt>
                <c:pt idx="624">
                  <c:v>9.8553189999999997</c:v>
                </c:pt>
                <c:pt idx="625">
                  <c:v>9.9453130000000005</c:v>
                </c:pt>
                <c:pt idx="626">
                  <c:v>9.9339999999999993</c:v>
                </c:pt>
                <c:pt idx="627">
                  <c:v>9.9461539999999999</c:v>
                </c:pt>
                <c:pt idx="628">
                  <c:v>9.6548780000000001</c:v>
                </c:pt>
                <c:pt idx="629">
                  <c:v>9.4458330000000004</c:v>
                </c:pt>
                <c:pt idx="630">
                  <c:v>9.313542</c:v>
                </c:pt>
                <c:pt idx="631">
                  <c:v>9.2332940000000008</c:v>
                </c:pt>
                <c:pt idx="632">
                  <c:v>9.2339529999999996</c:v>
                </c:pt>
                <c:pt idx="633">
                  <c:v>9.0719999999999992</c:v>
                </c:pt>
                <c:pt idx="634">
                  <c:v>9.1238050000000008</c:v>
                </c:pt>
                <c:pt idx="635">
                  <c:v>9.3261249999999993</c:v>
                </c:pt>
                <c:pt idx="636">
                  <c:v>9.5027559999999998</c:v>
                </c:pt>
                <c:pt idx="637">
                  <c:v>9.6529410000000002</c:v>
                </c:pt>
                <c:pt idx="638">
                  <c:v>9.7493510000000008</c:v>
                </c:pt>
                <c:pt idx="639">
                  <c:v>9.8023260000000008</c:v>
                </c:pt>
                <c:pt idx="640">
                  <c:v>9.8800000000000008</c:v>
                </c:pt>
                <c:pt idx="641">
                  <c:v>9.8206900000000008</c:v>
                </c:pt>
                <c:pt idx="642">
                  <c:v>9.8432429999999993</c:v>
                </c:pt>
                <c:pt idx="643">
                  <c:v>9.8590909999999994</c:v>
                </c:pt>
                <c:pt idx="644">
                  <c:v>9.8226420000000001</c:v>
                </c:pt>
                <c:pt idx="645">
                  <c:v>9.8419349999999994</c:v>
                </c:pt>
                <c:pt idx="646">
                  <c:v>9.8711110000000009</c:v>
                </c:pt>
                <c:pt idx="647">
                  <c:v>9.8745100000000008</c:v>
                </c:pt>
                <c:pt idx="648">
                  <c:v>9.8843139999999998</c:v>
                </c:pt>
                <c:pt idx="649">
                  <c:v>9.8841269999999994</c:v>
                </c:pt>
                <c:pt idx="650">
                  <c:v>9.8716980000000003</c:v>
                </c:pt>
                <c:pt idx="651">
                  <c:v>9.8492750000000004</c:v>
                </c:pt>
                <c:pt idx="652">
                  <c:v>9.8805560000000003</c:v>
                </c:pt>
                <c:pt idx="653">
                  <c:v>9.8739709999999992</c:v>
                </c:pt>
                <c:pt idx="654">
                  <c:v>9.8539680000000001</c:v>
                </c:pt>
                <c:pt idx="655">
                  <c:v>9.68018</c:v>
                </c:pt>
                <c:pt idx="656">
                  <c:v>9.4593749999999996</c:v>
                </c:pt>
                <c:pt idx="657">
                  <c:v>9.4317460000000004</c:v>
                </c:pt>
                <c:pt idx="658">
                  <c:v>9.5633009999999992</c:v>
                </c:pt>
                <c:pt idx="659">
                  <c:v>9.7220750000000002</c:v>
                </c:pt>
                <c:pt idx="660">
                  <c:v>9.7100000000000009</c:v>
                </c:pt>
                <c:pt idx="661">
                  <c:v>9.7695349999999994</c:v>
                </c:pt>
                <c:pt idx="662">
                  <c:v>9.7913040000000002</c:v>
                </c:pt>
                <c:pt idx="663">
                  <c:v>9.8220340000000004</c:v>
                </c:pt>
                <c:pt idx="664">
                  <c:v>9.8378379999999996</c:v>
                </c:pt>
                <c:pt idx="665">
                  <c:v>9.8699999999999992</c:v>
                </c:pt>
                <c:pt idx="666">
                  <c:v>9.8269230000000007</c:v>
                </c:pt>
                <c:pt idx="667">
                  <c:v>9.8751519999999999</c:v>
                </c:pt>
                <c:pt idx="668">
                  <c:v>9.8956520000000001</c:v>
                </c:pt>
                <c:pt idx="669">
                  <c:v>9.8333329999999997</c:v>
                </c:pt>
                <c:pt idx="670">
                  <c:v>9.8444439999999993</c:v>
                </c:pt>
                <c:pt idx="671">
                  <c:v>9.8890910000000005</c:v>
                </c:pt>
                <c:pt idx="672">
                  <c:v>9.9104170000000007</c:v>
                </c:pt>
                <c:pt idx="673">
                  <c:v>9.9120369999999998</c:v>
                </c:pt>
                <c:pt idx="674">
                  <c:v>9.9320369999999993</c:v>
                </c:pt>
                <c:pt idx="675">
                  <c:v>9.9372129999999999</c:v>
                </c:pt>
                <c:pt idx="676">
                  <c:v>9.9472729999999991</c:v>
                </c:pt>
                <c:pt idx="677">
                  <c:v>9.9485290000000006</c:v>
                </c:pt>
                <c:pt idx="678">
                  <c:v>9.9241379999999992</c:v>
                </c:pt>
                <c:pt idx="679">
                  <c:v>9.8636359999999996</c:v>
                </c:pt>
                <c:pt idx="680">
                  <c:v>9.8728400000000001</c:v>
                </c:pt>
                <c:pt idx="681">
                  <c:v>9.8709520000000008</c:v>
                </c:pt>
                <c:pt idx="682">
                  <c:v>9.9358140000000006</c:v>
                </c:pt>
                <c:pt idx="683">
                  <c:v>9.899324</c:v>
                </c:pt>
                <c:pt idx="684">
                  <c:v>9.9265819999999998</c:v>
                </c:pt>
                <c:pt idx="685">
                  <c:v>9.883146</c:v>
                </c:pt>
                <c:pt idx="686">
                  <c:v>9.9617979999999999</c:v>
                </c:pt>
                <c:pt idx="687">
                  <c:v>9.9480769999999996</c:v>
                </c:pt>
                <c:pt idx="688">
                  <c:v>9.9111899999999995</c:v>
                </c:pt>
                <c:pt idx="689">
                  <c:v>9.8968749999999996</c:v>
                </c:pt>
                <c:pt idx="690">
                  <c:v>9.9512820000000008</c:v>
                </c:pt>
                <c:pt idx="691">
                  <c:v>9.9058820000000001</c:v>
                </c:pt>
                <c:pt idx="692">
                  <c:v>9.9291839999999993</c:v>
                </c:pt>
                <c:pt idx="693">
                  <c:v>9.9</c:v>
                </c:pt>
                <c:pt idx="694">
                  <c:v>9.8607840000000007</c:v>
                </c:pt>
                <c:pt idx="695">
                  <c:v>9.912903</c:v>
                </c:pt>
                <c:pt idx="696">
                  <c:v>9.9056599999999992</c:v>
                </c:pt>
                <c:pt idx="697">
                  <c:v>9.8902169999999998</c:v>
                </c:pt>
                <c:pt idx="698">
                  <c:v>9.8908050000000003</c:v>
                </c:pt>
                <c:pt idx="699">
                  <c:v>9.8925370000000008</c:v>
                </c:pt>
                <c:pt idx="700">
                  <c:v>9.9091950000000004</c:v>
                </c:pt>
                <c:pt idx="701">
                  <c:v>9.9485290000000006</c:v>
                </c:pt>
                <c:pt idx="702">
                  <c:v>9.9888890000000004</c:v>
                </c:pt>
                <c:pt idx="703">
                  <c:v>9.9732389999999995</c:v>
                </c:pt>
                <c:pt idx="704">
                  <c:v>9.9258240000000004</c:v>
                </c:pt>
                <c:pt idx="705">
                  <c:v>9.9421900000000001</c:v>
                </c:pt>
                <c:pt idx="706">
                  <c:v>9.8963640000000002</c:v>
                </c:pt>
                <c:pt idx="707">
                  <c:v>9.9367819999999991</c:v>
                </c:pt>
                <c:pt idx="708">
                  <c:v>9.8932579999999994</c:v>
                </c:pt>
                <c:pt idx="709">
                  <c:v>9.9113919999999993</c:v>
                </c:pt>
                <c:pt idx="710">
                  <c:v>9.8962260000000004</c:v>
                </c:pt>
                <c:pt idx="711">
                  <c:v>9.9244439999999994</c:v>
                </c:pt>
                <c:pt idx="712">
                  <c:v>9.9264709999999994</c:v>
                </c:pt>
                <c:pt idx="713">
                  <c:v>9.9657889999999991</c:v>
                </c:pt>
                <c:pt idx="714">
                  <c:v>9.9529409999999991</c:v>
                </c:pt>
                <c:pt idx="715">
                  <c:v>9.9914889999999996</c:v>
                </c:pt>
                <c:pt idx="716">
                  <c:v>9.9212120000000006</c:v>
                </c:pt>
                <c:pt idx="717">
                  <c:v>9.9439019999999996</c:v>
                </c:pt>
                <c:pt idx="718">
                  <c:v>9.9051279999999995</c:v>
                </c:pt>
                <c:pt idx="719">
                  <c:v>9.9018870000000003</c:v>
                </c:pt>
                <c:pt idx="720">
                  <c:v>9.9108699999999992</c:v>
                </c:pt>
                <c:pt idx="721">
                  <c:v>9.9012659999999997</c:v>
                </c:pt>
                <c:pt idx="722">
                  <c:v>9.9014489999999995</c:v>
                </c:pt>
                <c:pt idx="723">
                  <c:v>9.8939020000000006</c:v>
                </c:pt>
                <c:pt idx="724">
                  <c:v>9.8697669999999995</c:v>
                </c:pt>
                <c:pt idx="725">
                  <c:v>9.8633330000000008</c:v>
                </c:pt>
                <c:pt idx="726">
                  <c:v>9.8628210000000003</c:v>
                </c:pt>
                <c:pt idx="727">
                  <c:v>9.9086420000000004</c:v>
                </c:pt>
                <c:pt idx="728">
                  <c:v>9.9330099999999995</c:v>
                </c:pt>
                <c:pt idx="729">
                  <c:v>9.9325840000000003</c:v>
                </c:pt>
                <c:pt idx="730">
                  <c:v>9.9133329999999997</c:v>
                </c:pt>
                <c:pt idx="731">
                  <c:v>9.9087720000000008</c:v>
                </c:pt>
                <c:pt idx="732">
                  <c:v>9.8674999999999997</c:v>
                </c:pt>
                <c:pt idx="733">
                  <c:v>9.8338710000000003</c:v>
                </c:pt>
                <c:pt idx="734">
                  <c:v>9.8088239999999995</c:v>
                </c:pt>
                <c:pt idx="735">
                  <c:v>9.8692309999999992</c:v>
                </c:pt>
                <c:pt idx="736">
                  <c:v>9.8923079999999999</c:v>
                </c:pt>
                <c:pt idx="737">
                  <c:v>9.9303030000000003</c:v>
                </c:pt>
                <c:pt idx="738">
                  <c:v>9.9388889999999996</c:v>
                </c:pt>
                <c:pt idx="739">
                  <c:v>9.9035709999999995</c:v>
                </c:pt>
                <c:pt idx="740">
                  <c:v>9.9233329999999995</c:v>
                </c:pt>
                <c:pt idx="741">
                  <c:v>9.9375</c:v>
                </c:pt>
                <c:pt idx="742">
                  <c:v>9.9207549999999998</c:v>
                </c:pt>
                <c:pt idx="743">
                  <c:v>9.9333329999999993</c:v>
                </c:pt>
                <c:pt idx="744">
                  <c:v>9.9471699999999998</c:v>
                </c:pt>
                <c:pt idx="745">
                  <c:v>9.9511629999999993</c:v>
                </c:pt>
                <c:pt idx="746">
                  <c:v>9.9115380000000002</c:v>
                </c:pt>
                <c:pt idx="747">
                  <c:v>9.9186440000000005</c:v>
                </c:pt>
                <c:pt idx="748">
                  <c:v>9.8923079999999999</c:v>
                </c:pt>
                <c:pt idx="749">
                  <c:v>9.893478</c:v>
                </c:pt>
                <c:pt idx="750">
                  <c:v>9.9147060000000007</c:v>
                </c:pt>
                <c:pt idx="751">
                  <c:v>9.9446150000000006</c:v>
                </c:pt>
                <c:pt idx="752">
                  <c:v>9.9453329999999998</c:v>
                </c:pt>
                <c:pt idx="753">
                  <c:v>9.9223680000000005</c:v>
                </c:pt>
                <c:pt idx="754">
                  <c:v>9.9493670000000005</c:v>
                </c:pt>
                <c:pt idx="755">
                  <c:v>9.5658539999999999</c:v>
                </c:pt>
                <c:pt idx="756">
                  <c:v>9.6563219999999994</c:v>
                </c:pt>
                <c:pt idx="757">
                  <c:v>9.7535710000000009</c:v>
                </c:pt>
                <c:pt idx="758">
                  <c:v>9.8354169999999996</c:v>
                </c:pt>
                <c:pt idx="759">
                  <c:v>9.8465120000000006</c:v>
                </c:pt>
                <c:pt idx="760">
                  <c:v>9.8780000000000001</c:v>
                </c:pt>
                <c:pt idx="761">
                  <c:v>9.8428570000000004</c:v>
                </c:pt>
                <c:pt idx="762">
                  <c:v>9.9235290000000003</c:v>
                </c:pt>
                <c:pt idx="763">
                  <c:v>9.9027779999999996</c:v>
                </c:pt>
                <c:pt idx="764">
                  <c:v>9.9574999999999996</c:v>
                </c:pt>
                <c:pt idx="765">
                  <c:v>9.9037740000000003</c:v>
                </c:pt>
                <c:pt idx="766">
                  <c:v>9.8901640000000004</c:v>
                </c:pt>
                <c:pt idx="767">
                  <c:v>9.894444</c:v>
                </c:pt>
                <c:pt idx="768">
                  <c:v>9.8844829999999995</c:v>
                </c:pt>
                <c:pt idx="769">
                  <c:v>9.9202700000000004</c:v>
                </c:pt>
                <c:pt idx="770">
                  <c:v>9.9034479999999991</c:v>
                </c:pt>
                <c:pt idx="771">
                  <c:v>9.9098039999999994</c:v>
                </c:pt>
                <c:pt idx="772">
                  <c:v>9.9157890000000002</c:v>
                </c:pt>
                <c:pt idx="773">
                  <c:v>9.9365380000000005</c:v>
                </c:pt>
                <c:pt idx="774">
                  <c:v>9.9386360000000007</c:v>
                </c:pt>
                <c:pt idx="775">
                  <c:v>9.9032970000000002</c:v>
                </c:pt>
                <c:pt idx="776">
                  <c:v>9.9088890000000003</c:v>
                </c:pt>
                <c:pt idx="777">
                  <c:v>9.8797979999999992</c:v>
                </c:pt>
                <c:pt idx="778">
                  <c:v>9.8985070000000004</c:v>
                </c:pt>
                <c:pt idx="779">
                  <c:v>9.2990379999999995</c:v>
                </c:pt>
                <c:pt idx="780">
                  <c:v>9.5285709999999995</c:v>
                </c:pt>
                <c:pt idx="781">
                  <c:v>9.6731960000000008</c:v>
                </c:pt>
                <c:pt idx="782">
                  <c:v>9.7388890000000004</c:v>
                </c:pt>
                <c:pt idx="783">
                  <c:v>9.8000000000000007</c:v>
                </c:pt>
                <c:pt idx="784">
                  <c:v>9.8636359999999996</c:v>
                </c:pt>
                <c:pt idx="785">
                  <c:v>9.9269230000000004</c:v>
                </c:pt>
                <c:pt idx="786">
                  <c:v>9.911429</c:v>
                </c:pt>
                <c:pt idx="787">
                  <c:v>9.8666669999999996</c:v>
                </c:pt>
                <c:pt idx="788">
                  <c:v>9.9527780000000003</c:v>
                </c:pt>
                <c:pt idx="789">
                  <c:v>9.9525000000000006</c:v>
                </c:pt>
                <c:pt idx="790">
                  <c:v>9.9204550000000005</c:v>
                </c:pt>
                <c:pt idx="791">
                  <c:v>9.9425930000000005</c:v>
                </c:pt>
                <c:pt idx="792">
                  <c:v>9.9258059999999997</c:v>
                </c:pt>
                <c:pt idx="793">
                  <c:v>9.9424240000000008</c:v>
                </c:pt>
                <c:pt idx="794">
                  <c:v>9.9101850000000002</c:v>
                </c:pt>
                <c:pt idx="795">
                  <c:v>9.891489</c:v>
                </c:pt>
                <c:pt idx="796">
                  <c:v>9.9205880000000004</c:v>
                </c:pt>
                <c:pt idx="797">
                  <c:v>9.9123079999999995</c:v>
                </c:pt>
                <c:pt idx="798">
                  <c:v>9.9328120000000002</c:v>
                </c:pt>
                <c:pt idx="799">
                  <c:v>9.8925000000000001</c:v>
                </c:pt>
                <c:pt idx="800">
                  <c:v>9.9291669999999996</c:v>
                </c:pt>
                <c:pt idx="801">
                  <c:v>9.9040979999999994</c:v>
                </c:pt>
                <c:pt idx="802">
                  <c:v>9.8453330000000001</c:v>
                </c:pt>
                <c:pt idx="803">
                  <c:v>9.8527780000000007</c:v>
                </c:pt>
                <c:pt idx="804">
                  <c:v>9.8536590000000004</c:v>
                </c:pt>
                <c:pt idx="805">
                  <c:v>9.8358489999999996</c:v>
                </c:pt>
                <c:pt idx="806">
                  <c:v>9.8136360000000007</c:v>
                </c:pt>
                <c:pt idx="807">
                  <c:v>9.8516130000000004</c:v>
                </c:pt>
                <c:pt idx="808">
                  <c:v>9.8480000000000008</c:v>
                </c:pt>
                <c:pt idx="809">
                  <c:v>9.8973680000000002</c:v>
                </c:pt>
                <c:pt idx="810">
                  <c:v>9.9090910000000001</c:v>
                </c:pt>
                <c:pt idx="811">
                  <c:v>9.9652170000000009</c:v>
                </c:pt>
                <c:pt idx="812">
                  <c:v>9.9266670000000001</c:v>
                </c:pt>
                <c:pt idx="813">
                  <c:v>10.031817999999999</c:v>
                </c:pt>
                <c:pt idx="814">
                  <c:v>9.9416670000000007</c:v>
                </c:pt>
                <c:pt idx="815">
                  <c:v>9.9877549999999999</c:v>
                </c:pt>
                <c:pt idx="816">
                  <c:v>9.9733330000000002</c:v>
                </c:pt>
                <c:pt idx="817">
                  <c:v>9.9393940000000001</c:v>
                </c:pt>
                <c:pt idx="818">
                  <c:v>9.9365079999999999</c:v>
                </c:pt>
                <c:pt idx="819">
                  <c:v>9.9641789999999997</c:v>
                </c:pt>
                <c:pt idx="820">
                  <c:v>9.885135</c:v>
                </c:pt>
                <c:pt idx="821">
                  <c:v>9.6301369999999995</c:v>
                </c:pt>
                <c:pt idx="822">
                  <c:v>9.4075000000000006</c:v>
                </c:pt>
                <c:pt idx="823">
                  <c:v>9.5057969999999994</c:v>
                </c:pt>
                <c:pt idx="824">
                  <c:v>9.5113040000000009</c:v>
                </c:pt>
                <c:pt idx="825">
                  <c:v>9.4967030000000001</c:v>
                </c:pt>
                <c:pt idx="826">
                  <c:v>9.6677780000000002</c:v>
                </c:pt>
                <c:pt idx="827">
                  <c:v>9.6479730000000004</c:v>
                </c:pt>
                <c:pt idx="828">
                  <c:v>9.7123709999999992</c:v>
                </c:pt>
                <c:pt idx="829">
                  <c:v>9.7867920000000002</c:v>
                </c:pt>
                <c:pt idx="830">
                  <c:v>9.83</c:v>
                </c:pt>
                <c:pt idx="831">
                  <c:v>9.8433329999999994</c:v>
                </c:pt>
                <c:pt idx="832">
                  <c:v>9.9280000000000008</c:v>
                </c:pt>
                <c:pt idx="833">
                  <c:v>9.8551719999999996</c:v>
                </c:pt>
                <c:pt idx="834">
                  <c:v>9.8625000000000007</c:v>
                </c:pt>
                <c:pt idx="835">
                  <c:v>9.8708329999999993</c:v>
                </c:pt>
                <c:pt idx="836">
                  <c:v>9.875</c:v>
                </c:pt>
                <c:pt idx="837">
                  <c:v>9.8285710000000002</c:v>
                </c:pt>
                <c:pt idx="838">
                  <c:v>9.8800000000000008</c:v>
                </c:pt>
                <c:pt idx="839">
                  <c:v>9.8853659999999994</c:v>
                </c:pt>
                <c:pt idx="840">
                  <c:v>9.8962260000000004</c:v>
                </c:pt>
                <c:pt idx="841">
                  <c:v>9.9416670000000007</c:v>
                </c:pt>
                <c:pt idx="842">
                  <c:v>9.8781820000000007</c:v>
                </c:pt>
                <c:pt idx="843">
                  <c:v>9.8387100000000007</c:v>
                </c:pt>
                <c:pt idx="844">
                  <c:v>9.4907219999999999</c:v>
                </c:pt>
                <c:pt idx="845">
                  <c:v>8.9433330000000009</c:v>
                </c:pt>
                <c:pt idx="846">
                  <c:v>8.8042739999999995</c:v>
                </c:pt>
                <c:pt idx="847">
                  <c:v>8.7441859999999991</c:v>
                </c:pt>
                <c:pt idx="848">
                  <c:v>8.6125000000000007</c:v>
                </c:pt>
                <c:pt idx="849">
                  <c:v>8.6443259999999995</c:v>
                </c:pt>
                <c:pt idx="850">
                  <c:v>8.6634829999999994</c:v>
                </c:pt>
                <c:pt idx="851">
                  <c:v>8.7284400000000009</c:v>
                </c:pt>
                <c:pt idx="852">
                  <c:v>8.8000000000000007</c:v>
                </c:pt>
                <c:pt idx="853">
                  <c:v>8.9054789999999997</c:v>
                </c:pt>
                <c:pt idx="854">
                  <c:v>8.9790700000000001</c:v>
                </c:pt>
                <c:pt idx="855">
                  <c:v>9.1305560000000003</c:v>
                </c:pt>
                <c:pt idx="856">
                  <c:v>8.9473680000000009</c:v>
                </c:pt>
                <c:pt idx="857">
                  <c:v>9.1244899999999998</c:v>
                </c:pt>
                <c:pt idx="858">
                  <c:v>9.2807689999999994</c:v>
                </c:pt>
                <c:pt idx="859">
                  <c:v>9.3347829999999998</c:v>
                </c:pt>
                <c:pt idx="860">
                  <c:v>9.3579709999999992</c:v>
                </c:pt>
                <c:pt idx="861">
                  <c:v>9.3911110000000004</c:v>
                </c:pt>
                <c:pt idx="862">
                  <c:v>9.4429999999999996</c:v>
                </c:pt>
                <c:pt idx="863">
                  <c:v>9.4684779999999993</c:v>
                </c:pt>
                <c:pt idx="864">
                  <c:v>9.4420629999999992</c:v>
                </c:pt>
                <c:pt idx="865">
                  <c:v>9.586957</c:v>
                </c:pt>
                <c:pt idx="866">
                  <c:v>9.568085</c:v>
                </c:pt>
                <c:pt idx="867">
                  <c:v>9.5755099999999995</c:v>
                </c:pt>
                <c:pt idx="868">
                  <c:v>9.5469390000000001</c:v>
                </c:pt>
                <c:pt idx="869">
                  <c:v>9.604082</c:v>
                </c:pt>
                <c:pt idx="870">
                  <c:v>9.5556599999999996</c:v>
                </c:pt>
                <c:pt idx="871">
                  <c:v>9.5630769999999998</c:v>
                </c:pt>
                <c:pt idx="872">
                  <c:v>9.4539469999999994</c:v>
                </c:pt>
                <c:pt idx="873">
                  <c:v>9.3580249999999996</c:v>
                </c:pt>
                <c:pt idx="874">
                  <c:v>9.2598699999999994</c:v>
                </c:pt>
                <c:pt idx="875">
                  <c:v>9.33</c:v>
                </c:pt>
                <c:pt idx="876">
                  <c:v>9.2560000000000002</c:v>
                </c:pt>
                <c:pt idx="877">
                  <c:v>9.3463410000000007</c:v>
                </c:pt>
                <c:pt idx="878">
                  <c:v>9.2926830000000002</c:v>
                </c:pt>
                <c:pt idx="879">
                  <c:v>9.4714290000000005</c:v>
                </c:pt>
                <c:pt idx="880">
                  <c:v>9.6807689999999997</c:v>
                </c:pt>
                <c:pt idx="881">
                  <c:v>9.7681819999999995</c:v>
                </c:pt>
                <c:pt idx="882">
                  <c:v>9.8155560000000008</c:v>
                </c:pt>
                <c:pt idx="883">
                  <c:v>9.8640000000000008</c:v>
                </c:pt>
                <c:pt idx="884">
                  <c:v>9.7777779999999996</c:v>
                </c:pt>
                <c:pt idx="885">
                  <c:v>9.9079999999999995</c:v>
                </c:pt>
                <c:pt idx="886">
                  <c:v>9.9625000000000004</c:v>
                </c:pt>
                <c:pt idx="887">
                  <c:v>9.96875</c:v>
                </c:pt>
                <c:pt idx="888">
                  <c:v>10.000999999999999</c:v>
                </c:pt>
                <c:pt idx="889">
                  <c:v>9.9861109999999993</c:v>
                </c:pt>
                <c:pt idx="890">
                  <c:v>9.9321429999999999</c:v>
                </c:pt>
                <c:pt idx="891">
                  <c:v>9.9456790000000002</c:v>
                </c:pt>
                <c:pt idx="892">
                  <c:v>9.9434780000000007</c:v>
                </c:pt>
                <c:pt idx="893">
                  <c:v>9.9025320000000008</c:v>
                </c:pt>
                <c:pt idx="894">
                  <c:v>9.9172410000000006</c:v>
                </c:pt>
                <c:pt idx="895">
                  <c:v>9.9499999999999993</c:v>
                </c:pt>
                <c:pt idx="896">
                  <c:v>9.9357140000000008</c:v>
                </c:pt>
                <c:pt idx="897">
                  <c:v>9.9761900000000008</c:v>
                </c:pt>
                <c:pt idx="898">
                  <c:v>9.962745</c:v>
                </c:pt>
                <c:pt idx="899">
                  <c:v>9.9729729999999996</c:v>
                </c:pt>
                <c:pt idx="900">
                  <c:v>9.9105260000000008</c:v>
                </c:pt>
                <c:pt idx="901">
                  <c:v>9.9148150000000008</c:v>
                </c:pt>
                <c:pt idx="902">
                  <c:v>10.007142999999999</c:v>
                </c:pt>
                <c:pt idx="903">
                  <c:v>10.028124999999999</c:v>
                </c:pt>
                <c:pt idx="904">
                  <c:v>9.9757580000000008</c:v>
                </c:pt>
                <c:pt idx="905">
                  <c:v>9.9791670000000003</c:v>
                </c:pt>
                <c:pt idx="906">
                  <c:v>10.059091</c:v>
                </c:pt>
                <c:pt idx="907">
                  <c:v>9.94</c:v>
                </c:pt>
                <c:pt idx="908">
                  <c:v>9.9547620000000006</c:v>
                </c:pt>
                <c:pt idx="909">
                  <c:v>9.9868419999999993</c:v>
                </c:pt>
                <c:pt idx="910">
                  <c:v>9.9656249999999993</c:v>
                </c:pt>
                <c:pt idx="911">
                  <c:v>9.963889</c:v>
                </c:pt>
                <c:pt idx="912">
                  <c:v>9.9689189999999996</c:v>
                </c:pt>
                <c:pt idx="913">
                  <c:v>9.9474999999999998</c:v>
                </c:pt>
                <c:pt idx="914">
                  <c:v>9.9282609999999991</c:v>
                </c:pt>
                <c:pt idx="915">
                  <c:v>9.9088890000000003</c:v>
                </c:pt>
                <c:pt idx="916">
                  <c:v>9.8933330000000002</c:v>
                </c:pt>
                <c:pt idx="917">
                  <c:v>9.8538460000000008</c:v>
                </c:pt>
                <c:pt idx="918">
                  <c:v>9.9038830000000004</c:v>
                </c:pt>
                <c:pt idx="919">
                  <c:v>9.9045450000000006</c:v>
                </c:pt>
                <c:pt idx="920">
                  <c:v>9.8454549999999994</c:v>
                </c:pt>
                <c:pt idx="921">
                  <c:v>9.9075000000000006</c:v>
                </c:pt>
                <c:pt idx="922">
                  <c:v>9.9289470000000009</c:v>
                </c:pt>
                <c:pt idx="923">
                  <c:v>9.9518520000000006</c:v>
                </c:pt>
                <c:pt idx="924">
                  <c:v>10.020754999999999</c:v>
                </c:pt>
                <c:pt idx="925">
                  <c:v>9.9666669999999993</c:v>
                </c:pt>
                <c:pt idx="926">
                  <c:v>10.02</c:v>
                </c:pt>
                <c:pt idx="927">
                  <c:v>10.002632</c:v>
                </c:pt>
                <c:pt idx="928">
                  <c:v>9.9904759999999992</c:v>
                </c:pt>
                <c:pt idx="929">
                  <c:v>9.9562500000000007</c:v>
                </c:pt>
                <c:pt idx="930">
                  <c:v>9.9611110000000007</c:v>
                </c:pt>
                <c:pt idx="931">
                  <c:v>9.9707319999999999</c:v>
                </c:pt>
                <c:pt idx="932">
                  <c:v>10.016667</c:v>
                </c:pt>
                <c:pt idx="933">
                  <c:v>9.9785710000000005</c:v>
                </c:pt>
                <c:pt idx="934">
                  <c:v>9.9729729999999996</c:v>
                </c:pt>
                <c:pt idx="935">
                  <c:v>9.9866670000000006</c:v>
                </c:pt>
                <c:pt idx="936">
                  <c:v>9.9857139999999998</c:v>
                </c:pt>
                <c:pt idx="937">
                  <c:v>9.9283330000000003</c:v>
                </c:pt>
                <c:pt idx="938">
                  <c:v>9.9411760000000005</c:v>
                </c:pt>
                <c:pt idx="939">
                  <c:v>9.9149999999999991</c:v>
                </c:pt>
                <c:pt idx="940">
                  <c:v>9.8366670000000003</c:v>
                </c:pt>
                <c:pt idx="941">
                  <c:v>9.8928569999999993</c:v>
                </c:pt>
                <c:pt idx="942">
                  <c:v>9.8733330000000006</c:v>
                </c:pt>
                <c:pt idx="943">
                  <c:v>9.9217390000000005</c:v>
                </c:pt>
                <c:pt idx="944">
                  <c:v>9.9157890000000002</c:v>
                </c:pt>
                <c:pt idx="945">
                  <c:v>9.8803850000000004</c:v>
                </c:pt>
                <c:pt idx="946">
                  <c:v>9.96129</c:v>
                </c:pt>
                <c:pt idx="947">
                  <c:v>9.9949999999999992</c:v>
                </c:pt>
                <c:pt idx="948">
                  <c:v>10.033333000000001</c:v>
                </c:pt>
                <c:pt idx="949">
                  <c:v>10.055555999999999</c:v>
                </c:pt>
                <c:pt idx="950">
                  <c:v>10.133333</c:v>
                </c:pt>
                <c:pt idx="951">
                  <c:v>9.8911759999999997</c:v>
                </c:pt>
                <c:pt idx="952">
                  <c:v>9.9614809999999991</c:v>
                </c:pt>
                <c:pt idx="953">
                  <c:v>9.9269230000000004</c:v>
                </c:pt>
                <c:pt idx="954">
                  <c:v>9.875</c:v>
                </c:pt>
                <c:pt idx="955">
                  <c:v>9.9312500000000004</c:v>
                </c:pt>
                <c:pt idx="956">
                  <c:v>9.8790700000000005</c:v>
                </c:pt>
                <c:pt idx="957">
                  <c:v>9.9333329999999993</c:v>
                </c:pt>
                <c:pt idx="958">
                  <c:v>9.9392160000000001</c:v>
                </c:pt>
                <c:pt idx="959">
                  <c:v>9.9473680000000009</c:v>
                </c:pt>
                <c:pt idx="960">
                  <c:v>9.9459459999999993</c:v>
                </c:pt>
                <c:pt idx="961">
                  <c:v>9.9688890000000008</c:v>
                </c:pt>
                <c:pt idx="962">
                  <c:v>9.9176470000000005</c:v>
                </c:pt>
                <c:pt idx="963">
                  <c:v>9.9060609999999993</c:v>
                </c:pt>
                <c:pt idx="964">
                  <c:v>9.9189190000000007</c:v>
                </c:pt>
                <c:pt idx="965">
                  <c:v>9.9298509999999993</c:v>
                </c:pt>
                <c:pt idx="966">
                  <c:v>9.9635420000000003</c:v>
                </c:pt>
                <c:pt idx="967">
                  <c:v>9.9079999999999995</c:v>
                </c:pt>
                <c:pt idx="968">
                  <c:v>9.875</c:v>
                </c:pt>
                <c:pt idx="969">
                  <c:v>9.9205129999999997</c:v>
                </c:pt>
                <c:pt idx="970">
                  <c:v>9.9166670000000003</c:v>
                </c:pt>
                <c:pt idx="971">
                  <c:v>9.8805560000000003</c:v>
                </c:pt>
                <c:pt idx="972">
                  <c:v>9.9307689999999997</c:v>
                </c:pt>
                <c:pt idx="973">
                  <c:v>9.953125</c:v>
                </c:pt>
                <c:pt idx="974">
                  <c:v>9.9333329999999993</c:v>
                </c:pt>
                <c:pt idx="975">
                  <c:v>9.8894739999999999</c:v>
                </c:pt>
                <c:pt idx="976">
                  <c:v>9.8733330000000006</c:v>
                </c:pt>
                <c:pt idx="977">
                  <c:v>9.9142860000000006</c:v>
                </c:pt>
                <c:pt idx="978">
                  <c:v>9.9481479999999998</c:v>
                </c:pt>
                <c:pt idx="979">
                  <c:v>9.9134620000000009</c:v>
                </c:pt>
                <c:pt idx="980">
                  <c:v>9.9250000000000007</c:v>
                </c:pt>
                <c:pt idx="981">
                  <c:v>9.9394740000000006</c:v>
                </c:pt>
                <c:pt idx="982">
                  <c:v>9.8989580000000004</c:v>
                </c:pt>
                <c:pt idx="983">
                  <c:v>9.9066670000000006</c:v>
                </c:pt>
                <c:pt idx="984">
                  <c:v>9.9048780000000001</c:v>
                </c:pt>
                <c:pt idx="985">
                  <c:v>9.8588240000000003</c:v>
                </c:pt>
                <c:pt idx="986">
                  <c:v>9.9224490000000003</c:v>
                </c:pt>
                <c:pt idx="987">
                  <c:v>9.9102560000000004</c:v>
                </c:pt>
                <c:pt idx="988">
                  <c:v>9.8571430000000007</c:v>
                </c:pt>
                <c:pt idx="989">
                  <c:v>9.8558140000000005</c:v>
                </c:pt>
                <c:pt idx="990">
                  <c:v>9.9236489999999993</c:v>
                </c:pt>
                <c:pt idx="991">
                  <c:v>9.9499999999999993</c:v>
                </c:pt>
                <c:pt idx="992">
                  <c:v>9.9836729999999996</c:v>
                </c:pt>
                <c:pt idx="993">
                  <c:v>9.9192309999999999</c:v>
                </c:pt>
                <c:pt idx="994">
                  <c:v>10.017241</c:v>
                </c:pt>
                <c:pt idx="995">
                  <c:v>10.021053</c:v>
                </c:pt>
                <c:pt idx="996">
                  <c:v>9.9928570000000008</c:v>
                </c:pt>
                <c:pt idx="997">
                  <c:v>10.018750000000001</c:v>
                </c:pt>
                <c:pt idx="998">
                  <c:v>10</c:v>
                </c:pt>
                <c:pt idx="999">
                  <c:v>9.9181819999999998</c:v>
                </c:pt>
                <c:pt idx="1000">
                  <c:v>9.875</c:v>
                </c:pt>
                <c:pt idx="1001">
                  <c:v>9.856522</c:v>
                </c:pt>
                <c:pt idx="1002">
                  <c:v>9.9444440000000007</c:v>
                </c:pt>
                <c:pt idx="1003">
                  <c:v>9.9888890000000004</c:v>
                </c:pt>
                <c:pt idx="1004">
                  <c:v>9.9693880000000004</c:v>
                </c:pt>
                <c:pt idx="1005">
                  <c:v>10.002174</c:v>
                </c:pt>
                <c:pt idx="1006">
                  <c:v>9.9888890000000004</c:v>
                </c:pt>
                <c:pt idx="1007">
                  <c:v>9.9026320000000005</c:v>
                </c:pt>
                <c:pt idx="1008">
                  <c:v>9.8423079999999992</c:v>
                </c:pt>
                <c:pt idx="1009">
                  <c:v>9.8584910000000008</c:v>
                </c:pt>
                <c:pt idx="1010">
                  <c:v>9.8987649999999991</c:v>
                </c:pt>
                <c:pt idx="1011">
                  <c:v>9.8659090000000003</c:v>
                </c:pt>
                <c:pt idx="1012">
                  <c:v>9.9471430000000005</c:v>
                </c:pt>
                <c:pt idx="1013">
                  <c:v>9.9197670000000002</c:v>
                </c:pt>
                <c:pt idx="1014">
                  <c:v>9.8782610000000002</c:v>
                </c:pt>
                <c:pt idx="1015">
                  <c:v>9.8216219999999996</c:v>
                </c:pt>
                <c:pt idx="1016">
                  <c:v>9.8862749999999995</c:v>
                </c:pt>
                <c:pt idx="1017">
                  <c:v>9.8692309999999992</c:v>
                </c:pt>
                <c:pt idx="1018">
                  <c:v>9.8818180000000009</c:v>
                </c:pt>
                <c:pt idx="1019">
                  <c:v>9.9450000000000003</c:v>
                </c:pt>
                <c:pt idx="1020">
                  <c:v>9.9416670000000007</c:v>
                </c:pt>
                <c:pt idx="1021">
                  <c:v>9.8833330000000004</c:v>
                </c:pt>
                <c:pt idx="1022">
                  <c:v>9.9636359999999993</c:v>
                </c:pt>
                <c:pt idx="1023">
                  <c:v>9.9</c:v>
                </c:pt>
                <c:pt idx="1024">
                  <c:v>9.9142860000000006</c:v>
                </c:pt>
                <c:pt idx="1025">
                  <c:v>9.9425000000000008</c:v>
                </c:pt>
                <c:pt idx="1026">
                  <c:v>9.9487179999999995</c:v>
                </c:pt>
                <c:pt idx="1027">
                  <c:v>9.9241379999999992</c:v>
                </c:pt>
                <c:pt idx="1028">
                  <c:v>9.9222219999999997</c:v>
                </c:pt>
                <c:pt idx="1029">
                  <c:v>9.9</c:v>
                </c:pt>
                <c:pt idx="1030">
                  <c:v>9.9024999999999999</c:v>
                </c:pt>
                <c:pt idx="1031">
                  <c:v>9.9600000000000009</c:v>
                </c:pt>
                <c:pt idx="1032">
                  <c:v>9.9312500000000004</c:v>
                </c:pt>
                <c:pt idx="1033">
                  <c:v>9.8787880000000001</c:v>
                </c:pt>
                <c:pt idx="1034">
                  <c:v>9.9</c:v>
                </c:pt>
                <c:pt idx="1035">
                  <c:v>10.0025</c:v>
                </c:pt>
                <c:pt idx="1036">
                  <c:v>9.9849060000000005</c:v>
                </c:pt>
                <c:pt idx="1037">
                  <c:v>9.9250000000000007</c:v>
                </c:pt>
                <c:pt idx="1038">
                  <c:v>9.9471150000000002</c:v>
                </c:pt>
                <c:pt idx="1039">
                  <c:v>9.9075000000000006</c:v>
                </c:pt>
                <c:pt idx="1040">
                  <c:v>9.947222</c:v>
                </c:pt>
                <c:pt idx="1041">
                  <c:v>9.9350000000000005</c:v>
                </c:pt>
                <c:pt idx="1042">
                  <c:v>9.9437499999999996</c:v>
                </c:pt>
                <c:pt idx="1043">
                  <c:v>9.9095239999999993</c:v>
                </c:pt>
                <c:pt idx="1044">
                  <c:v>9.9431820000000002</c:v>
                </c:pt>
                <c:pt idx="1045">
                  <c:v>10.011111</c:v>
                </c:pt>
                <c:pt idx="1046">
                  <c:v>9.9357140000000008</c:v>
                </c:pt>
                <c:pt idx="1047">
                  <c:v>9.9227270000000001</c:v>
                </c:pt>
                <c:pt idx="1048">
                  <c:v>9.9592589999999994</c:v>
                </c:pt>
                <c:pt idx="1049">
                  <c:v>9.9761900000000008</c:v>
                </c:pt>
                <c:pt idx="1050">
                  <c:v>9.9424240000000008</c:v>
                </c:pt>
                <c:pt idx="1051">
                  <c:v>9.9078949999999999</c:v>
                </c:pt>
                <c:pt idx="1052">
                  <c:v>9.9027779999999996</c:v>
                </c:pt>
                <c:pt idx="1053">
                  <c:v>9.8193549999999998</c:v>
                </c:pt>
                <c:pt idx="1054">
                  <c:v>9.8229170000000003</c:v>
                </c:pt>
                <c:pt idx="1055">
                  <c:v>9.8791670000000007</c:v>
                </c:pt>
                <c:pt idx="1056">
                  <c:v>9.8406249999999993</c:v>
                </c:pt>
                <c:pt idx="1057">
                  <c:v>9.875</c:v>
                </c:pt>
                <c:pt idx="1058">
                  <c:v>9.89</c:v>
                </c:pt>
                <c:pt idx="1059">
                  <c:v>9.8689660000000003</c:v>
                </c:pt>
                <c:pt idx="1060">
                  <c:v>9.9576270000000005</c:v>
                </c:pt>
                <c:pt idx="1061">
                  <c:v>9.8612500000000001</c:v>
                </c:pt>
                <c:pt idx="1062">
                  <c:v>9.9583329999999997</c:v>
                </c:pt>
                <c:pt idx="1063">
                  <c:v>9.9892859999999999</c:v>
                </c:pt>
                <c:pt idx="1064">
                  <c:v>9.9909090000000003</c:v>
                </c:pt>
                <c:pt idx="1065">
                  <c:v>9.9157890000000002</c:v>
                </c:pt>
                <c:pt idx="1066">
                  <c:v>9.8874999999999993</c:v>
                </c:pt>
                <c:pt idx="1067">
                  <c:v>9.8933330000000002</c:v>
                </c:pt>
                <c:pt idx="1068">
                  <c:v>10.005556</c:v>
                </c:pt>
                <c:pt idx="1069">
                  <c:v>9.9437499999999996</c:v>
                </c:pt>
                <c:pt idx="1070">
                  <c:v>9.9565219999999997</c:v>
                </c:pt>
                <c:pt idx="1071">
                  <c:v>9.9333329999999993</c:v>
                </c:pt>
                <c:pt idx="1072">
                  <c:v>9.9444440000000007</c:v>
                </c:pt>
                <c:pt idx="1073">
                  <c:v>9.8000000000000007</c:v>
                </c:pt>
                <c:pt idx="1074">
                  <c:v>9.6629629999999995</c:v>
                </c:pt>
                <c:pt idx="1075">
                  <c:v>9.3762709999999991</c:v>
                </c:pt>
                <c:pt idx="1076">
                  <c:v>9.5975610000000007</c:v>
                </c:pt>
                <c:pt idx="1077">
                  <c:v>9.6898149999999994</c:v>
                </c:pt>
                <c:pt idx="1078">
                  <c:v>9.7516130000000008</c:v>
                </c:pt>
                <c:pt idx="1079">
                  <c:v>9.7774509999999992</c:v>
                </c:pt>
                <c:pt idx="1080">
                  <c:v>9.7341460000000009</c:v>
                </c:pt>
                <c:pt idx="1081">
                  <c:v>9.7611109999999996</c:v>
                </c:pt>
                <c:pt idx="1082">
                  <c:v>9.8212770000000003</c:v>
                </c:pt>
                <c:pt idx="1083">
                  <c:v>9.8671430000000004</c:v>
                </c:pt>
                <c:pt idx="1084">
                  <c:v>9.8363639999999997</c:v>
                </c:pt>
                <c:pt idx="1085">
                  <c:v>9.8625000000000007</c:v>
                </c:pt>
                <c:pt idx="1086">
                  <c:v>9.8785710000000009</c:v>
                </c:pt>
                <c:pt idx="1087">
                  <c:v>9.9333329999999993</c:v>
                </c:pt>
                <c:pt idx="1088">
                  <c:v>9.9030299999999993</c:v>
                </c:pt>
                <c:pt idx="1089">
                  <c:v>9.8238099999999999</c:v>
                </c:pt>
                <c:pt idx="1090">
                  <c:v>9.8391300000000008</c:v>
                </c:pt>
                <c:pt idx="1091">
                  <c:v>9.9149999999999991</c:v>
                </c:pt>
                <c:pt idx="1092">
                  <c:v>9.9647059999999996</c:v>
                </c:pt>
                <c:pt idx="1093">
                  <c:v>9.9222219999999997</c:v>
                </c:pt>
                <c:pt idx="1094">
                  <c:v>9.9235290000000003</c:v>
                </c:pt>
                <c:pt idx="1095">
                  <c:v>9.8545449999999999</c:v>
                </c:pt>
                <c:pt idx="1096">
                  <c:v>9.8225809999999996</c:v>
                </c:pt>
                <c:pt idx="1097">
                  <c:v>9.8290000000000006</c:v>
                </c:pt>
                <c:pt idx="1098">
                  <c:v>9.8037290000000006</c:v>
                </c:pt>
                <c:pt idx="1099">
                  <c:v>9.7641299999999998</c:v>
                </c:pt>
                <c:pt idx="1100">
                  <c:v>9.7216670000000001</c:v>
                </c:pt>
                <c:pt idx="1101">
                  <c:v>9.9135290000000005</c:v>
                </c:pt>
                <c:pt idx="1102">
                  <c:v>9.7874999999999996</c:v>
                </c:pt>
                <c:pt idx="1103">
                  <c:v>9.8000000000000007</c:v>
                </c:pt>
                <c:pt idx="1104">
                  <c:v>9.8412500000000005</c:v>
                </c:pt>
                <c:pt idx="1105">
                  <c:v>9.8000000000000007</c:v>
                </c:pt>
                <c:pt idx="1106">
                  <c:v>9.8000000000000007</c:v>
                </c:pt>
                <c:pt idx="1107">
                  <c:v>9.8071429999999999</c:v>
                </c:pt>
                <c:pt idx="1108">
                  <c:v>9.8000000000000007</c:v>
                </c:pt>
                <c:pt idx="1109">
                  <c:v>9.8333329999999997</c:v>
                </c:pt>
                <c:pt idx="1110">
                  <c:v>9.8550000000000004</c:v>
                </c:pt>
                <c:pt idx="1111">
                  <c:v>9.7884620000000009</c:v>
                </c:pt>
                <c:pt idx="1112">
                  <c:v>9.8056520000000003</c:v>
                </c:pt>
                <c:pt idx="1113">
                  <c:v>9.8812499999999996</c:v>
                </c:pt>
                <c:pt idx="1114">
                  <c:v>9.8247370000000007</c:v>
                </c:pt>
                <c:pt idx="1115">
                  <c:v>9.856522</c:v>
                </c:pt>
                <c:pt idx="1116">
                  <c:v>9.8725000000000005</c:v>
                </c:pt>
                <c:pt idx="1117">
                  <c:v>9.8468</c:v>
                </c:pt>
                <c:pt idx="1118">
                  <c:v>9.8285289999999996</c:v>
                </c:pt>
                <c:pt idx="1119">
                  <c:v>9.8699999999999992</c:v>
                </c:pt>
                <c:pt idx="1120">
                  <c:v>9.8727269999999994</c:v>
                </c:pt>
                <c:pt idx="1121">
                  <c:v>9.8604760000000002</c:v>
                </c:pt>
                <c:pt idx="1122">
                  <c:v>9.7758620000000001</c:v>
                </c:pt>
                <c:pt idx="1123">
                  <c:v>9.9</c:v>
                </c:pt>
                <c:pt idx="1124">
                  <c:v>9.8552630000000008</c:v>
                </c:pt>
                <c:pt idx="1125">
                  <c:v>9.8713329999999999</c:v>
                </c:pt>
                <c:pt idx="1126">
                  <c:v>9.9</c:v>
                </c:pt>
                <c:pt idx="1127">
                  <c:v>9.8751519999999999</c:v>
                </c:pt>
                <c:pt idx="1128">
                  <c:v>9.9261900000000001</c:v>
                </c:pt>
                <c:pt idx="1129">
                  <c:v>9.8974069999999994</c:v>
                </c:pt>
                <c:pt idx="1130">
                  <c:v>9.8714289999999991</c:v>
                </c:pt>
                <c:pt idx="1131">
                  <c:v>9.9533330000000007</c:v>
                </c:pt>
                <c:pt idx="1132">
                  <c:v>9.9333329999999993</c:v>
                </c:pt>
                <c:pt idx="1133">
                  <c:v>9.8785710000000009</c:v>
                </c:pt>
                <c:pt idx="1134">
                  <c:v>9.9214289999999998</c:v>
                </c:pt>
                <c:pt idx="1135">
                  <c:v>9.8856249999999992</c:v>
                </c:pt>
                <c:pt idx="1136">
                  <c:v>9.9271429999999992</c:v>
                </c:pt>
                <c:pt idx="1137">
                  <c:v>9.9499999999999993</c:v>
                </c:pt>
                <c:pt idx="1138">
                  <c:v>9.9808330000000005</c:v>
                </c:pt>
                <c:pt idx="1139">
                  <c:v>9.923</c:v>
                </c:pt>
                <c:pt idx="1140">
                  <c:v>9.9649999999999999</c:v>
                </c:pt>
                <c:pt idx="1141">
                  <c:v>10.013999999999999</c:v>
                </c:pt>
                <c:pt idx="1142">
                  <c:v>9.92</c:v>
                </c:pt>
                <c:pt idx="1143">
                  <c:v>9.8375000000000004</c:v>
                </c:pt>
                <c:pt idx="1144">
                  <c:v>9.9</c:v>
                </c:pt>
                <c:pt idx="1145">
                  <c:v>9.975714</c:v>
                </c:pt>
                <c:pt idx="1146">
                  <c:v>9.9083330000000007</c:v>
                </c:pt>
                <c:pt idx="1147">
                  <c:v>9.8333329999999997</c:v>
                </c:pt>
                <c:pt idx="1148">
                  <c:v>9.9</c:v>
                </c:pt>
                <c:pt idx="1149">
                  <c:v>9.8800000000000008</c:v>
                </c:pt>
                <c:pt idx="1150">
                  <c:v>9.8625000000000007</c:v>
                </c:pt>
                <c:pt idx="1151">
                  <c:v>9.9386670000000006</c:v>
                </c:pt>
                <c:pt idx="1152">
                  <c:v>9.9083330000000007</c:v>
                </c:pt>
                <c:pt idx="1153">
                  <c:v>9.8666669999999996</c:v>
                </c:pt>
                <c:pt idx="1154">
                  <c:v>9.855556</c:v>
                </c:pt>
                <c:pt idx="1155">
                  <c:v>9.7714289999999995</c:v>
                </c:pt>
                <c:pt idx="1156">
                  <c:v>9.8847059999999995</c:v>
                </c:pt>
                <c:pt idx="1157">
                  <c:v>9.8366670000000003</c:v>
                </c:pt>
                <c:pt idx="1158">
                  <c:v>9.8142859999999992</c:v>
                </c:pt>
                <c:pt idx="1159">
                  <c:v>9.8545449999999999</c:v>
                </c:pt>
                <c:pt idx="1160">
                  <c:v>9.7928569999999997</c:v>
                </c:pt>
                <c:pt idx="1161">
                  <c:v>9.8666669999999996</c:v>
                </c:pt>
                <c:pt idx="1162">
                  <c:v>9.8818180000000009</c:v>
                </c:pt>
                <c:pt idx="1163">
                  <c:v>9.7681819999999995</c:v>
                </c:pt>
                <c:pt idx="1164">
                  <c:v>9.9</c:v>
                </c:pt>
                <c:pt idx="1165">
                  <c:v>9.8117649999999994</c:v>
                </c:pt>
                <c:pt idx="1166">
                  <c:v>9.7799999999999994</c:v>
                </c:pt>
                <c:pt idx="1167">
                  <c:v>9.7750000000000004</c:v>
                </c:pt>
                <c:pt idx="1168">
                  <c:v>9.875</c:v>
                </c:pt>
                <c:pt idx="1169">
                  <c:v>9.8000000000000007</c:v>
                </c:pt>
                <c:pt idx="1170">
                  <c:v>9.8307690000000001</c:v>
                </c:pt>
                <c:pt idx="1171">
                  <c:v>9.7846150000000005</c:v>
                </c:pt>
                <c:pt idx="1172">
                  <c:v>9.8230769999999996</c:v>
                </c:pt>
                <c:pt idx="1173">
                  <c:v>9.8000000000000007</c:v>
                </c:pt>
                <c:pt idx="1174">
                  <c:v>9.7916670000000003</c:v>
                </c:pt>
                <c:pt idx="1175">
                  <c:v>9.8027270000000009</c:v>
                </c:pt>
                <c:pt idx="1176">
                  <c:v>9.81</c:v>
                </c:pt>
                <c:pt idx="1177">
                  <c:v>9.894444</c:v>
                </c:pt>
                <c:pt idx="1178">
                  <c:v>9.86</c:v>
                </c:pt>
                <c:pt idx="1179">
                  <c:v>9.7624999999999993</c:v>
                </c:pt>
                <c:pt idx="1180">
                  <c:v>9.9181819999999998</c:v>
                </c:pt>
                <c:pt idx="1181">
                  <c:v>9.8874999999999993</c:v>
                </c:pt>
                <c:pt idx="1182">
                  <c:v>9.6937499999999996</c:v>
                </c:pt>
                <c:pt idx="1183">
                  <c:v>9.9416670000000007</c:v>
                </c:pt>
                <c:pt idx="1184">
                  <c:v>9.8736840000000008</c:v>
                </c:pt>
                <c:pt idx="1185">
                  <c:v>9.9066670000000006</c:v>
                </c:pt>
                <c:pt idx="1186">
                  <c:v>9.8142859999999992</c:v>
                </c:pt>
                <c:pt idx="1187">
                  <c:v>9.8691669999999991</c:v>
                </c:pt>
                <c:pt idx="1188">
                  <c:v>9.8407409999999995</c:v>
                </c:pt>
                <c:pt idx="1189">
                  <c:v>9.8000000000000007</c:v>
                </c:pt>
                <c:pt idx="1190">
                  <c:v>9.8391300000000008</c:v>
                </c:pt>
                <c:pt idx="1191">
                  <c:v>9.85</c:v>
                </c:pt>
                <c:pt idx="1192">
                  <c:v>9.9058820000000001</c:v>
                </c:pt>
                <c:pt idx="1193">
                  <c:v>9.9238890000000008</c:v>
                </c:pt>
                <c:pt idx="1194">
                  <c:v>9.9314809999999998</c:v>
                </c:pt>
                <c:pt idx="1195">
                  <c:v>9.9611110000000007</c:v>
                </c:pt>
                <c:pt idx="1196">
                  <c:v>9.952</c:v>
                </c:pt>
                <c:pt idx="1197">
                  <c:v>9.875</c:v>
                </c:pt>
                <c:pt idx="1198">
                  <c:v>9.9727270000000008</c:v>
                </c:pt>
                <c:pt idx="1199">
                  <c:v>9.9600000000000009</c:v>
                </c:pt>
                <c:pt idx="1200">
                  <c:v>9.9250000000000007</c:v>
                </c:pt>
                <c:pt idx="1201">
                  <c:v>9.8409089999999999</c:v>
                </c:pt>
                <c:pt idx="1202">
                  <c:v>9.911111</c:v>
                </c:pt>
                <c:pt idx="1203">
                  <c:v>9.9454550000000008</c:v>
                </c:pt>
                <c:pt idx="1204">
                  <c:v>9.9562500000000007</c:v>
                </c:pt>
                <c:pt idx="1205">
                  <c:v>9.9714290000000005</c:v>
                </c:pt>
                <c:pt idx="1206">
                  <c:v>9.891667</c:v>
                </c:pt>
                <c:pt idx="1207">
                  <c:v>9.8818180000000009</c:v>
                </c:pt>
                <c:pt idx="1208">
                  <c:v>9.9499999999999993</c:v>
                </c:pt>
                <c:pt idx="1209">
                  <c:v>9.9749999999999996</c:v>
                </c:pt>
                <c:pt idx="1210">
                  <c:v>9.9250000000000007</c:v>
                </c:pt>
                <c:pt idx="1211">
                  <c:v>9.9857139999999998</c:v>
                </c:pt>
                <c:pt idx="1212">
                  <c:v>9.9777780000000007</c:v>
                </c:pt>
                <c:pt idx="1213">
                  <c:v>10.033333000000001</c:v>
                </c:pt>
                <c:pt idx="1214">
                  <c:v>9.983333</c:v>
                </c:pt>
                <c:pt idx="1215">
                  <c:v>10.071429</c:v>
                </c:pt>
                <c:pt idx="1216">
                  <c:v>9.9333329999999993</c:v>
                </c:pt>
                <c:pt idx="1217">
                  <c:v>9.9363639999999993</c:v>
                </c:pt>
                <c:pt idx="1218">
                  <c:v>10</c:v>
                </c:pt>
                <c:pt idx="1219">
                  <c:v>9.94</c:v>
                </c:pt>
                <c:pt idx="1220">
                  <c:v>9.92</c:v>
                </c:pt>
                <c:pt idx="1221">
                  <c:v>9.9250000000000007</c:v>
                </c:pt>
                <c:pt idx="1222">
                  <c:v>10.01</c:v>
                </c:pt>
                <c:pt idx="1223">
                  <c:v>9.8636359999999996</c:v>
                </c:pt>
                <c:pt idx="1224">
                  <c:v>9.9250000000000007</c:v>
                </c:pt>
                <c:pt idx="1225">
                  <c:v>9.8421050000000001</c:v>
                </c:pt>
                <c:pt idx="1226">
                  <c:v>9.8550000000000004</c:v>
                </c:pt>
                <c:pt idx="1227">
                  <c:v>9.8785710000000009</c:v>
                </c:pt>
                <c:pt idx="1228">
                  <c:v>9.9142860000000006</c:v>
                </c:pt>
                <c:pt idx="1229">
                  <c:v>9.9600000000000009</c:v>
                </c:pt>
                <c:pt idx="1230">
                  <c:v>9.9307689999999997</c:v>
                </c:pt>
                <c:pt idx="1231">
                  <c:v>9.8727269999999994</c:v>
                </c:pt>
                <c:pt idx="1232">
                  <c:v>9.8909090000000006</c:v>
                </c:pt>
                <c:pt idx="1233">
                  <c:v>9.8117649999999994</c:v>
                </c:pt>
                <c:pt idx="1234">
                  <c:v>9.8952380000000009</c:v>
                </c:pt>
                <c:pt idx="1235">
                  <c:v>9.8375000000000004</c:v>
                </c:pt>
                <c:pt idx="1236">
                  <c:v>9.7384620000000002</c:v>
                </c:pt>
                <c:pt idx="1237">
                  <c:v>9.85</c:v>
                </c:pt>
                <c:pt idx="1238">
                  <c:v>9.887143</c:v>
                </c:pt>
                <c:pt idx="1239">
                  <c:v>9.9388889999999996</c:v>
                </c:pt>
                <c:pt idx="1240">
                  <c:v>9.8657140000000005</c:v>
                </c:pt>
                <c:pt idx="1241">
                  <c:v>9.86</c:v>
                </c:pt>
                <c:pt idx="1242">
                  <c:v>9.8909090000000006</c:v>
                </c:pt>
                <c:pt idx="1243">
                  <c:v>9.8587500000000006</c:v>
                </c:pt>
                <c:pt idx="1244">
                  <c:v>9.8333329999999997</c:v>
                </c:pt>
                <c:pt idx="1245">
                  <c:v>9.92</c:v>
                </c:pt>
                <c:pt idx="1246">
                  <c:v>9.8666669999999996</c:v>
                </c:pt>
                <c:pt idx="1247">
                  <c:v>9.9311760000000007</c:v>
                </c:pt>
                <c:pt idx="1248">
                  <c:v>9.9688239999999997</c:v>
                </c:pt>
                <c:pt idx="1249">
                  <c:v>9.8910529999999994</c:v>
                </c:pt>
                <c:pt idx="1250">
                  <c:v>9.8686959999999999</c:v>
                </c:pt>
                <c:pt idx="1251">
                  <c:v>9.9088239999999992</c:v>
                </c:pt>
                <c:pt idx="1252">
                  <c:v>9.9529999999999994</c:v>
                </c:pt>
                <c:pt idx="1253">
                  <c:v>9.9368420000000004</c:v>
                </c:pt>
                <c:pt idx="1254">
                  <c:v>9.8666669999999996</c:v>
                </c:pt>
                <c:pt idx="1255">
                  <c:v>9.8665380000000003</c:v>
                </c:pt>
                <c:pt idx="1256">
                  <c:v>9.94</c:v>
                </c:pt>
                <c:pt idx="1257">
                  <c:v>9.9666669999999993</c:v>
                </c:pt>
                <c:pt idx="1258">
                  <c:v>9.908182</c:v>
                </c:pt>
                <c:pt idx="1259">
                  <c:v>9.9375</c:v>
                </c:pt>
                <c:pt idx="1260">
                  <c:v>9.8428570000000004</c:v>
                </c:pt>
                <c:pt idx="1261">
                  <c:v>9.8807139999999993</c:v>
                </c:pt>
                <c:pt idx="1262">
                  <c:v>9.8888890000000007</c:v>
                </c:pt>
                <c:pt idx="1263">
                  <c:v>9.9736840000000004</c:v>
                </c:pt>
                <c:pt idx="1264">
                  <c:v>9.8461540000000003</c:v>
                </c:pt>
                <c:pt idx="1265">
                  <c:v>9.8384619999999998</c:v>
                </c:pt>
                <c:pt idx="1266">
                  <c:v>9.9</c:v>
                </c:pt>
                <c:pt idx="1267">
                  <c:v>9.9363639999999993</c:v>
                </c:pt>
                <c:pt idx="1268">
                  <c:v>9.9444440000000007</c:v>
                </c:pt>
                <c:pt idx="1269">
                  <c:v>9.9600000000000009</c:v>
                </c:pt>
                <c:pt idx="1270">
                  <c:v>9.8699999999999992</c:v>
                </c:pt>
                <c:pt idx="1271">
                  <c:v>9.8800000000000008</c:v>
                </c:pt>
                <c:pt idx="1272">
                  <c:v>9.9166670000000003</c:v>
                </c:pt>
                <c:pt idx="1273">
                  <c:v>9.92</c:v>
                </c:pt>
                <c:pt idx="1274">
                  <c:v>9.9</c:v>
                </c:pt>
                <c:pt idx="1275">
                  <c:v>9.9</c:v>
                </c:pt>
                <c:pt idx="1276">
                  <c:v>9.9</c:v>
                </c:pt>
                <c:pt idx="1277">
                  <c:v>10</c:v>
                </c:pt>
                <c:pt idx="1278">
                  <c:v>9.8769229999999997</c:v>
                </c:pt>
                <c:pt idx="1279">
                  <c:v>10.039999999999999</c:v>
                </c:pt>
                <c:pt idx="1280">
                  <c:v>9.9444440000000007</c:v>
                </c:pt>
                <c:pt idx="1281">
                  <c:v>9.9108330000000002</c:v>
                </c:pt>
                <c:pt idx="1282">
                  <c:v>9.9250000000000007</c:v>
                </c:pt>
                <c:pt idx="1283">
                  <c:v>9.85</c:v>
                </c:pt>
                <c:pt idx="1284">
                  <c:v>9.9</c:v>
                </c:pt>
                <c:pt idx="1285">
                  <c:v>9.8769229999999997</c:v>
                </c:pt>
                <c:pt idx="1286">
                  <c:v>10</c:v>
                </c:pt>
                <c:pt idx="1287">
                  <c:v>9.875</c:v>
                </c:pt>
                <c:pt idx="1288">
                  <c:v>9.8857140000000001</c:v>
                </c:pt>
                <c:pt idx="1289">
                  <c:v>9.85</c:v>
                </c:pt>
                <c:pt idx="1290">
                  <c:v>9.9466669999999997</c:v>
                </c:pt>
                <c:pt idx="1291">
                  <c:v>9.8714289999999991</c:v>
                </c:pt>
                <c:pt idx="1292">
                  <c:v>9.920909</c:v>
                </c:pt>
                <c:pt idx="1293">
                  <c:v>9.85</c:v>
                </c:pt>
                <c:pt idx="1294">
                  <c:v>9.8777779999999993</c:v>
                </c:pt>
                <c:pt idx="1295">
                  <c:v>9.7799999999999994</c:v>
                </c:pt>
                <c:pt idx="1296">
                  <c:v>9.8294119999999996</c:v>
                </c:pt>
                <c:pt idx="1297">
                  <c:v>9.8249999999999993</c:v>
                </c:pt>
                <c:pt idx="1298">
                  <c:v>9.7914290000000008</c:v>
                </c:pt>
                <c:pt idx="1299">
                  <c:v>9.8619050000000001</c:v>
                </c:pt>
                <c:pt idx="1300">
                  <c:v>9.8714289999999991</c:v>
                </c:pt>
                <c:pt idx="1301">
                  <c:v>9.8000000000000007</c:v>
                </c:pt>
                <c:pt idx="1302">
                  <c:v>9.856522</c:v>
                </c:pt>
                <c:pt idx="1303">
                  <c:v>9.8454549999999994</c:v>
                </c:pt>
                <c:pt idx="1304">
                  <c:v>9.8249999999999993</c:v>
                </c:pt>
                <c:pt idx="1305">
                  <c:v>9.8033330000000003</c:v>
                </c:pt>
                <c:pt idx="1306">
                  <c:v>9.9</c:v>
                </c:pt>
                <c:pt idx="1307">
                  <c:v>9.8765000000000001</c:v>
                </c:pt>
                <c:pt idx="1308">
                  <c:v>9.8049999999999997</c:v>
                </c:pt>
                <c:pt idx="1309">
                  <c:v>9.8285710000000002</c:v>
                </c:pt>
                <c:pt idx="1310">
                  <c:v>9.8111110000000004</c:v>
                </c:pt>
                <c:pt idx="1311">
                  <c:v>9.9615379999999991</c:v>
                </c:pt>
                <c:pt idx="1312">
                  <c:v>9.85</c:v>
                </c:pt>
                <c:pt idx="1313">
                  <c:v>9.8450000000000006</c:v>
                </c:pt>
                <c:pt idx="1314">
                  <c:v>9.8347829999999998</c:v>
                </c:pt>
                <c:pt idx="1315">
                  <c:v>9.8275860000000002</c:v>
                </c:pt>
                <c:pt idx="1316">
                  <c:v>9.8777779999999993</c:v>
                </c:pt>
                <c:pt idx="1317">
                  <c:v>9.8333329999999997</c:v>
                </c:pt>
                <c:pt idx="1318">
                  <c:v>9.8473679999999995</c:v>
                </c:pt>
                <c:pt idx="1319">
                  <c:v>9.7454549999999998</c:v>
                </c:pt>
                <c:pt idx="1320">
                  <c:v>9.8379309999999993</c:v>
                </c:pt>
                <c:pt idx="1321">
                  <c:v>9.8000000000000007</c:v>
                </c:pt>
                <c:pt idx="1322">
                  <c:v>9.856522</c:v>
                </c:pt>
                <c:pt idx="1323">
                  <c:v>9.9384619999999995</c:v>
                </c:pt>
                <c:pt idx="1324">
                  <c:v>9.8483870000000007</c:v>
                </c:pt>
                <c:pt idx="1325">
                  <c:v>9.8800000000000008</c:v>
                </c:pt>
                <c:pt idx="1326">
                  <c:v>9.8472220000000004</c:v>
                </c:pt>
                <c:pt idx="1327">
                  <c:v>9.8937500000000007</c:v>
                </c:pt>
                <c:pt idx="1328">
                  <c:v>9.8684209999999997</c:v>
                </c:pt>
                <c:pt idx="1329">
                  <c:v>9.8352939999999993</c:v>
                </c:pt>
                <c:pt idx="1330">
                  <c:v>9.9241379999999992</c:v>
                </c:pt>
                <c:pt idx="1331">
                  <c:v>9.8322579999999995</c:v>
                </c:pt>
                <c:pt idx="1332">
                  <c:v>9.855556</c:v>
                </c:pt>
                <c:pt idx="1333">
                  <c:v>9.9526319999999995</c:v>
                </c:pt>
                <c:pt idx="1334">
                  <c:v>9.9416670000000007</c:v>
                </c:pt>
                <c:pt idx="1335">
                  <c:v>9.8136360000000007</c:v>
                </c:pt>
                <c:pt idx="1336">
                  <c:v>9.8777779999999993</c:v>
                </c:pt>
                <c:pt idx="1337">
                  <c:v>9.8140000000000001</c:v>
                </c:pt>
                <c:pt idx="1338">
                  <c:v>9.8136360000000007</c:v>
                </c:pt>
                <c:pt idx="1339">
                  <c:v>9.8833330000000004</c:v>
                </c:pt>
                <c:pt idx="1340">
                  <c:v>9.9527269999999994</c:v>
                </c:pt>
                <c:pt idx="1341">
                  <c:v>9.891667</c:v>
                </c:pt>
                <c:pt idx="1342">
                  <c:v>9.8933330000000002</c:v>
                </c:pt>
                <c:pt idx="1343">
                  <c:v>9.9314999999999998</c:v>
                </c:pt>
                <c:pt idx="1344">
                  <c:v>9.9</c:v>
                </c:pt>
                <c:pt idx="1345">
                  <c:v>9.9124999999999996</c:v>
                </c:pt>
                <c:pt idx="1346">
                  <c:v>9.9499999999999993</c:v>
                </c:pt>
                <c:pt idx="1347">
                  <c:v>9.983333</c:v>
                </c:pt>
                <c:pt idx="1348">
                  <c:v>9.9222219999999997</c:v>
                </c:pt>
                <c:pt idx="1349">
                  <c:v>9.91</c:v>
                </c:pt>
                <c:pt idx="1350">
                  <c:v>9.8550000000000004</c:v>
                </c:pt>
                <c:pt idx="1351">
                  <c:v>9.9499999999999993</c:v>
                </c:pt>
                <c:pt idx="1352">
                  <c:v>9.9250000000000007</c:v>
                </c:pt>
                <c:pt idx="1353">
                  <c:v>9.8571430000000007</c:v>
                </c:pt>
                <c:pt idx="1354">
                  <c:v>9.9499999999999993</c:v>
                </c:pt>
                <c:pt idx="1355">
                  <c:v>10.1</c:v>
                </c:pt>
                <c:pt idx="1356">
                  <c:v>9.9166670000000003</c:v>
                </c:pt>
                <c:pt idx="1357">
                  <c:v>9.8249999999999993</c:v>
                </c:pt>
                <c:pt idx="1358">
                  <c:v>9.8000000000000007</c:v>
                </c:pt>
                <c:pt idx="1359">
                  <c:v>9.9375</c:v>
                </c:pt>
                <c:pt idx="1360">
                  <c:v>9.76</c:v>
                </c:pt>
                <c:pt idx="1361">
                  <c:v>9.9</c:v>
                </c:pt>
                <c:pt idx="1362">
                  <c:v>9.8636359999999996</c:v>
                </c:pt>
                <c:pt idx="1363">
                  <c:v>9.7407690000000002</c:v>
                </c:pt>
                <c:pt idx="1364">
                  <c:v>9.8446149999999992</c:v>
                </c:pt>
                <c:pt idx="1365">
                  <c:v>9.8833330000000004</c:v>
                </c:pt>
                <c:pt idx="1366">
                  <c:v>9.8285710000000002</c:v>
                </c:pt>
                <c:pt idx="1367">
                  <c:v>9.7680000000000007</c:v>
                </c:pt>
                <c:pt idx="1368">
                  <c:v>9.7555560000000003</c:v>
                </c:pt>
                <c:pt idx="1369">
                  <c:v>9.8622219999999992</c:v>
                </c:pt>
                <c:pt idx="1370">
                  <c:v>9.776923</c:v>
                </c:pt>
                <c:pt idx="1371">
                  <c:v>9.8055559999999993</c:v>
                </c:pt>
                <c:pt idx="1372">
                  <c:v>9.8516130000000004</c:v>
                </c:pt>
                <c:pt idx="1373">
                  <c:v>9.8375000000000004</c:v>
                </c:pt>
                <c:pt idx="1374">
                  <c:v>9.7466670000000004</c:v>
                </c:pt>
                <c:pt idx="1375">
                  <c:v>9.64</c:v>
                </c:pt>
                <c:pt idx="1376">
                  <c:v>9.7736839999999994</c:v>
                </c:pt>
                <c:pt idx="1377">
                  <c:v>9.7428570000000008</c:v>
                </c:pt>
                <c:pt idx="1378">
                  <c:v>9.855556</c:v>
                </c:pt>
                <c:pt idx="1379">
                  <c:v>9.8730770000000003</c:v>
                </c:pt>
                <c:pt idx="1380">
                  <c:v>9.8576920000000001</c:v>
                </c:pt>
                <c:pt idx="1381">
                  <c:v>9.8666669999999996</c:v>
                </c:pt>
                <c:pt idx="1382">
                  <c:v>9.8772730000000006</c:v>
                </c:pt>
                <c:pt idx="1383">
                  <c:v>9.8192310000000003</c:v>
                </c:pt>
                <c:pt idx="1384">
                  <c:v>9.9247060000000005</c:v>
                </c:pt>
                <c:pt idx="1385">
                  <c:v>9.9581400000000002</c:v>
                </c:pt>
                <c:pt idx="1386">
                  <c:v>9.8851849999999999</c:v>
                </c:pt>
                <c:pt idx="1387">
                  <c:v>9.8794120000000003</c:v>
                </c:pt>
                <c:pt idx="1388">
                  <c:v>9.9294119999999992</c:v>
                </c:pt>
                <c:pt idx="1389">
                  <c:v>9.8307690000000001</c:v>
                </c:pt>
                <c:pt idx="1390">
                  <c:v>9.9169230000000006</c:v>
                </c:pt>
                <c:pt idx="1391">
                  <c:v>9.890625</c:v>
                </c:pt>
                <c:pt idx="1392">
                  <c:v>9.8640000000000008</c:v>
                </c:pt>
                <c:pt idx="1393">
                  <c:v>9.8692309999999992</c:v>
                </c:pt>
                <c:pt idx="1394">
                  <c:v>9.9041669999999993</c:v>
                </c:pt>
                <c:pt idx="1395">
                  <c:v>9.9</c:v>
                </c:pt>
                <c:pt idx="1396">
                  <c:v>9.9259260000000005</c:v>
                </c:pt>
                <c:pt idx="1397">
                  <c:v>9.9</c:v>
                </c:pt>
                <c:pt idx="1398">
                  <c:v>9.913043</c:v>
                </c:pt>
                <c:pt idx="1399">
                  <c:v>9.9</c:v>
                </c:pt>
                <c:pt idx="1400">
                  <c:v>9.8878260000000004</c:v>
                </c:pt>
                <c:pt idx="1401">
                  <c:v>9.8782610000000002</c:v>
                </c:pt>
                <c:pt idx="1402">
                  <c:v>9.9129629999999995</c:v>
                </c:pt>
                <c:pt idx="1403">
                  <c:v>9.9421049999999997</c:v>
                </c:pt>
                <c:pt idx="1404">
                  <c:v>9.8800000000000008</c:v>
                </c:pt>
                <c:pt idx="1405">
                  <c:v>9.7833330000000007</c:v>
                </c:pt>
                <c:pt idx="1406">
                  <c:v>9.9210530000000006</c:v>
                </c:pt>
                <c:pt idx="1407">
                  <c:v>9.8272729999999999</c:v>
                </c:pt>
                <c:pt idx="1408">
                  <c:v>9.8857140000000001</c:v>
                </c:pt>
                <c:pt idx="1409">
                  <c:v>9.875</c:v>
                </c:pt>
                <c:pt idx="1410">
                  <c:v>9.7777779999999996</c:v>
                </c:pt>
                <c:pt idx="1411">
                  <c:v>9.9214289999999998</c:v>
                </c:pt>
                <c:pt idx="1412">
                  <c:v>9.92</c:v>
                </c:pt>
                <c:pt idx="1413">
                  <c:v>10.007142999999999</c:v>
                </c:pt>
                <c:pt idx="1414">
                  <c:v>9.7944440000000004</c:v>
                </c:pt>
                <c:pt idx="1415">
                  <c:v>9.93</c:v>
                </c:pt>
                <c:pt idx="1416">
                  <c:v>9.9499999999999993</c:v>
                </c:pt>
                <c:pt idx="1417">
                  <c:v>9.8769229999999997</c:v>
                </c:pt>
                <c:pt idx="1418">
                  <c:v>9.76</c:v>
                </c:pt>
                <c:pt idx="1419">
                  <c:v>9.8929410000000004</c:v>
                </c:pt>
                <c:pt idx="1420">
                  <c:v>9.9571430000000003</c:v>
                </c:pt>
                <c:pt idx="1421">
                  <c:v>9.9250000000000007</c:v>
                </c:pt>
                <c:pt idx="1422">
                  <c:v>9.9444440000000007</c:v>
                </c:pt>
                <c:pt idx="1423">
                  <c:v>9.91</c:v>
                </c:pt>
                <c:pt idx="1424">
                  <c:v>9.9370589999999996</c:v>
                </c:pt>
                <c:pt idx="1425">
                  <c:v>9.8636359999999996</c:v>
                </c:pt>
                <c:pt idx="1426">
                  <c:v>9.9888890000000004</c:v>
                </c:pt>
                <c:pt idx="1427">
                  <c:v>9.9</c:v>
                </c:pt>
                <c:pt idx="1428">
                  <c:v>9.9465000000000003</c:v>
                </c:pt>
                <c:pt idx="1429">
                  <c:v>9.9104550000000007</c:v>
                </c:pt>
                <c:pt idx="1430">
                  <c:v>9.9015000000000004</c:v>
                </c:pt>
                <c:pt idx="1431">
                  <c:v>10.0025</c:v>
                </c:pt>
                <c:pt idx="1432">
                  <c:v>9.9253330000000002</c:v>
                </c:pt>
                <c:pt idx="1433">
                  <c:v>9.8888890000000007</c:v>
                </c:pt>
                <c:pt idx="1434">
                  <c:v>9.882593</c:v>
                </c:pt>
                <c:pt idx="1435">
                  <c:v>9.9465000000000003</c:v>
                </c:pt>
                <c:pt idx="1436">
                  <c:v>9.9038459999999997</c:v>
                </c:pt>
                <c:pt idx="1437">
                  <c:v>9.8922729999999994</c:v>
                </c:pt>
                <c:pt idx="1438">
                  <c:v>9.8724139999999991</c:v>
                </c:pt>
                <c:pt idx="1439">
                  <c:v>9.8925929999999997</c:v>
                </c:pt>
                <c:pt idx="1440">
                  <c:v>9.9032260000000001</c:v>
                </c:pt>
                <c:pt idx="1441">
                  <c:v>9.9142860000000006</c:v>
                </c:pt>
                <c:pt idx="1442">
                  <c:v>9.8705879999999997</c:v>
                </c:pt>
                <c:pt idx="1443">
                  <c:v>9.9049999999999994</c:v>
                </c:pt>
                <c:pt idx="1444">
                  <c:v>9.8741939999999992</c:v>
                </c:pt>
                <c:pt idx="1445">
                  <c:v>9.8249999999999993</c:v>
                </c:pt>
                <c:pt idx="1446">
                  <c:v>9.8666669999999996</c:v>
                </c:pt>
                <c:pt idx="1447">
                  <c:v>9.855556</c:v>
                </c:pt>
                <c:pt idx="1448">
                  <c:v>9.8520830000000004</c:v>
                </c:pt>
                <c:pt idx="1449">
                  <c:v>9.8384619999999998</c:v>
                </c:pt>
                <c:pt idx="1450">
                  <c:v>9.7852940000000004</c:v>
                </c:pt>
                <c:pt idx="1451">
                  <c:v>9.8035709999999998</c:v>
                </c:pt>
                <c:pt idx="1452">
                  <c:v>9.7219230000000003</c:v>
                </c:pt>
                <c:pt idx="1453">
                  <c:v>9.7878790000000002</c:v>
                </c:pt>
                <c:pt idx="1454">
                  <c:v>9.7799999999999994</c:v>
                </c:pt>
                <c:pt idx="1455">
                  <c:v>9.6284379999999992</c:v>
                </c:pt>
                <c:pt idx="1456">
                  <c:v>9.7266670000000008</c:v>
                </c:pt>
                <c:pt idx="1457">
                  <c:v>9.694286</c:v>
                </c:pt>
                <c:pt idx="1458">
                  <c:v>9.7324140000000003</c:v>
                </c:pt>
                <c:pt idx="1459">
                  <c:v>9.7272730000000003</c:v>
                </c:pt>
                <c:pt idx="1460">
                  <c:v>9.7339129999999994</c:v>
                </c:pt>
                <c:pt idx="1461">
                  <c:v>9.7394739999999995</c:v>
                </c:pt>
                <c:pt idx="1462">
                  <c:v>9.7346149999999998</c:v>
                </c:pt>
                <c:pt idx="1463">
                  <c:v>9.7866669999999996</c:v>
                </c:pt>
                <c:pt idx="1464">
                  <c:v>9.7413039999999995</c:v>
                </c:pt>
                <c:pt idx="1465">
                  <c:v>9.75</c:v>
                </c:pt>
                <c:pt idx="1466">
                  <c:v>9.7529409999999999</c:v>
                </c:pt>
                <c:pt idx="1467">
                  <c:v>9.7888889999999993</c:v>
                </c:pt>
                <c:pt idx="1468">
                  <c:v>9.7516130000000008</c:v>
                </c:pt>
                <c:pt idx="1469">
                  <c:v>9.7908570000000008</c:v>
                </c:pt>
                <c:pt idx="1470">
                  <c:v>9.8450000000000006</c:v>
                </c:pt>
                <c:pt idx="1471">
                  <c:v>9.7466670000000004</c:v>
                </c:pt>
                <c:pt idx="1472">
                  <c:v>9.7833330000000007</c:v>
                </c:pt>
                <c:pt idx="1473">
                  <c:v>9.8588240000000003</c:v>
                </c:pt>
                <c:pt idx="1474">
                  <c:v>9.8152170000000005</c:v>
                </c:pt>
                <c:pt idx="1475">
                  <c:v>9.8178570000000001</c:v>
                </c:pt>
                <c:pt idx="1476">
                  <c:v>9.8454549999999994</c:v>
                </c:pt>
                <c:pt idx="1477">
                  <c:v>9.85</c:v>
                </c:pt>
                <c:pt idx="1478">
                  <c:v>9.9</c:v>
                </c:pt>
                <c:pt idx="1479">
                  <c:v>9.9071429999999996</c:v>
                </c:pt>
                <c:pt idx="1480">
                  <c:v>9.8909090000000006</c:v>
                </c:pt>
                <c:pt idx="1481">
                  <c:v>9.8727269999999994</c:v>
                </c:pt>
                <c:pt idx="1482">
                  <c:v>9.9363639999999993</c:v>
                </c:pt>
                <c:pt idx="1483">
                  <c:v>9.9384619999999995</c:v>
                </c:pt>
                <c:pt idx="1484">
                  <c:v>9.7882350000000002</c:v>
                </c:pt>
                <c:pt idx="1485">
                  <c:v>9.8538460000000008</c:v>
                </c:pt>
                <c:pt idx="1486">
                  <c:v>9.8000000000000007</c:v>
                </c:pt>
                <c:pt idx="1487">
                  <c:v>9.8666669999999996</c:v>
                </c:pt>
                <c:pt idx="1488">
                  <c:v>9.7888889999999993</c:v>
                </c:pt>
                <c:pt idx="1489">
                  <c:v>9.9</c:v>
                </c:pt>
                <c:pt idx="1490">
                  <c:v>9.8233329999999999</c:v>
                </c:pt>
                <c:pt idx="1491">
                  <c:v>9.8818180000000009</c:v>
                </c:pt>
                <c:pt idx="1492">
                  <c:v>9.76</c:v>
                </c:pt>
                <c:pt idx="1493">
                  <c:v>9.875</c:v>
                </c:pt>
                <c:pt idx="1494">
                  <c:v>9.8249999999999993</c:v>
                </c:pt>
                <c:pt idx="1495">
                  <c:v>9.8736840000000008</c:v>
                </c:pt>
                <c:pt idx="1496">
                  <c:v>9.86</c:v>
                </c:pt>
                <c:pt idx="1497">
                  <c:v>9.86</c:v>
                </c:pt>
                <c:pt idx="1498">
                  <c:v>9.8411760000000008</c:v>
                </c:pt>
                <c:pt idx="1499">
                  <c:v>9.85</c:v>
                </c:pt>
                <c:pt idx="1500">
                  <c:v>9.8235290000000006</c:v>
                </c:pt>
                <c:pt idx="1501">
                  <c:v>9.8047620000000002</c:v>
                </c:pt>
                <c:pt idx="1502">
                  <c:v>9.8531999999999993</c:v>
                </c:pt>
                <c:pt idx="1503">
                  <c:v>9.8759999999999994</c:v>
                </c:pt>
                <c:pt idx="1504">
                  <c:v>9.8523080000000007</c:v>
                </c:pt>
                <c:pt idx="1505">
                  <c:v>9.8062500000000004</c:v>
                </c:pt>
                <c:pt idx="1506">
                  <c:v>9.8234480000000008</c:v>
                </c:pt>
                <c:pt idx="1507">
                  <c:v>9.8151519999999994</c:v>
                </c:pt>
                <c:pt idx="1508">
                  <c:v>9.8689660000000003</c:v>
                </c:pt>
                <c:pt idx="1509">
                  <c:v>9.9538460000000004</c:v>
                </c:pt>
                <c:pt idx="1510">
                  <c:v>9.7928569999999997</c:v>
                </c:pt>
                <c:pt idx="1511">
                  <c:v>9.6684210000000004</c:v>
                </c:pt>
                <c:pt idx="1512">
                  <c:v>9.4558140000000002</c:v>
                </c:pt>
                <c:pt idx="1513">
                  <c:v>9.2560979999999997</c:v>
                </c:pt>
                <c:pt idx="1514">
                  <c:v>8.786111</c:v>
                </c:pt>
                <c:pt idx="1515">
                  <c:v>8.8357139999999994</c:v>
                </c:pt>
                <c:pt idx="1516">
                  <c:v>8.7808510000000002</c:v>
                </c:pt>
                <c:pt idx="1517">
                  <c:v>8.8000000000000007</c:v>
                </c:pt>
                <c:pt idx="1518">
                  <c:v>8.4450000000000003</c:v>
                </c:pt>
                <c:pt idx="1519">
                  <c:v>8.3166670000000007</c:v>
                </c:pt>
                <c:pt idx="1520">
                  <c:v>8.3840000000000003</c:v>
                </c:pt>
                <c:pt idx="1521">
                  <c:v>8.36</c:v>
                </c:pt>
                <c:pt idx="1522">
                  <c:v>8.3806449999999995</c:v>
                </c:pt>
                <c:pt idx="1523">
                  <c:v>8.3681819999999991</c:v>
                </c:pt>
                <c:pt idx="1524">
                  <c:v>8.391667</c:v>
                </c:pt>
                <c:pt idx="1525">
                  <c:v>8.3945450000000008</c:v>
                </c:pt>
                <c:pt idx="1526">
                  <c:v>8.5338239999999992</c:v>
                </c:pt>
                <c:pt idx="1527">
                  <c:v>8.5416670000000003</c:v>
                </c:pt>
                <c:pt idx="1528">
                  <c:v>8.6367349999999998</c:v>
                </c:pt>
                <c:pt idx="1529">
                  <c:v>8.5955879999999993</c:v>
                </c:pt>
                <c:pt idx="1530">
                  <c:v>8.625</c:v>
                </c:pt>
                <c:pt idx="1531">
                  <c:v>8.5563640000000003</c:v>
                </c:pt>
                <c:pt idx="1532">
                  <c:v>8.625</c:v>
                </c:pt>
                <c:pt idx="1533">
                  <c:v>8.776923</c:v>
                </c:pt>
                <c:pt idx="1534">
                  <c:v>8.8375000000000004</c:v>
                </c:pt>
                <c:pt idx="1535">
                  <c:v>8.8157890000000005</c:v>
                </c:pt>
                <c:pt idx="1536">
                  <c:v>8.9078429999999997</c:v>
                </c:pt>
                <c:pt idx="1537">
                  <c:v>8.9600000000000009</c:v>
                </c:pt>
                <c:pt idx="1538">
                  <c:v>9.0153850000000002</c:v>
                </c:pt>
                <c:pt idx="1539">
                  <c:v>9.129524</c:v>
                </c:pt>
                <c:pt idx="1540">
                  <c:v>9.1794119999999992</c:v>
                </c:pt>
                <c:pt idx="1541">
                  <c:v>9.206061</c:v>
                </c:pt>
                <c:pt idx="1542">
                  <c:v>9.2382349999999995</c:v>
                </c:pt>
                <c:pt idx="1543">
                  <c:v>9.3933330000000002</c:v>
                </c:pt>
                <c:pt idx="1544">
                  <c:v>9.1833329999999993</c:v>
                </c:pt>
                <c:pt idx="1545">
                  <c:v>9.265625</c:v>
                </c:pt>
                <c:pt idx="1546">
                  <c:v>9.3812499999999996</c:v>
                </c:pt>
                <c:pt idx="1547">
                  <c:v>9.3511629999999997</c:v>
                </c:pt>
                <c:pt idx="1548">
                  <c:v>9.5299999999999994</c:v>
                </c:pt>
                <c:pt idx="1549">
                  <c:v>9.3826090000000004</c:v>
                </c:pt>
                <c:pt idx="1550">
                  <c:v>9.5679999999999996</c:v>
                </c:pt>
                <c:pt idx="1551">
                  <c:v>9.7349999999999994</c:v>
                </c:pt>
                <c:pt idx="1552">
                  <c:v>9.5526090000000003</c:v>
                </c:pt>
                <c:pt idx="1553">
                  <c:v>9.5620689999999993</c:v>
                </c:pt>
                <c:pt idx="1554">
                  <c:v>9.6823530000000009</c:v>
                </c:pt>
                <c:pt idx="1555">
                  <c:v>9.6750000000000007</c:v>
                </c:pt>
                <c:pt idx="1556">
                  <c:v>9.5124999999999993</c:v>
                </c:pt>
                <c:pt idx="1557">
                  <c:v>9.61</c:v>
                </c:pt>
                <c:pt idx="1558">
                  <c:v>9.7055559999999996</c:v>
                </c:pt>
                <c:pt idx="1559">
                  <c:v>9.73</c:v>
                </c:pt>
                <c:pt idx="1560">
                  <c:v>9.76</c:v>
                </c:pt>
                <c:pt idx="1561">
                  <c:v>9.6153849999999998</c:v>
                </c:pt>
                <c:pt idx="1562">
                  <c:v>9.6772729999999996</c:v>
                </c:pt>
                <c:pt idx="1563">
                  <c:v>9.6954550000000008</c:v>
                </c:pt>
                <c:pt idx="1564">
                  <c:v>9.6968180000000004</c:v>
                </c:pt>
                <c:pt idx="1565">
                  <c:v>9.7360000000000007</c:v>
                </c:pt>
                <c:pt idx="1566">
                  <c:v>9.6750000000000007</c:v>
                </c:pt>
                <c:pt idx="1567">
                  <c:v>9.6173909999999996</c:v>
                </c:pt>
                <c:pt idx="1568">
                  <c:v>9.7642860000000002</c:v>
                </c:pt>
                <c:pt idx="1569">
                  <c:v>9.7533329999999996</c:v>
                </c:pt>
                <c:pt idx="1570">
                  <c:v>9.6549999999999994</c:v>
                </c:pt>
                <c:pt idx="1571">
                  <c:v>9.6428569999999993</c:v>
                </c:pt>
                <c:pt idx="1572">
                  <c:v>9.6907689999999995</c:v>
                </c:pt>
                <c:pt idx="1573">
                  <c:v>9.6750000000000007</c:v>
                </c:pt>
                <c:pt idx="1574">
                  <c:v>9.6307690000000008</c:v>
                </c:pt>
                <c:pt idx="1575">
                  <c:v>9.6636360000000003</c:v>
                </c:pt>
                <c:pt idx="1576">
                  <c:v>9.6928570000000001</c:v>
                </c:pt>
                <c:pt idx="1577">
                  <c:v>9.7083329999999997</c:v>
                </c:pt>
                <c:pt idx="1578">
                  <c:v>9.670833</c:v>
                </c:pt>
                <c:pt idx="1579">
                  <c:v>9.6307690000000008</c:v>
                </c:pt>
                <c:pt idx="1580">
                  <c:v>9.6230770000000003</c:v>
                </c:pt>
                <c:pt idx="1581">
                  <c:v>9.586957</c:v>
                </c:pt>
                <c:pt idx="1582">
                  <c:v>9.7249999999999996</c:v>
                </c:pt>
                <c:pt idx="1583">
                  <c:v>9.6</c:v>
                </c:pt>
                <c:pt idx="1584">
                  <c:v>9.5875000000000004</c:v>
                </c:pt>
                <c:pt idx="1585">
                  <c:v>9.5382350000000002</c:v>
                </c:pt>
                <c:pt idx="1586">
                  <c:v>9.4159089999999992</c:v>
                </c:pt>
                <c:pt idx="1587">
                  <c:v>9.1666670000000003</c:v>
                </c:pt>
                <c:pt idx="1588">
                  <c:v>9.1962960000000002</c:v>
                </c:pt>
                <c:pt idx="1589">
                  <c:v>9.105556</c:v>
                </c:pt>
                <c:pt idx="1590">
                  <c:v>8.9387319999999999</c:v>
                </c:pt>
                <c:pt idx="1591">
                  <c:v>8.9384289999999993</c:v>
                </c:pt>
                <c:pt idx="1592">
                  <c:v>8.8548609999999996</c:v>
                </c:pt>
                <c:pt idx="1593">
                  <c:v>8.8472220000000004</c:v>
                </c:pt>
                <c:pt idx="1594">
                  <c:v>8.9602170000000001</c:v>
                </c:pt>
                <c:pt idx="1595">
                  <c:v>9.0162709999999997</c:v>
                </c:pt>
                <c:pt idx="1596">
                  <c:v>9.0953420000000005</c:v>
                </c:pt>
                <c:pt idx="1597">
                  <c:v>9.1448979999999995</c:v>
                </c:pt>
                <c:pt idx="1598">
                  <c:v>9.2710869999999996</c:v>
                </c:pt>
                <c:pt idx="1599">
                  <c:v>9.2171789999999998</c:v>
                </c:pt>
                <c:pt idx="1600">
                  <c:v>9.1916670000000007</c:v>
                </c:pt>
                <c:pt idx="1601">
                  <c:v>9.269444</c:v>
                </c:pt>
                <c:pt idx="1602">
                  <c:v>9.3487799999999996</c:v>
                </c:pt>
                <c:pt idx="1603">
                  <c:v>9.2100000000000009</c:v>
                </c:pt>
                <c:pt idx="1604">
                  <c:v>9.3672730000000008</c:v>
                </c:pt>
                <c:pt idx="1605">
                  <c:v>9.3419349999999994</c:v>
                </c:pt>
                <c:pt idx="1606">
                  <c:v>9.4057139999999997</c:v>
                </c:pt>
                <c:pt idx="1607">
                  <c:v>9.4654170000000004</c:v>
                </c:pt>
                <c:pt idx="1608">
                  <c:v>9.5051520000000007</c:v>
                </c:pt>
                <c:pt idx="1609">
                  <c:v>9.5663640000000001</c:v>
                </c:pt>
                <c:pt idx="1610">
                  <c:v>9.6221049999999995</c:v>
                </c:pt>
                <c:pt idx="1611">
                  <c:v>9.5684210000000007</c:v>
                </c:pt>
                <c:pt idx="1612">
                  <c:v>9.6</c:v>
                </c:pt>
                <c:pt idx="1613">
                  <c:v>9.5866670000000003</c:v>
                </c:pt>
                <c:pt idx="1614">
                  <c:v>9.6074070000000003</c:v>
                </c:pt>
                <c:pt idx="1615">
                  <c:v>9.625</c:v>
                </c:pt>
                <c:pt idx="1616">
                  <c:v>9.6687499999999993</c:v>
                </c:pt>
                <c:pt idx="1617">
                  <c:v>9.6750000000000007</c:v>
                </c:pt>
                <c:pt idx="1618">
                  <c:v>9.6999999999999993</c:v>
                </c:pt>
                <c:pt idx="1619">
                  <c:v>9.7349999999999994</c:v>
                </c:pt>
                <c:pt idx="1620">
                  <c:v>9.677778</c:v>
                </c:pt>
                <c:pt idx="1621">
                  <c:v>9.7576920000000005</c:v>
                </c:pt>
                <c:pt idx="1622">
                  <c:v>9.8142859999999992</c:v>
                </c:pt>
                <c:pt idx="1623">
                  <c:v>9.6428569999999993</c:v>
                </c:pt>
                <c:pt idx="1624">
                  <c:v>9.6187500000000004</c:v>
                </c:pt>
                <c:pt idx="1625">
                  <c:v>9.7454549999999998</c:v>
                </c:pt>
                <c:pt idx="1626">
                  <c:v>9.7909089999999992</c:v>
                </c:pt>
                <c:pt idx="1627">
                  <c:v>9.75</c:v>
                </c:pt>
                <c:pt idx="1628">
                  <c:v>9.736364</c:v>
                </c:pt>
                <c:pt idx="1629">
                  <c:v>9.7181820000000005</c:v>
                </c:pt>
                <c:pt idx="1630">
                  <c:v>9.7857140000000005</c:v>
                </c:pt>
                <c:pt idx="1631">
                  <c:v>9.763636</c:v>
                </c:pt>
                <c:pt idx="1632">
                  <c:v>9.7761899999999997</c:v>
                </c:pt>
                <c:pt idx="1633">
                  <c:v>9.7536360000000002</c:v>
                </c:pt>
                <c:pt idx="1634">
                  <c:v>9.75</c:v>
                </c:pt>
                <c:pt idx="1635">
                  <c:v>9.7318180000000005</c:v>
                </c:pt>
                <c:pt idx="1636">
                  <c:v>9.7479999999999993</c:v>
                </c:pt>
                <c:pt idx="1637">
                  <c:v>9.6210529999999999</c:v>
                </c:pt>
                <c:pt idx="1638">
                  <c:v>9.6442859999999992</c:v>
                </c:pt>
                <c:pt idx="1639">
                  <c:v>9.6236840000000008</c:v>
                </c:pt>
                <c:pt idx="1640">
                  <c:v>9.7580650000000002</c:v>
                </c:pt>
                <c:pt idx="1641">
                  <c:v>9.7323529999999998</c:v>
                </c:pt>
                <c:pt idx="1642">
                  <c:v>9.7212119999999995</c:v>
                </c:pt>
                <c:pt idx="1643">
                  <c:v>9.7234090000000002</c:v>
                </c:pt>
                <c:pt idx="1644">
                  <c:v>9.8000000000000007</c:v>
                </c:pt>
                <c:pt idx="1645">
                  <c:v>9.7458329999999993</c:v>
                </c:pt>
                <c:pt idx="1646">
                  <c:v>9.7843750000000007</c:v>
                </c:pt>
                <c:pt idx="1647">
                  <c:v>9.7603849999999994</c:v>
                </c:pt>
                <c:pt idx="1648">
                  <c:v>9.7637929999999997</c:v>
                </c:pt>
                <c:pt idx="1649">
                  <c:v>9.7064520000000005</c:v>
                </c:pt>
                <c:pt idx="1650">
                  <c:v>9.8238099999999999</c:v>
                </c:pt>
                <c:pt idx="1651">
                  <c:v>9.7394739999999995</c:v>
                </c:pt>
                <c:pt idx="1652">
                  <c:v>9.6608699999999992</c:v>
                </c:pt>
                <c:pt idx="1653">
                  <c:v>9.5926829999999992</c:v>
                </c:pt>
                <c:pt idx="1654">
                  <c:v>9.5525000000000002</c:v>
                </c:pt>
                <c:pt idx="1655">
                  <c:v>9.5629629999999999</c:v>
                </c:pt>
                <c:pt idx="1656">
                  <c:v>9.4</c:v>
                </c:pt>
                <c:pt idx="1657">
                  <c:v>9.453125</c:v>
                </c:pt>
                <c:pt idx="1658">
                  <c:v>9.49</c:v>
                </c:pt>
                <c:pt idx="1659">
                  <c:v>9.3951060000000002</c:v>
                </c:pt>
                <c:pt idx="1660">
                  <c:v>9.3817240000000002</c:v>
                </c:pt>
                <c:pt idx="1661">
                  <c:v>9.4375</c:v>
                </c:pt>
                <c:pt idx="1662">
                  <c:v>9.5207689999999996</c:v>
                </c:pt>
                <c:pt idx="1663">
                  <c:v>9.4575859999999992</c:v>
                </c:pt>
                <c:pt idx="1664">
                  <c:v>9.4872340000000008</c:v>
                </c:pt>
                <c:pt idx="1665">
                  <c:v>9.5058819999999997</c:v>
                </c:pt>
                <c:pt idx="1666">
                  <c:v>9.5220369999999992</c:v>
                </c:pt>
                <c:pt idx="1667">
                  <c:v>9.6397370000000002</c:v>
                </c:pt>
                <c:pt idx="1668">
                  <c:v>9.6813330000000004</c:v>
                </c:pt>
                <c:pt idx="1669">
                  <c:v>9.7249999999999996</c:v>
                </c:pt>
                <c:pt idx="1670">
                  <c:v>9.7142859999999995</c:v>
                </c:pt>
                <c:pt idx="1671">
                  <c:v>9.7219149999999992</c:v>
                </c:pt>
                <c:pt idx="1672">
                  <c:v>9.7373170000000009</c:v>
                </c:pt>
                <c:pt idx="1673">
                  <c:v>9.75</c:v>
                </c:pt>
                <c:pt idx="1674">
                  <c:v>9.8036110000000001</c:v>
                </c:pt>
                <c:pt idx="1675">
                  <c:v>9.8286049999999996</c:v>
                </c:pt>
                <c:pt idx="1676">
                  <c:v>9.8604649999999996</c:v>
                </c:pt>
                <c:pt idx="1677">
                  <c:v>9.7544439999999994</c:v>
                </c:pt>
                <c:pt idx="1678">
                  <c:v>9.8722220000000007</c:v>
                </c:pt>
                <c:pt idx="1679">
                  <c:v>9.7739999999999991</c:v>
                </c:pt>
                <c:pt idx="1680">
                  <c:v>9.93</c:v>
                </c:pt>
                <c:pt idx="1681">
                  <c:v>9.8660709999999998</c:v>
                </c:pt>
                <c:pt idx="1682">
                  <c:v>9.7903230000000008</c:v>
                </c:pt>
                <c:pt idx="1683">
                  <c:v>9.7940909999999999</c:v>
                </c:pt>
                <c:pt idx="1684">
                  <c:v>9.8234999999999992</c:v>
                </c:pt>
                <c:pt idx="1685">
                  <c:v>9.822222</c:v>
                </c:pt>
                <c:pt idx="1686">
                  <c:v>9.8315789999999996</c:v>
                </c:pt>
                <c:pt idx="1687">
                  <c:v>9.8277780000000003</c:v>
                </c:pt>
                <c:pt idx="1688">
                  <c:v>9.822222</c:v>
                </c:pt>
                <c:pt idx="1689">
                  <c:v>9.9307689999999997</c:v>
                </c:pt>
                <c:pt idx="1690">
                  <c:v>9.7133330000000004</c:v>
                </c:pt>
                <c:pt idx="1691">
                  <c:v>9.8357139999999994</c:v>
                </c:pt>
                <c:pt idx="1692">
                  <c:v>9.82</c:v>
                </c:pt>
                <c:pt idx="1693">
                  <c:v>9.9</c:v>
                </c:pt>
                <c:pt idx="1694">
                  <c:v>9.8208699999999993</c:v>
                </c:pt>
                <c:pt idx="1695">
                  <c:v>9.7624999999999993</c:v>
                </c:pt>
                <c:pt idx="1696">
                  <c:v>9.8187499999999996</c:v>
                </c:pt>
                <c:pt idx="1697">
                  <c:v>9.8354839999999992</c:v>
                </c:pt>
                <c:pt idx="1698">
                  <c:v>9.8315789999999996</c:v>
                </c:pt>
                <c:pt idx="1699">
                  <c:v>9.8777779999999993</c:v>
                </c:pt>
                <c:pt idx="1700">
                  <c:v>9.8135290000000008</c:v>
                </c:pt>
                <c:pt idx="1701">
                  <c:v>9.8538460000000008</c:v>
                </c:pt>
                <c:pt idx="1702">
                  <c:v>9.7750000000000004</c:v>
                </c:pt>
                <c:pt idx="1703">
                  <c:v>9.8521739999999998</c:v>
                </c:pt>
                <c:pt idx="1704">
                  <c:v>9.8142859999999992</c:v>
                </c:pt>
                <c:pt idx="1705">
                  <c:v>9.82</c:v>
                </c:pt>
                <c:pt idx="1706">
                  <c:v>9.8428570000000004</c:v>
                </c:pt>
                <c:pt idx="1707">
                  <c:v>9.8083329999999993</c:v>
                </c:pt>
                <c:pt idx="1708">
                  <c:v>9.8681819999999991</c:v>
                </c:pt>
                <c:pt idx="1709">
                  <c:v>9.8849999999999998</c:v>
                </c:pt>
                <c:pt idx="1710">
                  <c:v>9.9499999999999993</c:v>
                </c:pt>
                <c:pt idx="1711">
                  <c:v>9.963158</c:v>
                </c:pt>
                <c:pt idx="1712">
                  <c:v>9.9749999999999996</c:v>
                </c:pt>
                <c:pt idx="1713">
                  <c:v>9.9166670000000003</c:v>
                </c:pt>
                <c:pt idx="1714">
                  <c:v>9.9373909999999999</c:v>
                </c:pt>
                <c:pt idx="1715">
                  <c:v>9.963571</c:v>
                </c:pt>
                <c:pt idx="1716">
                  <c:v>9.9392859999999992</c:v>
                </c:pt>
                <c:pt idx="1717">
                  <c:v>9.9285709999999998</c:v>
                </c:pt>
                <c:pt idx="1718">
                  <c:v>9.8285710000000002</c:v>
                </c:pt>
                <c:pt idx="1719">
                  <c:v>9.7531250000000007</c:v>
                </c:pt>
                <c:pt idx="1720">
                  <c:v>9.56</c:v>
                </c:pt>
                <c:pt idx="1721">
                  <c:v>9.4593749999999996</c:v>
                </c:pt>
                <c:pt idx="1722">
                  <c:v>9.4333329999999993</c:v>
                </c:pt>
                <c:pt idx="1723">
                  <c:v>9.4260870000000008</c:v>
                </c:pt>
                <c:pt idx="1724">
                  <c:v>9.3076919999999994</c:v>
                </c:pt>
                <c:pt idx="1725">
                  <c:v>9.2896549999999998</c:v>
                </c:pt>
                <c:pt idx="1726">
                  <c:v>9.34</c:v>
                </c:pt>
                <c:pt idx="1727">
                  <c:v>9.3375000000000004</c:v>
                </c:pt>
                <c:pt idx="1728">
                  <c:v>9.2902629999999995</c:v>
                </c:pt>
                <c:pt idx="1729">
                  <c:v>9.1199999999999992</c:v>
                </c:pt>
                <c:pt idx="1730">
                  <c:v>9.3111110000000004</c:v>
                </c:pt>
                <c:pt idx="1731">
                  <c:v>9.26</c:v>
                </c:pt>
                <c:pt idx="1732">
                  <c:v>9.3049999999999997</c:v>
                </c:pt>
                <c:pt idx="1733">
                  <c:v>9.0998079999999995</c:v>
                </c:pt>
                <c:pt idx="1734">
                  <c:v>9.0758700000000001</c:v>
                </c:pt>
                <c:pt idx="1735">
                  <c:v>9.0096299999999996</c:v>
                </c:pt>
                <c:pt idx="1736">
                  <c:v>9.0805129999999998</c:v>
                </c:pt>
                <c:pt idx="1737">
                  <c:v>9.0868970000000004</c:v>
                </c:pt>
                <c:pt idx="1738">
                  <c:v>9.1349999999999998</c:v>
                </c:pt>
                <c:pt idx="1739">
                  <c:v>9.2569440000000007</c:v>
                </c:pt>
                <c:pt idx="1740">
                  <c:v>9.2856249999999996</c:v>
                </c:pt>
                <c:pt idx="1741">
                  <c:v>9.4499999999999993</c:v>
                </c:pt>
                <c:pt idx="1742">
                  <c:v>9.4055560000000007</c:v>
                </c:pt>
                <c:pt idx="1743">
                  <c:v>9.5656250000000007</c:v>
                </c:pt>
                <c:pt idx="1744">
                  <c:v>9.5461539999999996</c:v>
                </c:pt>
                <c:pt idx="1745">
                  <c:v>9.58</c:v>
                </c:pt>
                <c:pt idx="1746">
                  <c:v>9.7117649999999998</c:v>
                </c:pt>
                <c:pt idx="1747">
                  <c:v>9.7137930000000008</c:v>
                </c:pt>
                <c:pt idx="1748">
                  <c:v>9.7142859999999995</c:v>
                </c:pt>
                <c:pt idx="1749">
                  <c:v>9.7121209999999998</c:v>
                </c:pt>
                <c:pt idx="1750">
                  <c:v>9.8428570000000004</c:v>
                </c:pt>
                <c:pt idx="1751">
                  <c:v>9.8312500000000007</c:v>
                </c:pt>
                <c:pt idx="1752">
                  <c:v>9.81</c:v>
                </c:pt>
                <c:pt idx="1753">
                  <c:v>9.7764710000000008</c:v>
                </c:pt>
                <c:pt idx="1754">
                  <c:v>9.875</c:v>
                </c:pt>
                <c:pt idx="1755">
                  <c:v>9.9153850000000006</c:v>
                </c:pt>
                <c:pt idx="1756">
                  <c:v>9.7899999999999991</c:v>
                </c:pt>
                <c:pt idx="1757">
                  <c:v>9.7857140000000005</c:v>
                </c:pt>
                <c:pt idx="1758">
                  <c:v>9.8714289999999991</c:v>
                </c:pt>
                <c:pt idx="1759">
                  <c:v>9.82</c:v>
                </c:pt>
                <c:pt idx="1760">
                  <c:v>9.9</c:v>
                </c:pt>
                <c:pt idx="1761">
                  <c:v>9.78125</c:v>
                </c:pt>
                <c:pt idx="1762">
                  <c:v>9.8766669999999994</c:v>
                </c:pt>
                <c:pt idx="1763">
                  <c:v>9.8888890000000007</c:v>
                </c:pt>
                <c:pt idx="1764">
                  <c:v>9.7714289999999995</c:v>
                </c:pt>
                <c:pt idx="1765">
                  <c:v>9.8136360000000007</c:v>
                </c:pt>
                <c:pt idx="1766">
                  <c:v>9.8666669999999996</c:v>
                </c:pt>
                <c:pt idx="1767">
                  <c:v>9.7937499999999993</c:v>
                </c:pt>
                <c:pt idx="1768">
                  <c:v>9.9</c:v>
                </c:pt>
                <c:pt idx="1769">
                  <c:v>9.864706</c:v>
                </c:pt>
                <c:pt idx="1770">
                  <c:v>9.8000000000000007</c:v>
                </c:pt>
                <c:pt idx="1771">
                  <c:v>9.9</c:v>
                </c:pt>
                <c:pt idx="1772">
                  <c:v>9.8571430000000007</c:v>
                </c:pt>
                <c:pt idx="1773">
                  <c:v>9.8428570000000004</c:v>
                </c:pt>
                <c:pt idx="1774">
                  <c:v>9.83</c:v>
                </c:pt>
                <c:pt idx="1775">
                  <c:v>9.8705879999999997</c:v>
                </c:pt>
                <c:pt idx="1776">
                  <c:v>9.9</c:v>
                </c:pt>
                <c:pt idx="1777">
                  <c:v>9.8380949999999991</c:v>
                </c:pt>
                <c:pt idx="1778">
                  <c:v>9.9052629999999997</c:v>
                </c:pt>
                <c:pt idx="1779">
                  <c:v>9.9714290000000005</c:v>
                </c:pt>
                <c:pt idx="1780">
                  <c:v>9.8571430000000007</c:v>
                </c:pt>
                <c:pt idx="1781">
                  <c:v>9.8937500000000007</c:v>
                </c:pt>
                <c:pt idx="1782">
                  <c:v>9.8928569999999993</c:v>
                </c:pt>
                <c:pt idx="1783">
                  <c:v>9.8879999999999999</c:v>
                </c:pt>
                <c:pt idx="1784">
                  <c:v>9.8777779999999993</c:v>
                </c:pt>
                <c:pt idx="1785">
                  <c:v>9.8333329999999997</c:v>
                </c:pt>
                <c:pt idx="1786">
                  <c:v>9.8393940000000004</c:v>
                </c:pt>
                <c:pt idx="1787">
                  <c:v>9.8333329999999997</c:v>
                </c:pt>
                <c:pt idx="1788">
                  <c:v>9.9187499999999993</c:v>
                </c:pt>
                <c:pt idx="1789">
                  <c:v>9.8714289999999991</c:v>
                </c:pt>
                <c:pt idx="1790">
                  <c:v>9.8892860000000002</c:v>
                </c:pt>
                <c:pt idx="1791">
                  <c:v>9.86</c:v>
                </c:pt>
                <c:pt idx="1792">
                  <c:v>9.9157890000000002</c:v>
                </c:pt>
                <c:pt idx="1793">
                  <c:v>9.8476669999999995</c:v>
                </c:pt>
                <c:pt idx="1794">
                  <c:v>9.8740740000000002</c:v>
                </c:pt>
                <c:pt idx="1795">
                  <c:v>9.8285710000000002</c:v>
                </c:pt>
                <c:pt idx="1796">
                  <c:v>9.8818180000000009</c:v>
                </c:pt>
                <c:pt idx="1797">
                  <c:v>9.8450000000000006</c:v>
                </c:pt>
                <c:pt idx="1798">
                  <c:v>9.7720000000000002</c:v>
                </c:pt>
                <c:pt idx="1799">
                  <c:v>9.6738099999999996</c:v>
                </c:pt>
                <c:pt idx="1800">
                  <c:v>9.4736840000000004</c:v>
                </c:pt>
                <c:pt idx="1801">
                  <c:v>9.4530609999999999</c:v>
                </c:pt>
                <c:pt idx="1802">
                  <c:v>9.4828119999999991</c:v>
                </c:pt>
                <c:pt idx="1803">
                  <c:v>9.3540539999999996</c:v>
                </c:pt>
                <c:pt idx="1804">
                  <c:v>9.4525000000000006</c:v>
                </c:pt>
                <c:pt idx="1805">
                  <c:v>9.4634619999999998</c:v>
                </c:pt>
                <c:pt idx="1806">
                  <c:v>9.4907319999999995</c:v>
                </c:pt>
                <c:pt idx="1807">
                  <c:v>9.5546150000000001</c:v>
                </c:pt>
                <c:pt idx="1808">
                  <c:v>9.5826089999999997</c:v>
                </c:pt>
                <c:pt idx="1809">
                  <c:v>9.7020590000000002</c:v>
                </c:pt>
                <c:pt idx="1810">
                  <c:v>9.75</c:v>
                </c:pt>
                <c:pt idx="1811">
                  <c:v>9.6780559999999998</c:v>
                </c:pt>
                <c:pt idx="1812">
                  <c:v>9.718</c:v>
                </c:pt>
                <c:pt idx="1813">
                  <c:v>9.7294999999999998</c:v>
                </c:pt>
                <c:pt idx="1814">
                  <c:v>9.6999999999999993</c:v>
                </c:pt>
                <c:pt idx="1815">
                  <c:v>9.7279999999999998</c:v>
                </c:pt>
                <c:pt idx="1816">
                  <c:v>9.7912820000000007</c:v>
                </c:pt>
                <c:pt idx="1817">
                  <c:v>9.7661540000000002</c:v>
                </c:pt>
                <c:pt idx="1818">
                  <c:v>9.8230769999999996</c:v>
                </c:pt>
                <c:pt idx="1819">
                  <c:v>9.8000000000000007</c:v>
                </c:pt>
                <c:pt idx="1820">
                  <c:v>9.7647060000000003</c:v>
                </c:pt>
                <c:pt idx="1821">
                  <c:v>9.8320000000000007</c:v>
                </c:pt>
                <c:pt idx="1822">
                  <c:v>9.8562499999999993</c:v>
                </c:pt>
                <c:pt idx="1823">
                  <c:v>9.8157890000000005</c:v>
                </c:pt>
                <c:pt idx="1824">
                  <c:v>9.8307690000000001</c:v>
                </c:pt>
                <c:pt idx="1825">
                  <c:v>9.8111110000000004</c:v>
                </c:pt>
                <c:pt idx="1826">
                  <c:v>9.838889</c:v>
                </c:pt>
                <c:pt idx="1827">
                  <c:v>9.9307689999999997</c:v>
                </c:pt>
                <c:pt idx="1828">
                  <c:v>9.8714289999999991</c:v>
                </c:pt>
                <c:pt idx="1829">
                  <c:v>9.8666669999999996</c:v>
                </c:pt>
                <c:pt idx="1830">
                  <c:v>9.7624999999999993</c:v>
                </c:pt>
                <c:pt idx="1831">
                  <c:v>9.85</c:v>
                </c:pt>
                <c:pt idx="1832">
                  <c:v>9.8166670000000007</c:v>
                </c:pt>
                <c:pt idx="1833">
                  <c:v>9.8650000000000002</c:v>
                </c:pt>
                <c:pt idx="1834">
                  <c:v>9.89</c:v>
                </c:pt>
                <c:pt idx="1835">
                  <c:v>9.8888890000000007</c:v>
                </c:pt>
                <c:pt idx="1836">
                  <c:v>9.8699999999999992</c:v>
                </c:pt>
                <c:pt idx="1837">
                  <c:v>9.9499999999999993</c:v>
                </c:pt>
                <c:pt idx="1838">
                  <c:v>9.8000000000000007</c:v>
                </c:pt>
                <c:pt idx="1839">
                  <c:v>9.8166670000000007</c:v>
                </c:pt>
                <c:pt idx="1840">
                  <c:v>9.8777779999999993</c:v>
                </c:pt>
                <c:pt idx="1841">
                  <c:v>9.9428570000000001</c:v>
                </c:pt>
                <c:pt idx="1842">
                  <c:v>9.875</c:v>
                </c:pt>
                <c:pt idx="1843">
                  <c:v>9.8294119999999996</c:v>
                </c:pt>
                <c:pt idx="1844">
                  <c:v>9.8840000000000003</c:v>
                </c:pt>
                <c:pt idx="1845">
                  <c:v>9.9117650000000008</c:v>
                </c:pt>
                <c:pt idx="1846">
                  <c:v>9.891667</c:v>
                </c:pt>
                <c:pt idx="1847">
                  <c:v>9.8774999999999995</c:v>
                </c:pt>
                <c:pt idx="1848">
                  <c:v>9.9386360000000007</c:v>
                </c:pt>
                <c:pt idx="1849">
                  <c:v>9.9</c:v>
                </c:pt>
                <c:pt idx="1850">
                  <c:v>9.9045450000000006</c:v>
                </c:pt>
                <c:pt idx="1851">
                  <c:v>9.9625000000000004</c:v>
                </c:pt>
                <c:pt idx="1852">
                  <c:v>9.9345829999999999</c:v>
                </c:pt>
                <c:pt idx="1853">
                  <c:v>9.9352940000000007</c:v>
                </c:pt>
                <c:pt idx="1854">
                  <c:v>9.8894739999999999</c:v>
                </c:pt>
                <c:pt idx="1855">
                  <c:v>9.9369569999999996</c:v>
                </c:pt>
                <c:pt idx="1856">
                  <c:v>9.9657889999999991</c:v>
                </c:pt>
                <c:pt idx="1857">
                  <c:v>9.9428000000000001</c:v>
                </c:pt>
                <c:pt idx="1858">
                  <c:v>9.9454550000000008</c:v>
                </c:pt>
                <c:pt idx="1859">
                  <c:v>9.9411760000000005</c:v>
                </c:pt>
                <c:pt idx="1860">
                  <c:v>9.9391300000000005</c:v>
                </c:pt>
                <c:pt idx="1861">
                  <c:v>9.9190480000000001</c:v>
                </c:pt>
                <c:pt idx="1862">
                  <c:v>9.947222</c:v>
                </c:pt>
                <c:pt idx="1863">
                  <c:v>9.9880949999999995</c:v>
                </c:pt>
                <c:pt idx="1864">
                  <c:v>9.8888890000000007</c:v>
                </c:pt>
                <c:pt idx="1865">
                  <c:v>9.9461539999999999</c:v>
                </c:pt>
                <c:pt idx="1866">
                  <c:v>9.8761899999999994</c:v>
                </c:pt>
                <c:pt idx="1867">
                  <c:v>9.8580649999999999</c:v>
                </c:pt>
                <c:pt idx="1868">
                  <c:v>9.8774189999999997</c:v>
                </c:pt>
                <c:pt idx="1869">
                  <c:v>9.9105260000000008</c:v>
                </c:pt>
                <c:pt idx="1870">
                  <c:v>9.89</c:v>
                </c:pt>
                <c:pt idx="1871">
                  <c:v>9.8592589999999998</c:v>
                </c:pt>
                <c:pt idx="1872">
                  <c:v>9.8227270000000004</c:v>
                </c:pt>
                <c:pt idx="1873">
                  <c:v>9.8667859999999994</c:v>
                </c:pt>
                <c:pt idx="1874">
                  <c:v>9.8800000000000008</c:v>
                </c:pt>
                <c:pt idx="1875">
                  <c:v>9.91</c:v>
                </c:pt>
                <c:pt idx="1876">
                  <c:v>9.9406250000000007</c:v>
                </c:pt>
                <c:pt idx="1877">
                  <c:v>9.9622220000000006</c:v>
                </c:pt>
                <c:pt idx="1878">
                  <c:v>9.9303030000000003</c:v>
                </c:pt>
                <c:pt idx="1879">
                  <c:v>9.8765630000000009</c:v>
                </c:pt>
                <c:pt idx="1880">
                  <c:v>9.8933330000000002</c:v>
                </c:pt>
                <c:pt idx="1881">
                  <c:v>9.9160000000000004</c:v>
                </c:pt>
                <c:pt idx="1882">
                  <c:v>9.9212120000000006</c:v>
                </c:pt>
                <c:pt idx="1883">
                  <c:v>9.9285709999999998</c:v>
                </c:pt>
                <c:pt idx="1884">
                  <c:v>9.9</c:v>
                </c:pt>
                <c:pt idx="1885">
                  <c:v>9.8571430000000007</c:v>
                </c:pt>
                <c:pt idx="1886">
                  <c:v>9.9</c:v>
                </c:pt>
                <c:pt idx="1887">
                  <c:v>9.9600000000000009</c:v>
                </c:pt>
                <c:pt idx="1888">
                  <c:v>9.9615379999999991</c:v>
                </c:pt>
                <c:pt idx="1889">
                  <c:v>9.9793099999999999</c:v>
                </c:pt>
                <c:pt idx="1890">
                  <c:v>9.9291669999999996</c:v>
                </c:pt>
                <c:pt idx="1891">
                  <c:v>9.9583329999999997</c:v>
                </c:pt>
                <c:pt idx="1892">
                  <c:v>9.9352940000000007</c:v>
                </c:pt>
                <c:pt idx="1893">
                  <c:v>9.9158819999999999</c:v>
                </c:pt>
                <c:pt idx="1894">
                  <c:v>9.9076920000000008</c:v>
                </c:pt>
                <c:pt idx="1895">
                  <c:v>9.8857140000000001</c:v>
                </c:pt>
                <c:pt idx="1896">
                  <c:v>9.9</c:v>
                </c:pt>
                <c:pt idx="1897">
                  <c:v>9.8874999999999993</c:v>
                </c:pt>
                <c:pt idx="1898">
                  <c:v>9.9333329999999993</c:v>
                </c:pt>
                <c:pt idx="1899">
                  <c:v>9.9818180000000005</c:v>
                </c:pt>
                <c:pt idx="1900">
                  <c:v>9.9380950000000006</c:v>
                </c:pt>
                <c:pt idx="1901">
                  <c:v>9.9499999999999993</c:v>
                </c:pt>
                <c:pt idx="1902">
                  <c:v>9.9166670000000003</c:v>
                </c:pt>
                <c:pt idx="1903">
                  <c:v>9.9</c:v>
                </c:pt>
                <c:pt idx="1904">
                  <c:v>9.9330770000000008</c:v>
                </c:pt>
                <c:pt idx="1905">
                  <c:v>9.9421049999999997</c:v>
                </c:pt>
                <c:pt idx="1906">
                  <c:v>9.9105260000000008</c:v>
                </c:pt>
                <c:pt idx="1907">
                  <c:v>9.983333</c:v>
                </c:pt>
                <c:pt idx="1908">
                  <c:v>9.9</c:v>
                </c:pt>
                <c:pt idx="1909">
                  <c:v>9.86</c:v>
                </c:pt>
                <c:pt idx="1910">
                  <c:v>9.85</c:v>
                </c:pt>
                <c:pt idx="1911">
                  <c:v>9.8846150000000002</c:v>
                </c:pt>
                <c:pt idx="1912">
                  <c:v>9.8833330000000004</c:v>
                </c:pt>
                <c:pt idx="1913">
                  <c:v>9.89</c:v>
                </c:pt>
                <c:pt idx="1914">
                  <c:v>9.9230769999999993</c:v>
                </c:pt>
                <c:pt idx="1915">
                  <c:v>9.9384619999999995</c:v>
                </c:pt>
                <c:pt idx="1916">
                  <c:v>9.8666669999999996</c:v>
                </c:pt>
                <c:pt idx="1917">
                  <c:v>9.9388889999999996</c:v>
                </c:pt>
                <c:pt idx="1918">
                  <c:v>9.8777779999999993</c:v>
                </c:pt>
                <c:pt idx="1919">
                  <c:v>9.9038459999999997</c:v>
                </c:pt>
                <c:pt idx="1920">
                  <c:v>9.8874999999999993</c:v>
                </c:pt>
                <c:pt idx="1921">
                  <c:v>9.8888890000000007</c:v>
                </c:pt>
                <c:pt idx="1922">
                  <c:v>9.8586209999999994</c:v>
                </c:pt>
                <c:pt idx="1923">
                  <c:v>9.9242419999999996</c:v>
                </c:pt>
                <c:pt idx="1924">
                  <c:v>9.8333329999999997</c:v>
                </c:pt>
                <c:pt idx="1925">
                  <c:v>9.9333329999999993</c:v>
                </c:pt>
                <c:pt idx="1926">
                  <c:v>9.8961539999999992</c:v>
                </c:pt>
                <c:pt idx="1927">
                  <c:v>9.8482760000000003</c:v>
                </c:pt>
                <c:pt idx="1928">
                  <c:v>9.984375</c:v>
                </c:pt>
                <c:pt idx="1929">
                  <c:v>9.8846150000000002</c:v>
                </c:pt>
                <c:pt idx="1930">
                  <c:v>9.9749999999999996</c:v>
                </c:pt>
                <c:pt idx="1931">
                  <c:v>9.9545449999999995</c:v>
                </c:pt>
                <c:pt idx="1932">
                  <c:v>9.9136360000000003</c:v>
                </c:pt>
                <c:pt idx="1933">
                  <c:v>9.9714290000000005</c:v>
                </c:pt>
                <c:pt idx="1934">
                  <c:v>10.008333</c:v>
                </c:pt>
                <c:pt idx="1935">
                  <c:v>9.983333</c:v>
                </c:pt>
                <c:pt idx="1936">
                  <c:v>10.017097</c:v>
                </c:pt>
                <c:pt idx="1937">
                  <c:v>9.9640000000000004</c:v>
                </c:pt>
                <c:pt idx="1938">
                  <c:v>9.9231029999999993</c:v>
                </c:pt>
                <c:pt idx="1939">
                  <c:v>9.9048390000000008</c:v>
                </c:pt>
                <c:pt idx="1940">
                  <c:v>9.9342109999999995</c:v>
                </c:pt>
                <c:pt idx="1941">
                  <c:v>9.9280000000000008</c:v>
                </c:pt>
                <c:pt idx="1942">
                  <c:v>9.9459459999999993</c:v>
                </c:pt>
                <c:pt idx="1943">
                  <c:v>9.9482499999999998</c:v>
                </c:pt>
                <c:pt idx="1944">
                  <c:v>9.8961539999999992</c:v>
                </c:pt>
                <c:pt idx="1945">
                  <c:v>9.875</c:v>
                </c:pt>
                <c:pt idx="1946">
                  <c:v>9.9421049999999997</c:v>
                </c:pt>
                <c:pt idx="1947">
                  <c:v>9.9210530000000006</c:v>
                </c:pt>
                <c:pt idx="1948">
                  <c:v>9.9285709999999998</c:v>
                </c:pt>
                <c:pt idx="1949">
                  <c:v>9.9463410000000003</c:v>
                </c:pt>
                <c:pt idx="1950">
                  <c:v>9.9560980000000008</c:v>
                </c:pt>
                <c:pt idx="1951">
                  <c:v>9.8666669999999996</c:v>
                </c:pt>
                <c:pt idx="1952">
                  <c:v>9.8125</c:v>
                </c:pt>
                <c:pt idx="1953">
                  <c:v>9.9518520000000006</c:v>
                </c:pt>
                <c:pt idx="1954">
                  <c:v>9.8972219999999993</c:v>
                </c:pt>
                <c:pt idx="1955">
                  <c:v>9.8666669999999996</c:v>
                </c:pt>
                <c:pt idx="1956">
                  <c:v>9.8968749999999996</c:v>
                </c:pt>
                <c:pt idx="1957">
                  <c:v>9.9444440000000007</c:v>
                </c:pt>
                <c:pt idx="1958">
                  <c:v>9.8625000000000007</c:v>
                </c:pt>
                <c:pt idx="1959">
                  <c:v>9.9642859999999995</c:v>
                </c:pt>
                <c:pt idx="1960">
                  <c:v>9.9124999999999996</c:v>
                </c:pt>
                <c:pt idx="1961">
                  <c:v>9.9117650000000008</c:v>
                </c:pt>
                <c:pt idx="1962">
                  <c:v>9.9909090000000003</c:v>
                </c:pt>
                <c:pt idx="1963">
                  <c:v>9.91</c:v>
                </c:pt>
                <c:pt idx="1964">
                  <c:v>9.9</c:v>
                </c:pt>
                <c:pt idx="1965">
                  <c:v>9.9772730000000003</c:v>
                </c:pt>
                <c:pt idx="1966">
                  <c:v>9.9625000000000004</c:v>
                </c:pt>
                <c:pt idx="1967">
                  <c:v>9.9615379999999991</c:v>
                </c:pt>
                <c:pt idx="1968">
                  <c:v>9.9499999999999993</c:v>
                </c:pt>
                <c:pt idx="1969">
                  <c:v>9.9559999999999995</c:v>
                </c:pt>
                <c:pt idx="1970">
                  <c:v>10.050000000000001</c:v>
                </c:pt>
                <c:pt idx="1971">
                  <c:v>9.9708330000000007</c:v>
                </c:pt>
                <c:pt idx="1972">
                  <c:v>10.018181999999999</c:v>
                </c:pt>
                <c:pt idx="1973">
                  <c:v>10.050000000000001</c:v>
                </c:pt>
                <c:pt idx="1974">
                  <c:v>9.8928569999999993</c:v>
                </c:pt>
                <c:pt idx="1975">
                  <c:v>9.9263159999999999</c:v>
                </c:pt>
                <c:pt idx="1976">
                  <c:v>9.9357140000000008</c:v>
                </c:pt>
                <c:pt idx="1977">
                  <c:v>9.9388889999999996</c:v>
                </c:pt>
                <c:pt idx="1978">
                  <c:v>9.9187499999999993</c:v>
                </c:pt>
                <c:pt idx="1979">
                  <c:v>9.82</c:v>
                </c:pt>
                <c:pt idx="1980">
                  <c:v>9.93</c:v>
                </c:pt>
                <c:pt idx="1981">
                  <c:v>9.9187499999999993</c:v>
                </c:pt>
                <c:pt idx="1982">
                  <c:v>9.92</c:v>
                </c:pt>
                <c:pt idx="1983">
                  <c:v>9.8965519999999998</c:v>
                </c:pt>
                <c:pt idx="1984">
                  <c:v>9.9600000000000009</c:v>
                </c:pt>
                <c:pt idx="1985">
                  <c:v>9.8869570000000007</c:v>
                </c:pt>
                <c:pt idx="1986">
                  <c:v>9.9368420000000004</c:v>
                </c:pt>
                <c:pt idx="1987">
                  <c:v>9.86</c:v>
                </c:pt>
                <c:pt idx="1988">
                  <c:v>9.9406250000000007</c:v>
                </c:pt>
                <c:pt idx="1989">
                  <c:v>9.8357139999999994</c:v>
                </c:pt>
                <c:pt idx="1990">
                  <c:v>9.8914290000000005</c:v>
                </c:pt>
                <c:pt idx="1991">
                  <c:v>9.9120000000000008</c:v>
                </c:pt>
                <c:pt idx="1992">
                  <c:v>9.8885710000000007</c:v>
                </c:pt>
                <c:pt idx="1993">
                  <c:v>9.8945950000000007</c:v>
                </c:pt>
                <c:pt idx="1994">
                  <c:v>9.90625</c:v>
                </c:pt>
                <c:pt idx="1995">
                  <c:v>9.9285709999999998</c:v>
                </c:pt>
                <c:pt idx="1996">
                  <c:v>9.8450000000000006</c:v>
                </c:pt>
                <c:pt idx="1997">
                  <c:v>9.8823530000000002</c:v>
                </c:pt>
                <c:pt idx="1998">
                  <c:v>9.8473679999999995</c:v>
                </c:pt>
                <c:pt idx="1999">
                  <c:v>9.8551719999999996</c:v>
                </c:pt>
                <c:pt idx="2000">
                  <c:v>9.9083330000000007</c:v>
                </c:pt>
                <c:pt idx="2001">
                  <c:v>9.8650000000000002</c:v>
                </c:pt>
                <c:pt idx="2002">
                  <c:v>9.8692309999999992</c:v>
                </c:pt>
                <c:pt idx="2003">
                  <c:v>9.8636359999999996</c:v>
                </c:pt>
                <c:pt idx="2004">
                  <c:v>9.8904759999999996</c:v>
                </c:pt>
                <c:pt idx="2005">
                  <c:v>9.9166670000000003</c:v>
                </c:pt>
                <c:pt idx="2006">
                  <c:v>9.9068970000000007</c:v>
                </c:pt>
                <c:pt idx="2007">
                  <c:v>9.9464290000000002</c:v>
                </c:pt>
                <c:pt idx="2008">
                  <c:v>9.9305559999999993</c:v>
                </c:pt>
                <c:pt idx="2009">
                  <c:v>9.9275000000000002</c:v>
                </c:pt>
                <c:pt idx="2010">
                  <c:v>9.8689660000000003</c:v>
                </c:pt>
                <c:pt idx="2011">
                  <c:v>9.9574999999999996</c:v>
                </c:pt>
                <c:pt idx="2012">
                  <c:v>9.9823529999999998</c:v>
                </c:pt>
                <c:pt idx="2013">
                  <c:v>9.8874999999999993</c:v>
                </c:pt>
                <c:pt idx="2014">
                  <c:v>9.8800000000000008</c:v>
                </c:pt>
                <c:pt idx="2015">
                  <c:v>9.9652170000000009</c:v>
                </c:pt>
                <c:pt idx="2016">
                  <c:v>9.8954550000000001</c:v>
                </c:pt>
                <c:pt idx="2017">
                  <c:v>9.9315789999999993</c:v>
                </c:pt>
                <c:pt idx="2018">
                  <c:v>9.9</c:v>
                </c:pt>
                <c:pt idx="2019">
                  <c:v>9.8851849999999999</c:v>
                </c:pt>
                <c:pt idx="2020">
                  <c:v>9.8607139999999998</c:v>
                </c:pt>
                <c:pt idx="2021">
                  <c:v>9.85</c:v>
                </c:pt>
                <c:pt idx="2022">
                  <c:v>9.8210529999999991</c:v>
                </c:pt>
                <c:pt idx="2023">
                  <c:v>9.8625000000000007</c:v>
                </c:pt>
                <c:pt idx="2024">
                  <c:v>9.828125</c:v>
                </c:pt>
                <c:pt idx="2025">
                  <c:v>9.7840000000000007</c:v>
                </c:pt>
                <c:pt idx="2026">
                  <c:v>9.8148149999999994</c:v>
                </c:pt>
                <c:pt idx="2027">
                  <c:v>9.8384619999999998</c:v>
                </c:pt>
                <c:pt idx="2028">
                  <c:v>9.8454549999999994</c:v>
                </c:pt>
                <c:pt idx="2029">
                  <c:v>9.9</c:v>
                </c:pt>
                <c:pt idx="2030">
                  <c:v>9.8666669999999996</c:v>
                </c:pt>
                <c:pt idx="2031">
                  <c:v>9.8870970000000007</c:v>
                </c:pt>
                <c:pt idx="2032">
                  <c:v>9.9076920000000008</c:v>
                </c:pt>
                <c:pt idx="2033">
                  <c:v>9.92</c:v>
                </c:pt>
                <c:pt idx="2034">
                  <c:v>9.9600000000000009</c:v>
                </c:pt>
                <c:pt idx="2035">
                  <c:v>9.92</c:v>
                </c:pt>
                <c:pt idx="2036">
                  <c:v>9.9227270000000001</c:v>
                </c:pt>
                <c:pt idx="2037">
                  <c:v>9.9</c:v>
                </c:pt>
                <c:pt idx="2038">
                  <c:v>9.98</c:v>
                </c:pt>
                <c:pt idx="2039">
                  <c:v>9.891667</c:v>
                </c:pt>
                <c:pt idx="2040">
                  <c:v>9.94</c:v>
                </c:pt>
                <c:pt idx="2041">
                  <c:v>9.8882349999999999</c:v>
                </c:pt>
                <c:pt idx="2042">
                  <c:v>9.9312500000000004</c:v>
                </c:pt>
                <c:pt idx="2043">
                  <c:v>9.9294119999999992</c:v>
                </c:pt>
                <c:pt idx="2044">
                  <c:v>9.9454550000000008</c:v>
                </c:pt>
                <c:pt idx="2045">
                  <c:v>9.9352940000000007</c:v>
                </c:pt>
                <c:pt idx="2046">
                  <c:v>9.9235290000000003</c:v>
                </c:pt>
                <c:pt idx="2047">
                  <c:v>9.920833</c:v>
                </c:pt>
                <c:pt idx="2048">
                  <c:v>9.94</c:v>
                </c:pt>
                <c:pt idx="2049">
                  <c:v>9.9</c:v>
                </c:pt>
                <c:pt idx="2050">
                  <c:v>9.9444440000000007</c:v>
                </c:pt>
                <c:pt idx="2051">
                  <c:v>9.9214289999999998</c:v>
                </c:pt>
                <c:pt idx="2052">
                  <c:v>9.93</c:v>
                </c:pt>
                <c:pt idx="2053">
                  <c:v>9.9760000000000009</c:v>
                </c:pt>
                <c:pt idx="2054">
                  <c:v>9.9583329999999997</c:v>
                </c:pt>
                <c:pt idx="2055">
                  <c:v>9.8894739999999999</c:v>
                </c:pt>
                <c:pt idx="2056">
                  <c:v>9.9555559999999996</c:v>
                </c:pt>
                <c:pt idx="2057">
                  <c:v>9.9625000000000004</c:v>
                </c:pt>
                <c:pt idx="2058">
                  <c:v>9.9777780000000007</c:v>
                </c:pt>
                <c:pt idx="2059">
                  <c:v>9.9166670000000003</c:v>
                </c:pt>
                <c:pt idx="2060">
                  <c:v>9.8904759999999996</c:v>
                </c:pt>
                <c:pt idx="2061">
                  <c:v>9.9250000000000007</c:v>
                </c:pt>
                <c:pt idx="2062">
                  <c:v>9.8800000000000008</c:v>
                </c:pt>
                <c:pt idx="2063">
                  <c:v>9.9242419999999996</c:v>
                </c:pt>
                <c:pt idx="2064">
                  <c:v>9.9499999999999993</c:v>
                </c:pt>
                <c:pt idx="2065">
                  <c:v>9.8699999999999992</c:v>
                </c:pt>
                <c:pt idx="2066">
                  <c:v>9.9</c:v>
                </c:pt>
                <c:pt idx="2067">
                  <c:v>9.9</c:v>
                </c:pt>
                <c:pt idx="2068">
                  <c:v>9.91</c:v>
                </c:pt>
                <c:pt idx="2069">
                  <c:v>9.8615379999999995</c:v>
                </c:pt>
                <c:pt idx="2070">
                  <c:v>9.8894739999999999</c:v>
                </c:pt>
                <c:pt idx="2071">
                  <c:v>9.9172410000000006</c:v>
                </c:pt>
                <c:pt idx="2072">
                  <c:v>9.9521739999999994</c:v>
                </c:pt>
                <c:pt idx="2073">
                  <c:v>9.86</c:v>
                </c:pt>
                <c:pt idx="2074">
                  <c:v>9.9323530000000009</c:v>
                </c:pt>
                <c:pt idx="2075">
                  <c:v>9.9590910000000008</c:v>
                </c:pt>
                <c:pt idx="2076">
                  <c:v>9.9916669999999996</c:v>
                </c:pt>
                <c:pt idx="2077">
                  <c:v>9.9310340000000004</c:v>
                </c:pt>
                <c:pt idx="2078">
                  <c:v>9.9260870000000008</c:v>
                </c:pt>
                <c:pt idx="2079">
                  <c:v>9.9533330000000007</c:v>
                </c:pt>
                <c:pt idx="2080">
                  <c:v>9.9095239999999993</c:v>
                </c:pt>
                <c:pt idx="2081">
                  <c:v>9.9166670000000003</c:v>
                </c:pt>
                <c:pt idx="2082">
                  <c:v>9.9666669999999993</c:v>
                </c:pt>
                <c:pt idx="2083">
                  <c:v>9.9464290000000002</c:v>
                </c:pt>
                <c:pt idx="2084">
                  <c:v>9.9263159999999999</c:v>
                </c:pt>
                <c:pt idx="2085">
                  <c:v>9.9291669999999996</c:v>
                </c:pt>
                <c:pt idx="2086">
                  <c:v>9.537255</c:v>
                </c:pt>
                <c:pt idx="2087">
                  <c:v>9.4235290000000003</c:v>
                </c:pt>
                <c:pt idx="2088">
                  <c:v>9.627027</c:v>
                </c:pt>
                <c:pt idx="2089">
                  <c:v>9.6333330000000004</c:v>
                </c:pt>
                <c:pt idx="2090">
                  <c:v>9.7259259999999994</c:v>
                </c:pt>
                <c:pt idx="2091">
                  <c:v>9.6958330000000004</c:v>
                </c:pt>
                <c:pt idx="2092">
                  <c:v>9.8000000000000007</c:v>
                </c:pt>
                <c:pt idx="2093">
                  <c:v>9.8166670000000007</c:v>
                </c:pt>
                <c:pt idx="2094">
                  <c:v>9.8833330000000004</c:v>
                </c:pt>
                <c:pt idx="2095">
                  <c:v>9.8000000000000007</c:v>
                </c:pt>
                <c:pt idx="2096">
                  <c:v>9.8095239999999997</c:v>
                </c:pt>
                <c:pt idx="2097">
                  <c:v>9.8666669999999996</c:v>
                </c:pt>
                <c:pt idx="2098">
                  <c:v>9.822222</c:v>
                </c:pt>
                <c:pt idx="2099">
                  <c:v>9.8952380000000009</c:v>
                </c:pt>
                <c:pt idx="2100">
                  <c:v>9.8285710000000002</c:v>
                </c:pt>
                <c:pt idx="2101">
                  <c:v>9.9363639999999993</c:v>
                </c:pt>
                <c:pt idx="2102">
                  <c:v>9.74</c:v>
                </c:pt>
                <c:pt idx="2103">
                  <c:v>9.9285709999999998</c:v>
                </c:pt>
                <c:pt idx="2104">
                  <c:v>9.9454550000000008</c:v>
                </c:pt>
                <c:pt idx="2105">
                  <c:v>9.9384619999999995</c:v>
                </c:pt>
                <c:pt idx="2106">
                  <c:v>9.8666669999999996</c:v>
                </c:pt>
                <c:pt idx="2107">
                  <c:v>9.9</c:v>
                </c:pt>
                <c:pt idx="2108">
                  <c:v>9.9124999999999996</c:v>
                </c:pt>
                <c:pt idx="2109">
                  <c:v>9.8857140000000001</c:v>
                </c:pt>
                <c:pt idx="2110">
                  <c:v>9.9499999999999993</c:v>
                </c:pt>
                <c:pt idx="2111">
                  <c:v>9.9857139999999998</c:v>
                </c:pt>
                <c:pt idx="2112">
                  <c:v>9.9411760000000005</c:v>
                </c:pt>
                <c:pt idx="2113">
                  <c:v>9.9499999999999993</c:v>
                </c:pt>
                <c:pt idx="2114">
                  <c:v>9.8909090000000006</c:v>
                </c:pt>
                <c:pt idx="2115">
                  <c:v>9.8588240000000003</c:v>
                </c:pt>
                <c:pt idx="2116">
                  <c:v>9.8857140000000001</c:v>
                </c:pt>
                <c:pt idx="2117">
                  <c:v>9.8833330000000004</c:v>
                </c:pt>
                <c:pt idx="2118">
                  <c:v>9.8954550000000001</c:v>
                </c:pt>
                <c:pt idx="2119">
                  <c:v>9.8874999999999993</c:v>
                </c:pt>
                <c:pt idx="2120">
                  <c:v>9.9041669999999993</c:v>
                </c:pt>
                <c:pt idx="2121">
                  <c:v>9.8769229999999997</c:v>
                </c:pt>
                <c:pt idx="2122">
                  <c:v>9.8826090000000004</c:v>
                </c:pt>
                <c:pt idx="2123">
                  <c:v>9.9043480000000006</c:v>
                </c:pt>
                <c:pt idx="2124">
                  <c:v>9.9</c:v>
                </c:pt>
                <c:pt idx="2125">
                  <c:v>9.9260870000000008</c:v>
                </c:pt>
                <c:pt idx="2126">
                  <c:v>9.9105260000000008</c:v>
                </c:pt>
                <c:pt idx="2127">
                  <c:v>9.9117650000000008</c:v>
                </c:pt>
                <c:pt idx="2128">
                  <c:v>9.9</c:v>
                </c:pt>
                <c:pt idx="2129">
                  <c:v>9.8909090000000006</c:v>
                </c:pt>
                <c:pt idx="2130">
                  <c:v>9.9391300000000005</c:v>
                </c:pt>
                <c:pt idx="2131">
                  <c:v>9.8823530000000002</c:v>
                </c:pt>
                <c:pt idx="2132">
                  <c:v>9.9124999999999996</c:v>
                </c:pt>
                <c:pt idx="2133">
                  <c:v>9.8954550000000001</c:v>
                </c:pt>
                <c:pt idx="2134">
                  <c:v>9.9321429999999999</c:v>
                </c:pt>
                <c:pt idx="2135">
                  <c:v>9.9269230000000004</c:v>
                </c:pt>
                <c:pt idx="2136">
                  <c:v>9.9</c:v>
                </c:pt>
                <c:pt idx="2137">
                  <c:v>9.9294119999999992</c:v>
                </c:pt>
                <c:pt idx="2138">
                  <c:v>9.9366669999999999</c:v>
                </c:pt>
                <c:pt idx="2139">
                  <c:v>9.9406250000000007</c:v>
                </c:pt>
                <c:pt idx="2140">
                  <c:v>9.9629630000000002</c:v>
                </c:pt>
                <c:pt idx="2141">
                  <c:v>9.9120000000000008</c:v>
                </c:pt>
                <c:pt idx="2142">
                  <c:v>9.9028569999999991</c:v>
                </c:pt>
                <c:pt idx="2143">
                  <c:v>9.8970590000000005</c:v>
                </c:pt>
                <c:pt idx="2144">
                  <c:v>9.9055560000000007</c:v>
                </c:pt>
                <c:pt idx="2145">
                  <c:v>9.9034479999999991</c:v>
                </c:pt>
                <c:pt idx="2146">
                  <c:v>9.8918920000000004</c:v>
                </c:pt>
                <c:pt idx="2147">
                  <c:v>9.8756760000000003</c:v>
                </c:pt>
                <c:pt idx="2148">
                  <c:v>9.9068179999999995</c:v>
                </c:pt>
                <c:pt idx="2149">
                  <c:v>9.8919999999999995</c:v>
                </c:pt>
                <c:pt idx="2150">
                  <c:v>9.8588240000000003</c:v>
                </c:pt>
                <c:pt idx="2151">
                  <c:v>9.9452829999999999</c:v>
                </c:pt>
                <c:pt idx="2152">
                  <c:v>9.8734690000000001</c:v>
                </c:pt>
                <c:pt idx="2153">
                  <c:v>9.3484850000000002</c:v>
                </c:pt>
                <c:pt idx="2154">
                  <c:v>9.2594589999999997</c:v>
                </c:pt>
                <c:pt idx="2155">
                  <c:v>9.3000000000000007</c:v>
                </c:pt>
                <c:pt idx="2156">
                  <c:v>9.4652779999999996</c:v>
                </c:pt>
                <c:pt idx="2157">
                  <c:v>9.5851059999999997</c:v>
                </c:pt>
                <c:pt idx="2158">
                  <c:v>9.5837839999999996</c:v>
                </c:pt>
                <c:pt idx="2159">
                  <c:v>9.644444</c:v>
                </c:pt>
                <c:pt idx="2160">
                  <c:v>9.7029409999999991</c:v>
                </c:pt>
                <c:pt idx="2161">
                  <c:v>9.7319999999999993</c:v>
                </c:pt>
                <c:pt idx="2162">
                  <c:v>9.7125000000000004</c:v>
                </c:pt>
                <c:pt idx="2163">
                  <c:v>9.7571429999999992</c:v>
                </c:pt>
                <c:pt idx="2164">
                  <c:v>9.7631580000000007</c:v>
                </c:pt>
                <c:pt idx="2165">
                  <c:v>9.7642860000000002</c:v>
                </c:pt>
                <c:pt idx="2166">
                  <c:v>9.7941179999999992</c:v>
                </c:pt>
                <c:pt idx="2167">
                  <c:v>9.8285710000000002</c:v>
                </c:pt>
                <c:pt idx="2168">
                  <c:v>9.875</c:v>
                </c:pt>
                <c:pt idx="2169">
                  <c:v>9.8625000000000007</c:v>
                </c:pt>
                <c:pt idx="2170">
                  <c:v>9.86</c:v>
                </c:pt>
                <c:pt idx="2171">
                  <c:v>9.9461539999999999</c:v>
                </c:pt>
                <c:pt idx="2172">
                  <c:v>9.9499999999999993</c:v>
                </c:pt>
                <c:pt idx="2173">
                  <c:v>9.9</c:v>
                </c:pt>
                <c:pt idx="2174">
                  <c:v>9.9</c:v>
                </c:pt>
                <c:pt idx="2175">
                  <c:v>9.9333329999999993</c:v>
                </c:pt>
                <c:pt idx="2176">
                  <c:v>9.8000000000000007</c:v>
                </c:pt>
                <c:pt idx="2177">
                  <c:v>9.8857140000000001</c:v>
                </c:pt>
                <c:pt idx="2178">
                  <c:v>10</c:v>
                </c:pt>
                <c:pt idx="2179">
                  <c:v>9.9214289999999998</c:v>
                </c:pt>
                <c:pt idx="2180">
                  <c:v>9.96875</c:v>
                </c:pt>
                <c:pt idx="2181">
                  <c:v>9.9375</c:v>
                </c:pt>
                <c:pt idx="2182">
                  <c:v>9.9230769999999993</c:v>
                </c:pt>
                <c:pt idx="2183">
                  <c:v>9.9909090000000003</c:v>
                </c:pt>
                <c:pt idx="2184">
                  <c:v>9.8894739999999999</c:v>
                </c:pt>
                <c:pt idx="2185">
                  <c:v>9.9214289999999998</c:v>
                </c:pt>
                <c:pt idx="2186">
                  <c:v>9.9555559999999996</c:v>
                </c:pt>
                <c:pt idx="2187">
                  <c:v>9.9440000000000008</c:v>
                </c:pt>
                <c:pt idx="2188">
                  <c:v>9.9666669999999993</c:v>
                </c:pt>
                <c:pt idx="2189">
                  <c:v>9.9136360000000003</c:v>
                </c:pt>
                <c:pt idx="2190">
                  <c:v>9.9407409999999992</c:v>
                </c:pt>
                <c:pt idx="2191">
                  <c:v>9.9181819999999998</c:v>
                </c:pt>
                <c:pt idx="2192">
                  <c:v>9.9692310000000006</c:v>
                </c:pt>
                <c:pt idx="2193">
                  <c:v>9.9</c:v>
                </c:pt>
                <c:pt idx="2194">
                  <c:v>9.9266670000000001</c:v>
                </c:pt>
                <c:pt idx="2195">
                  <c:v>9.9416670000000007</c:v>
                </c:pt>
                <c:pt idx="2196">
                  <c:v>9.9019999999999992</c:v>
                </c:pt>
                <c:pt idx="2197">
                  <c:v>9.9171429999999994</c:v>
                </c:pt>
                <c:pt idx="2198">
                  <c:v>9.9210530000000006</c:v>
                </c:pt>
                <c:pt idx="2199">
                  <c:v>9.8285710000000002</c:v>
                </c:pt>
                <c:pt idx="2200">
                  <c:v>9.9039999999999999</c:v>
                </c:pt>
                <c:pt idx="2201">
                  <c:v>9.9190480000000001</c:v>
                </c:pt>
                <c:pt idx="2202">
                  <c:v>9.9363639999999993</c:v>
                </c:pt>
                <c:pt idx="2203">
                  <c:v>9.8879999999999999</c:v>
                </c:pt>
                <c:pt idx="2204">
                  <c:v>9.9090910000000001</c:v>
                </c:pt>
                <c:pt idx="2205">
                  <c:v>9.9285709999999998</c:v>
                </c:pt>
                <c:pt idx="2206">
                  <c:v>9.94</c:v>
                </c:pt>
                <c:pt idx="2207">
                  <c:v>9.8874999999999993</c:v>
                </c:pt>
                <c:pt idx="2208">
                  <c:v>9.9409089999999996</c:v>
                </c:pt>
                <c:pt idx="2209">
                  <c:v>9.9239999999999995</c:v>
                </c:pt>
                <c:pt idx="2210">
                  <c:v>9.9173910000000003</c:v>
                </c:pt>
                <c:pt idx="2211">
                  <c:v>9.9</c:v>
                </c:pt>
                <c:pt idx="2212">
                  <c:v>9.8833330000000004</c:v>
                </c:pt>
                <c:pt idx="2213">
                  <c:v>9.91</c:v>
                </c:pt>
                <c:pt idx="2214">
                  <c:v>9.920833</c:v>
                </c:pt>
                <c:pt idx="2215">
                  <c:v>9.9359999999999999</c:v>
                </c:pt>
                <c:pt idx="2216">
                  <c:v>9.9473680000000009</c:v>
                </c:pt>
                <c:pt idx="2217">
                  <c:v>9.927778</c:v>
                </c:pt>
                <c:pt idx="2218">
                  <c:v>9.8978719999999996</c:v>
                </c:pt>
                <c:pt idx="2219">
                  <c:v>9.838889</c:v>
                </c:pt>
                <c:pt idx="2220">
                  <c:v>9.84375</c:v>
                </c:pt>
                <c:pt idx="2221">
                  <c:v>9.82</c:v>
                </c:pt>
                <c:pt idx="2222">
                  <c:v>9.83</c:v>
                </c:pt>
                <c:pt idx="2223">
                  <c:v>9.8531250000000004</c:v>
                </c:pt>
                <c:pt idx="2224">
                  <c:v>9.8434779999999993</c:v>
                </c:pt>
                <c:pt idx="2225">
                  <c:v>9.8857140000000001</c:v>
                </c:pt>
                <c:pt idx="2226">
                  <c:v>9.8421050000000001</c:v>
                </c:pt>
                <c:pt idx="2227">
                  <c:v>9.85</c:v>
                </c:pt>
                <c:pt idx="2228">
                  <c:v>9.8444439999999993</c:v>
                </c:pt>
                <c:pt idx="2229">
                  <c:v>9.838889</c:v>
                </c:pt>
                <c:pt idx="2230">
                  <c:v>9.82</c:v>
                </c:pt>
                <c:pt idx="2231">
                  <c:v>9.8578949999999992</c:v>
                </c:pt>
                <c:pt idx="2232">
                  <c:v>9.8444439999999993</c:v>
                </c:pt>
                <c:pt idx="2233">
                  <c:v>9.8000000000000007</c:v>
                </c:pt>
                <c:pt idx="2234">
                  <c:v>9.8357139999999994</c:v>
                </c:pt>
                <c:pt idx="2235">
                  <c:v>9.8076919999999994</c:v>
                </c:pt>
                <c:pt idx="2236">
                  <c:v>9.8777779999999993</c:v>
                </c:pt>
                <c:pt idx="2237">
                  <c:v>9.855556</c:v>
                </c:pt>
                <c:pt idx="2238">
                  <c:v>9.84</c:v>
                </c:pt>
                <c:pt idx="2239">
                  <c:v>9.8249999999999993</c:v>
                </c:pt>
                <c:pt idx="2240">
                  <c:v>9.8777779999999993</c:v>
                </c:pt>
                <c:pt idx="2241">
                  <c:v>9.8846150000000002</c:v>
                </c:pt>
                <c:pt idx="2242">
                  <c:v>9.9176470000000005</c:v>
                </c:pt>
                <c:pt idx="2243">
                  <c:v>9.8666669999999996</c:v>
                </c:pt>
                <c:pt idx="2244">
                  <c:v>9.9</c:v>
                </c:pt>
                <c:pt idx="2245">
                  <c:v>10.012499999999999</c:v>
                </c:pt>
                <c:pt idx="2246">
                  <c:v>9.9636359999999993</c:v>
                </c:pt>
                <c:pt idx="2247">
                  <c:v>9.9571430000000003</c:v>
                </c:pt>
                <c:pt idx="2248">
                  <c:v>9.9666669999999993</c:v>
                </c:pt>
                <c:pt idx="2249">
                  <c:v>9.9</c:v>
                </c:pt>
                <c:pt idx="2250">
                  <c:v>9.9250000000000007</c:v>
                </c:pt>
                <c:pt idx="2251">
                  <c:v>10.02</c:v>
                </c:pt>
                <c:pt idx="2252">
                  <c:v>10.044444</c:v>
                </c:pt>
                <c:pt idx="2253">
                  <c:v>10.025</c:v>
                </c:pt>
                <c:pt idx="2254">
                  <c:v>9.9428570000000001</c:v>
                </c:pt>
                <c:pt idx="2255">
                  <c:v>9.9312500000000004</c:v>
                </c:pt>
                <c:pt idx="2256">
                  <c:v>9.9555559999999996</c:v>
                </c:pt>
                <c:pt idx="2257">
                  <c:v>9.9818180000000005</c:v>
                </c:pt>
                <c:pt idx="2258">
                  <c:v>9.9857139999999998</c:v>
                </c:pt>
                <c:pt idx="2259">
                  <c:v>9.9933329999999998</c:v>
                </c:pt>
                <c:pt idx="2260">
                  <c:v>9.9714290000000005</c:v>
                </c:pt>
                <c:pt idx="2261">
                  <c:v>9.9578950000000006</c:v>
                </c:pt>
                <c:pt idx="2262">
                  <c:v>9.9944439999999997</c:v>
                </c:pt>
                <c:pt idx="2263">
                  <c:v>9.9424240000000008</c:v>
                </c:pt>
                <c:pt idx="2264">
                  <c:v>9.9285709999999998</c:v>
                </c:pt>
                <c:pt idx="2265">
                  <c:v>9.8833330000000004</c:v>
                </c:pt>
                <c:pt idx="2266">
                  <c:v>9.9423080000000006</c:v>
                </c:pt>
                <c:pt idx="2267">
                  <c:v>9.9357140000000008</c:v>
                </c:pt>
                <c:pt idx="2268">
                  <c:v>9.9944439999999997</c:v>
                </c:pt>
                <c:pt idx="2269">
                  <c:v>9.98</c:v>
                </c:pt>
                <c:pt idx="2270">
                  <c:v>9.9448279999999993</c:v>
                </c:pt>
                <c:pt idx="2271">
                  <c:v>9.9269230000000004</c:v>
                </c:pt>
                <c:pt idx="2272">
                  <c:v>9.8772730000000006</c:v>
                </c:pt>
                <c:pt idx="2273">
                  <c:v>9.8592589999999998</c:v>
                </c:pt>
                <c:pt idx="2274">
                  <c:v>9.8523809999999994</c:v>
                </c:pt>
                <c:pt idx="2275">
                  <c:v>9.6</c:v>
                </c:pt>
                <c:pt idx="2276">
                  <c:v>9.5035710000000009</c:v>
                </c:pt>
                <c:pt idx="2277">
                  <c:v>9.4350000000000005</c:v>
                </c:pt>
                <c:pt idx="2278">
                  <c:v>9.3304349999999996</c:v>
                </c:pt>
                <c:pt idx="2279">
                  <c:v>9.4421049999999997</c:v>
                </c:pt>
                <c:pt idx="2280">
                  <c:v>9.4964289999999991</c:v>
                </c:pt>
                <c:pt idx="2281">
                  <c:v>9.4640000000000004</c:v>
                </c:pt>
                <c:pt idx="2282">
                  <c:v>9.5933329999999994</c:v>
                </c:pt>
                <c:pt idx="2283">
                  <c:v>9.5037040000000008</c:v>
                </c:pt>
                <c:pt idx="2284">
                  <c:v>9.5085110000000004</c:v>
                </c:pt>
                <c:pt idx="2285">
                  <c:v>9.5159090000000006</c:v>
                </c:pt>
                <c:pt idx="2286">
                  <c:v>9.4923079999999995</c:v>
                </c:pt>
                <c:pt idx="2287">
                  <c:v>9.4280000000000008</c:v>
                </c:pt>
                <c:pt idx="2288">
                  <c:v>9.5724140000000002</c:v>
                </c:pt>
                <c:pt idx="2289">
                  <c:v>9.6125000000000007</c:v>
                </c:pt>
                <c:pt idx="2290">
                  <c:v>9.7074069999999999</c:v>
                </c:pt>
                <c:pt idx="2291">
                  <c:v>9.6728570000000005</c:v>
                </c:pt>
                <c:pt idx="2292">
                  <c:v>9.6823530000000009</c:v>
                </c:pt>
                <c:pt idx="2293">
                  <c:v>9.6750000000000007</c:v>
                </c:pt>
                <c:pt idx="2294">
                  <c:v>9.6277779999999993</c:v>
                </c:pt>
                <c:pt idx="2295">
                  <c:v>9.6636360000000003</c:v>
                </c:pt>
                <c:pt idx="2296">
                  <c:v>9.7022729999999999</c:v>
                </c:pt>
                <c:pt idx="2297">
                  <c:v>9.7888889999999993</c:v>
                </c:pt>
                <c:pt idx="2298">
                  <c:v>9.7909089999999992</c:v>
                </c:pt>
                <c:pt idx="2299">
                  <c:v>9.6999999999999993</c:v>
                </c:pt>
                <c:pt idx="2300">
                  <c:v>9.8777779999999993</c:v>
                </c:pt>
                <c:pt idx="2301">
                  <c:v>9.8111110000000004</c:v>
                </c:pt>
                <c:pt idx="2302">
                  <c:v>9.8142859999999992</c:v>
                </c:pt>
                <c:pt idx="2303">
                  <c:v>9.8230769999999996</c:v>
                </c:pt>
                <c:pt idx="2304">
                  <c:v>9.8333329999999997</c:v>
                </c:pt>
                <c:pt idx="2305">
                  <c:v>9.8642859999999999</c:v>
                </c:pt>
                <c:pt idx="2306">
                  <c:v>9.98</c:v>
                </c:pt>
                <c:pt idx="2307">
                  <c:v>9.9090910000000001</c:v>
                </c:pt>
                <c:pt idx="2308">
                  <c:v>9.84</c:v>
                </c:pt>
                <c:pt idx="2309">
                  <c:v>9.8947369999999992</c:v>
                </c:pt>
                <c:pt idx="2310">
                  <c:v>9.8000000000000007</c:v>
                </c:pt>
                <c:pt idx="2311">
                  <c:v>9.766667</c:v>
                </c:pt>
                <c:pt idx="2312">
                  <c:v>9.8777779999999993</c:v>
                </c:pt>
                <c:pt idx="2313">
                  <c:v>9.8615379999999995</c:v>
                </c:pt>
                <c:pt idx="2314">
                  <c:v>9.8272729999999999</c:v>
                </c:pt>
                <c:pt idx="2315">
                  <c:v>9.8571430000000007</c:v>
                </c:pt>
                <c:pt idx="2316">
                  <c:v>9.8444439999999993</c:v>
                </c:pt>
                <c:pt idx="2317">
                  <c:v>9.9444440000000007</c:v>
                </c:pt>
                <c:pt idx="2318">
                  <c:v>9.9</c:v>
                </c:pt>
                <c:pt idx="2319">
                  <c:v>9.8526319999999998</c:v>
                </c:pt>
                <c:pt idx="2320">
                  <c:v>9.8000000000000007</c:v>
                </c:pt>
                <c:pt idx="2321">
                  <c:v>9.8142859999999992</c:v>
                </c:pt>
                <c:pt idx="2322">
                  <c:v>9.9</c:v>
                </c:pt>
                <c:pt idx="2323">
                  <c:v>9.7444439999999997</c:v>
                </c:pt>
                <c:pt idx="2324">
                  <c:v>9.8520000000000003</c:v>
                </c:pt>
                <c:pt idx="2325">
                  <c:v>9.9039999999999999</c:v>
                </c:pt>
                <c:pt idx="2326">
                  <c:v>9.8791670000000007</c:v>
                </c:pt>
                <c:pt idx="2327">
                  <c:v>9.927778</c:v>
                </c:pt>
                <c:pt idx="2328">
                  <c:v>9.8625000000000007</c:v>
                </c:pt>
                <c:pt idx="2329">
                  <c:v>9.8380949999999991</c:v>
                </c:pt>
                <c:pt idx="2330">
                  <c:v>9.9115380000000002</c:v>
                </c:pt>
                <c:pt idx="2331">
                  <c:v>9.93</c:v>
                </c:pt>
                <c:pt idx="2332">
                  <c:v>9.9545449999999995</c:v>
                </c:pt>
                <c:pt idx="2333">
                  <c:v>9.9625000000000004</c:v>
                </c:pt>
                <c:pt idx="2334">
                  <c:v>9.927778</c:v>
                </c:pt>
                <c:pt idx="2335">
                  <c:v>9.8846150000000002</c:v>
                </c:pt>
                <c:pt idx="2336">
                  <c:v>9.9</c:v>
                </c:pt>
                <c:pt idx="2337">
                  <c:v>9.85</c:v>
                </c:pt>
                <c:pt idx="2338">
                  <c:v>9.8904759999999996</c:v>
                </c:pt>
                <c:pt idx="2339">
                  <c:v>9.838889</c:v>
                </c:pt>
                <c:pt idx="2340">
                  <c:v>9.7736839999999994</c:v>
                </c:pt>
                <c:pt idx="2341">
                  <c:v>9.6810810000000007</c:v>
                </c:pt>
                <c:pt idx="2342">
                  <c:v>9.5677420000000009</c:v>
                </c:pt>
                <c:pt idx="2343">
                  <c:v>9.1387099999999997</c:v>
                </c:pt>
                <c:pt idx="2344">
                  <c:v>9.027692</c:v>
                </c:pt>
                <c:pt idx="2345">
                  <c:v>8.9337499999999999</c:v>
                </c:pt>
                <c:pt idx="2346">
                  <c:v>8.8646150000000006</c:v>
                </c:pt>
                <c:pt idx="2347">
                  <c:v>8.8534880000000005</c:v>
                </c:pt>
                <c:pt idx="2348">
                  <c:v>8.737838</c:v>
                </c:pt>
                <c:pt idx="2349">
                  <c:v>8.7971430000000002</c:v>
                </c:pt>
                <c:pt idx="2350">
                  <c:v>8.7705880000000001</c:v>
                </c:pt>
                <c:pt idx="2351">
                  <c:v>8.7195649999999993</c:v>
                </c:pt>
                <c:pt idx="2352">
                  <c:v>8.72973</c:v>
                </c:pt>
                <c:pt idx="2353">
                  <c:v>8.6303029999999996</c:v>
                </c:pt>
                <c:pt idx="2354">
                  <c:v>8.6228569999999998</c:v>
                </c:pt>
                <c:pt idx="2355">
                  <c:v>8.5830509999999993</c:v>
                </c:pt>
                <c:pt idx="2356">
                  <c:v>8.6384620000000005</c:v>
                </c:pt>
                <c:pt idx="2357">
                  <c:v>8.6809089999999998</c:v>
                </c:pt>
                <c:pt idx="2358">
                  <c:v>8.6021739999999998</c:v>
                </c:pt>
                <c:pt idx="2359">
                  <c:v>8.7240000000000002</c:v>
                </c:pt>
                <c:pt idx="2360">
                  <c:v>8.6183329999999998</c:v>
                </c:pt>
                <c:pt idx="2361">
                  <c:v>8.6902439999999999</c:v>
                </c:pt>
                <c:pt idx="2362">
                  <c:v>8.7347830000000002</c:v>
                </c:pt>
                <c:pt idx="2363">
                  <c:v>8.7588240000000006</c:v>
                </c:pt>
                <c:pt idx="2364">
                  <c:v>8.713889</c:v>
                </c:pt>
                <c:pt idx="2365">
                  <c:v>8.7607140000000001</c:v>
                </c:pt>
                <c:pt idx="2366">
                  <c:v>8.86</c:v>
                </c:pt>
                <c:pt idx="2367">
                  <c:v>8.9041669999999993</c:v>
                </c:pt>
                <c:pt idx="2368">
                  <c:v>8.9161289999999997</c:v>
                </c:pt>
                <c:pt idx="2369">
                  <c:v>8.9272729999999996</c:v>
                </c:pt>
                <c:pt idx="2370">
                  <c:v>8.9320000000000004</c:v>
                </c:pt>
                <c:pt idx="2371">
                  <c:v>8.91</c:v>
                </c:pt>
                <c:pt idx="2372">
                  <c:v>9.0411760000000001</c:v>
                </c:pt>
                <c:pt idx="2373">
                  <c:v>9.0399999999999991</c:v>
                </c:pt>
                <c:pt idx="2374">
                  <c:v>9.1285710000000009</c:v>
                </c:pt>
                <c:pt idx="2375">
                  <c:v>9.1769230000000004</c:v>
                </c:pt>
                <c:pt idx="2376">
                  <c:v>8.9250000000000007</c:v>
                </c:pt>
                <c:pt idx="2377">
                  <c:v>9.02</c:v>
                </c:pt>
                <c:pt idx="2378">
                  <c:v>8.9250000000000007</c:v>
                </c:pt>
                <c:pt idx="2379">
                  <c:v>9.0521740000000008</c:v>
                </c:pt>
                <c:pt idx="2380">
                  <c:v>9.223077</c:v>
                </c:pt>
                <c:pt idx="2381">
                  <c:v>9.1538459999999997</c:v>
                </c:pt>
                <c:pt idx="2382">
                  <c:v>9.2272730000000003</c:v>
                </c:pt>
                <c:pt idx="2383">
                  <c:v>9.3125</c:v>
                </c:pt>
                <c:pt idx="2384">
                  <c:v>9.3249999999999993</c:v>
                </c:pt>
                <c:pt idx="2385">
                  <c:v>9.4444440000000007</c:v>
                </c:pt>
                <c:pt idx="2386">
                  <c:v>9.2888889999999993</c:v>
                </c:pt>
                <c:pt idx="2387">
                  <c:v>9.2615379999999998</c:v>
                </c:pt>
                <c:pt idx="2388">
                  <c:v>9.3318180000000002</c:v>
                </c:pt>
                <c:pt idx="2389">
                  <c:v>9.3971429999999998</c:v>
                </c:pt>
                <c:pt idx="2390">
                  <c:v>9.36</c:v>
                </c:pt>
                <c:pt idx="2391">
                  <c:v>9.3904759999999996</c:v>
                </c:pt>
                <c:pt idx="2392">
                  <c:v>9.3888890000000007</c:v>
                </c:pt>
                <c:pt idx="2393">
                  <c:v>9.4380950000000006</c:v>
                </c:pt>
                <c:pt idx="2394">
                  <c:v>9.412903</c:v>
                </c:pt>
                <c:pt idx="2395">
                  <c:v>9.4666669999999993</c:v>
                </c:pt>
                <c:pt idx="2396">
                  <c:v>9.4666669999999993</c:v>
                </c:pt>
                <c:pt idx="2397">
                  <c:v>9.4838710000000006</c:v>
                </c:pt>
                <c:pt idx="2398">
                  <c:v>9.4142860000000006</c:v>
                </c:pt>
                <c:pt idx="2399">
                  <c:v>9.4712119999999995</c:v>
                </c:pt>
                <c:pt idx="2400">
                  <c:v>9.4461539999999999</c:v>
                </c:pt>
                <c:pt idx="2401">
                  <c:v>9.4320000000000004</c:v>
                </c:pt>
                <c:pt idx="2402">
                  <c:v>9.5749999999999993</c:v>
                </c:pt>
                <c:pt idx="2403">
                  <c:v>9.6052630000000008</c:v>
                </c:pt>
                <c:pt idx="2404">
                  <c:v>9.57</c:v>
                </c:pt>
                <c:pt idx="2405">
                  <c:v>9.5749999999999993</c:v>
                </c:pt>
                <c:pt idx="2406">
                  <c:v>9.5894739999999992</c:v>
                </c:pt>
                <c:pt idx="2407">
                  <c:v>9.5250000000000004</c:v>
                </c:pt>
                <c:pt idx="2408">
                  <c:v>9.6120000000000001</c:v>
                </c:pt>
                <c:pt idx="2409">
                  <c:v>9.51</c:v>
                </c:pt>
                <c:pt idx="2410">
                  <c:v>9.5714290000000002</c:v>
                </c:pt>
                <c:pt idx="2411">
                  <c:v>9.5512820000000005</c:v>
                </c:pt>
                <c:pt idx="2412">
                  <c:v>9.5621620000000007</c:v>
                </c:pt>
                <c:pt idx="2413">
                  <c:v>9.5731710000000003</c:v>
                </c:pt>
                <c:pt idx="2414">
                  <c:v>9.6</c:v>
                </c:pt>
                <c:pt idx="2415">
                  <c:v>9.58</c:v>
                </c:pt>
                <c:pt idx="2416">
                  <c:v>9.6</c:v>
                </c:pt>
                <c:pt idx="2417">
                  <c:v>9.516667</c:v>
                </c:pt>
                <c:pt idx="2418">
                  <c:v>9.5743589999999994</c:v>
                </c:pt>
                <c:pt idx="2419">
                  <c:v>9.5214289999999995</c:v>
                </c:pt>
                <c:pt idx="2420">
                  <c:v>9.5538460000000001</c:v>
                </c:pt>
                <c:pt idx="2421">
                  <c:v>9.6166669999999996</c:v>
                </c:pt>
                <c:pt idx="2422">
                  <c:v>9.5190479999999997</c:v>
                </c:pt>
                <c:pt idx="2423">
                  <c:v>9.4480769999999996</c:v>
                </c:pt>
                <c:pt idx="2424">
                  <c:v>9.4102040000000002</c:v>
                </c:pt>
                <c:pt idx="2425">
                  <c:v>9.3756760000000003</c:v>
                </c:pt>
                <c:pt idx="2426">
                  <c:v>9.41</c:v>
                </c:pt>
                <c:pt idx="2427">
                  <c:v>9.231579</c:v>
                </c:pt>
                <c:pt idx="2428">
                  <c:v>9.2476190000000003</c:v>
                </c:pt>
                <c:pt idx="2429">
                  <c:v>9.2821949999999998</c:v>
                </c:pt>
                <c:pt idx="2430">
                  <c:v>9.2807689999999994</c:v>
                </c:pt>
                <c:pt idx="2431">
                  <c:v>9.3287879999999994</c:v>
                </c:pt>
                <c:pt idx="2432">
                  <c:v>9.3428570000000004</c:v>
                </c:pt>
                <c:pt idx="2433">
                  <c:v>9.2874999999999996</c:v>
                </c:pt>
                <c:pt idx="2434">
                  <c:v>9.2222220000000004</c:v>
                </c:pt>
                <c:pt idx="2435">
                  <c:v>9.1928570000000001</c:v>
                </c:pt>
                <c:pt idx="2436">
                  <c:v>9.3333329999999997</c:v>
                </c:pt>
                <c:pt idx="2437">
                  <c:v>9.2750000000000004</c:v>
                </c:pt>
                <c:pt idx="2438">
                  <c:v>9.3521739999999998</c:v>
                </c:pt>
                <c:pt idx="2439">
                  <c:v>9.2562499999999996</c:v>
                </c:pt>
                <c:pt idx="2440">
                  <c:v>9.266667</c:v>
                </c:pt>
                <c:pt idx="2441">
                  <c:v>9.375</c:v>
                </c:pt>
                <c:pt idx="2442">
                  <c:v>9.52</c:v>
                </c:pt>
                <c:pt idx="2443">
                  <c:v>9.48</c:v>
                </c:pt>
                <c:pt idx="2444">
                  <c:v>9.6</c:v>
                </c:pt>
                <c:pt idx="2445">
                  <c:v>9.5875000000000004</c:v>
                </c:pt>
                <c:pt idx="2446">
                  <c:v>9.6666670000000003</c:v>
                </c:pt>
                <c:pt idx="2447">
                  <c:v>9.7375000000000007</c:v>
                </c:pt>
                <c:pt idx="2448">
                  <c:v>9.75</c:v>
                </c:pt>
                <c:pt idx="2449">
                  <c:v>9.7538459999999993</c:v>
                </c:pt>
                <c:pt idx="2450">
                  <c:v>9.81</c:v>
                </c:pt>
                <c:pt idx="2451">
                  <c:v>9.7899999999999991</c:v>
                </c:pt>
                <c:pt idx="2452">
                  <c:v>9.8312500000000007</c:v>
                </c:pt>
                <c:pt idx="2453">
                  <c:v>9.864706</c:v>
                </c:pt>
                <c:pt idx="2454">
                  <c:v>9.9</c:v>
                </c:pt>
                <c:pt idx="2455">
                  <c:v>9.81</c:v>
                </c:pt>
                <c:pt idx="2456">
                  <c:v>9.8666669999999996</c:v>
                </c:pt>
                <c:pt idx="2457">
                  <c:v>9.7818179999999995</c:v>
                </c:pt>
                <c:pt idx="2458">
                  <c:v>9.7444439999999997</c:v>
                </c:pt>
                <c:pt idx="2459">
                  <c:v>9.75</c:v>
                </c:pt>
                <c:pt idx="2460">
                  <c:v>9.8692309999999992</c:v>
                </c:pt>
                <c:pt idx="2461">
                  <c:v>9.9124999999999996</c:v>
                </c:pt>
                <c:pt idx="2462">
                  <c:v>9.9588239999999999</c:v>
                </c:pt>
                <c:pt idx="2463">
                  <c:v>9.9857139999999998</c:v>
                </c:pt>
                <c:pt idx="2464">
                  <c:v>9.9600000000000009</c:v>
                </c:pt>
                <c:pt idx="2465">
                  <c:v>10</c:v>
                </c:pt>
                <c:pt idx="2466">
                  <c:v>9.9642859999999995</c:v>
                </c:pt>
                <c:pt idx="2467">
                  <c:v>9.9347829999999995</c:v>
                </c:pt>
                <c:pt idx="2468">
                  <c:v>9.9827589999999997</c:v>
                </c:pt>
                <c:pt idx="2469">
                  <c:v>9.9875000000000007</c:v>
                </c:pt>
                <c:pt idx="2470">
                  <c:v>10.013332999999999</c:v>
                </c:pt>
                <c:pt idx="2471">
                  <c:v>10.053846</c:v>
                </c:pt>
                <c:pt idx="2472">
                  <c:v>9.9749999999999996</c:v>
                </c:pt>
                <c:pt idx="2473">
                  <c:v>9.983333</c:v>
                </c:pt>
                <c:pt idx="2474">
                  <c:v>9.9416670000000007</c:v>
                </c:pt>
                <c:pt idx="2475">
                  <c:v>9.8636359999999996</c:v>
                </c:pt>
                <c:pt idx="2476">
                  <c:v>9.9733330000000002</c:v>
                </c:pt>
                <c:pt idx="2477">
                  <c:v>9.8874999999999993</c:v>
                </c:pt>
                <c:pt idx="2478">
                  <c:v>9.9446809999999992</c:v>
                </c:pt>
                <c:pt idx="2479">
                  <c:v>9.9588239999999999</c:v>
                </c:pt>
                <c:pt idx="2480">
                  <c:v>9.9652170000000009</c:v>
                </c:pt>
                <c:pt idx="2481">
                  <c:v>10.012499999999999</c:v>
                </c:pt>
                <c:pt idx="2482">
                  <c:v>9.9428570000000001</c:v>
                </c:pt>
                <c:pt idx="2483">
                  <c:v>9.9107140000000005</c:v>
                </c:pt>
                <c:pt idx="2484">
                  <c:v>9.912903</c:v>
                </c:pt>
                <c:pt idx="2485">
                  <c:v>9.8619050000000001</c:v>
                </c:pt>
                <c:pt idx="2486">
                  <c:v>9.9058820000000001</c:v>
                </c:pt>
                <c:pt idx="2487">
                  <c:v>9.9124999999999996</c:v>
                </c:pt>
                <c:pt idx="2488">
                  <c:v>9.9344830000000002</c:v>
                </c:pt>
                <c:pt idx="2489">
                  <c:v>9.9419350000000009</c:v>
                </c:pt>
                <c:pt idx="2490">
                  <c:v>9.9499999999999993</c:v>
                </c:pt>
                <c:pt idx="2491">
                  <c:v>9.9499999999999993</c:v>
                </c:pt>
                <c:pt idx="2492">
                  <c:v>9.9571430000000003</c:v>
                </c:pt>
                <c:pt idx="2493">
                  <c:v>9.9533330000000007</c:v>
                </c:pt>
                <c:pt idx="2494">
                  <c:v>9.9307689999999997</c:v>
                </c:pt>
                <c:pt idx="2495">
                  <c:v>9.9777780000000007</c:v>
                </c:pt>
                <c:pt idx="2496">
                  <c:v>9.9749999999999996</c:v>
                </c:pt>
                <c:pt idx="2497">
                  <c:v>9.9842110000000002</c:v>
                </c:pt>
                <c:pt idx="2498">
                  <c:v>9.9625000000000004</c:v>
                </c:pt>
                <c:pt idx="2499">
                  <c:v>9.9142860000000006</c:v>
                </c:pt>
                <c:pt idx="2500">
                  <c:v>10</c:v>
                </c:pt>
                <c:pt idx="2501">
                  <c:v>9.9615379999999991</c:v>
                </c:pt>
                <c:pt idx="2502">
                  <c:v>10.025</c:v>
                </c:pt>
                <c:pt idx="2503">
                  <c:v>9.9</c:v>
                </c:pt>
                <c:pt idx="2504">
                  <c:v>9.9250000000000007</c:v>
                </c:pt>
                <c:pt idx="2505">
                  <c:v>9.8699999999999992</c:v>
                </c:pt>
                <c:pt idx="2506">
                  <c:v>9.9083330000000007</c:v>
                </c:pt>
                <c:pt idx="2507">
                  <c:v>9.9285709999999998</c:v>
                </c:pt>
                <c:pt idx="2508">
                  <c:v>9.92</c:v>
                </c:pt>
                <c:pt idx="2509">
                  <c:v>9.9749999999999996</c:v>
                </c:pt>
                <c:pt idx="2510">
                  <c:v>10.025</c:v>
                </c:pt>
                <c:pt idx="2511">
                  <c:v>9.9888890000000004</c:v>
                </c:pt>
                <c:pt idx="2512">
                  <c:v>10.041667</c:v>
                </c:pt>
                <c:pt idx="2513">
                  <c:v>10.026667</c:v>
                </c:pt>
                <c:pt idx="2514">
                  <c:v>10.074999999999999</c:v>
                </c:pt>
                <c:pt idx="2515">
                  <c:v>10</c:v>
                </c:pt>
                <c:pt idx="2516">
                  <c:v>9.9499999999999993</c:v>
                </c:pt>
                <c:pt idx="2517">
                  <c:v>9.9499999999999993</c:v>
                </c:pt>
                <c:pt idx="2518">
                  <c:v>10.050000000000001</c:v>
                </c:pt>
                <c:pt idx="2519">
                  <c:v>9.9666669999999993</c:v>
                </c:pt>
                <c:pt idx="2520">
                  <c:v>10.016667</c:v>
                </c:pt>
                <c:pt idx="2521">
                  <c:v>10.1</c:v>
                </c:pt>
                <c:pt idx="2522">
                  <c:v>9.983333</c:v>
                </c:pt>
                <c:pt idx="2523">
                  <c:v>9.9533330000000007</c:v>
                </c:pt>
                <c:pt idx="2524">
                  <c:v>9.8666669999999996</c:v>
                </c:pt>
                <c:pt idx="2525">
                  <c:v>9.9499999999999993</c:v>
                </c:pt>
                <c:pt idx="2526">
                  <c:v>9.9642859999999995</c:v>
                </c:pt>
                <c:pt idx="2527">
                  <c:v>9.9636359999999993</c:v>
                </c:pt>
                <c:pt idx="2528">
                  <c:v>9.9562500000000007</c:v>
                </c:pt>
                <c:pt idx="2529">
                  <c:v>10.012499999999999</c:v>
                </c:pt>
                <c:pt idx="2530">
                  <c:v>10</c:v>
                </c:pt>
                <c:pt idx="2531">
                  <c:v>9.9636359999999993</c:v>
                </c:pt>
                <c:pt idx="2532">
                  <c:v>9.9857139999999998</c:v>
                </c:pt>
                <c:pt idx="2533">
                  <c:v>9.9571430000000003</c:v>
                </c:pt>
                <c:pt idx="2534">
                  <c:v>9.9210530000000006</c:v>
                </c:pt>
                <c:pt idx="2535">
                  <c:v>9.9625000000000004</c:v>
                </c:pt>
                <c:pt idx="2536">
                  <c:v>10.007692</c:v>
                </c:pt>
                <c:pt idx="2537">
                  <c:v>9.9695649999999993</c:v>
                </c:pt>
                <c:pt idx="2538">
                  <c:v>9.9838710000000006</c:v>
                </c:pt>
                <c:pt idx="2539">
                  <c:v>9.9571430000000003</c:v>
                </c:pt>
                <c:pt idx="2540">
                  <c:v>9.9105260000000008</c:v>
                </c:pt>
                <c:pt idx="2541">
                  <c:v>9.9333329999999993</c:v>
                </c:pt>
                <c:pt idx="2542">
                  <c:v>9.9647059999999996</c:v>
                </c:pt>
                <c:pt idx="2543">
                  <c:v>9.9368420000000004</c:v>
                </c:pt>
                <c:pt idx="2544">
                  <c:v>9.9421049999999997</c:v>
                </c:pt>
                <c:pt idx="2545">
                  <c:v>9.891667</c:v>
                </c:pt>
                <c:pt idx="2546">
                  <c:v>9.8833330000000004</c:v>
                </c:pt>
                <c:pt idx="2547">
                  <c:v>9.9318179999999998</c:v>
                </c:pt>
                <c:pt idx="2548">
                  <c:v>9.8615379999999995</c:v>
                </c:pt>
                <c:pt idx="2549">
                  <c:v>9.9142860000000006</c:v>
                </c:pt>
                <c:pt idx="2550">
                  <c:v>9.8846150000000002</c:v>
                </c:pt>
                <c:pt idx="2551">
                  <c:v>9.9466669999999997</c:v>
                </c:pt>
                <c:pt idx="2552">
                  <c:v>9.8529409999999995</c:v>
                </c:pt>
                <c:pt idx="2553">
                  <c:v>9.8444439999999993</c:v>
                </c:pt>
                <c:pt idx="2554">
                  <c:v>9.897297</c:v>
                </c:pt>
                <c:pt idx="2555">
                  <c:v>9.9133329999999997</c:v>
                </c:pt>
                <c:pt idx="2556">
                  <c:v>9.8925929999999997</c:v>
                </c:pt>
                <c:pt idx="2557">
                  <c:v>9.8846150000000002</c:v>
                </c:pt>
                <c:pt idx="2558">
                  <c:v>9.9380950000000006</c:v>
                </c:pt>
                <c:pt idx="2559">
                  <c:v>9.8772730000000006</c:v>
                </c:pt>
                <c:pt idx="2560">
                  <c:v>9.8714289999999991</c:v>
                </c:pt>
                <c:pt idx="2561">
                  <c:v>9.8294119999999996</c:v>
                </c:pt>
                <c:pt idx="2562">
                  <c:v>9.8516130000000004</c:v>
                </c:pt>
                <c:pt idx="2563">
                  <c:v>9.9923079999999995</c:v>
                </c:pt>
                <c:pt idx="2564">
                  <c:v>9.8857140000000001</c:v>
                </c:pt>
                <c:pt idx="2565">
                  <c:v>9.9136360000000003</c:v>
                </c:pt>
                <c:pt idx="2566">
                  <c:v>9.8638890000000004</c:v>
                </c:pt>
                <c:pt idx="2567">
                  <c:v>9.9666669999999993</c:v>
                </c:pt>
                <c:pt idx="2568">
                  <c:v>9.9625000000000004</c:v>
                </c:pt>
                <c:pt idx="2569">
                  <c:v>9.9785710000000005</c:v>
                </c:pt>
                <c:pt idx="2570">
                  <c:v>9.9142860000000006</c:v>
                </c:pt>
                <c:pt idx="2571">
                  <c:v>9.9666669999999993</c:v>
                </c:pt>
                <c:pt idx="2572">
                  <c:v>10.09375</c:v>
                </c:pt>
                <c:pt idx="2573">
                  <c:v>10.030768999999999</c:v>
                </c:pt>
                <c:pt idx="2574">
                  <c:v>9.9714290000000005</c:v>
                </c:pt>
                <c:pt idx="2575">
                  <c:v>9.9250000000000007</c:v>
                </c:pt>
                <c:pt idx="2576">
                  <c:v>9.9916669999999996</c:v>
                </c:pt>
                <c:pt idx="2577">
                  <c:v>10.044444</c:v>
                </c:pt>
                <c:pt idx="2578">
                  <c:v>10</c:v>
                </c:pt>
                <c:pt idx="2579">
                  <c:v>9.9888890000000004</c:v>
                </c:pt>
                <c:pt idx="2580">
                  <c:v>10.050000000000001</c:v>
                </c:pt>
                <c:pt idx="2581">
                  <c:v>10</c:v>
                </c:pt>
                <c:pt idx="2582">
                  <c:v>10.025</c:v>
                </c:pt>
                <c:pt idx="2583">
                  <c:v>10.025</c:v>
                </c:pt>
                <c:pt idx="2584">
                  <c:v>9.9166670000000003</c:v>
                </c:pt>
                <c:pt idx="2585">
                  <c:v>9.9571430000000003</c:v>
                </c:pt>
                <c:pt idx="2586">
                  <c:v>9.9</c:v>
                </c:pt>
                <c:pt idx="2587">
                  <c:v>10.039999999999999</c:v>
                </c:pt>
                <c:pt idx="2588">
                  <c:v>9.9571430000000003</c:v>
                </c:pt>
                <c:pt idx="2589">
                  <c:v>9.9600000000000009</c:v>
                </c:pt>
                <c:pt idx="2590">
                  <c:v>9.983333</c:v>
                </c:pt>
                <c:pt idx="2591">
                  <c:v>9.7833330000000007</c:v>
                </c:pt>
                <c:pt idx="2592">
                  <c:v>10.025</c:v>
                </c:pt>
                <c:pt idx="2593">
                  <c:v>9.9600000000000009</c:v>
                </c:pt>
                <c:pt idx="2594">
                  <c:v>10.066667000000001</c:v>
                </c:pt>
                <c:pt idx="2595">
                  <c:v>9.9333329999999993</c:v>
                </c:pt>
                <c:pt idx="2596">
                  <c:v>9.9499999999999993</c:v>
                </c:pt>
                <c:pt idx="2597">
                  <c:v>10.055555999999999</c:v>
                </c:pt>
                <c:pt idx="2598">
                  <c:v>9.9473680000000009</c:v>
                </c:pt>
                <c:pt idx="2599">
                  <c:v>9.9666669999999993</c:v>
                </c:pt>
                <c:pt idx="2600">
                  <c:v>10</c:v>
                </c:pt>
                <c:pt idx="2601">
                  <c:v>9.9142860000000006</c:v>
                </c:pt>
                <c:pt idx="2602">
                  <c:v>10</c:v>
                </c:pt>
                <c:pt idx="2603">
                  <c:v>9.9666669999999993</c:v>
                </c:pt>
                <c:pt idx="2604">
                  <c:v>9.9</c:v>
                </c:pt>
                <c:pt idx="2605">
                  <c:v>10</c:v>
                </c:pt>
                <c:pt idx="2606">
                  <c:v>10</c:v>
                </c:pt>
                <c:pt idx="2607">
                  <c:v>9.920833</c:v>
                </c:pt>
                <c:pt idx="2608">
                  <c:v>9.9499999999999993</c:v>
                </c:pt>
                <c:pt idx="2609">
                  <c:v>9.85</c:v>
                </c:pt>
                <c:pt idx="2610">
                  <c:v>9.92</c:v>
                </c:pt>
                <c:pt idx="2611">
                  <c:v>10.006667</c:v>
                </c:pt>
                <c:pt idx="2612">
                  <c:v>9.8687500000000004</c:v>
                </c:pt>
                <c:pt idx="2613">
                  <c:v>9.8904759999999996</c:v>
                </c:pt>
                <c:pt idx="2614">
                  <c:v>9.9416670000000007</c:v>
                </c:pt>
                <c:pt idx="2615">
                  <c:v>9.891667</c:v>
                </c:pt>
                <c:pt idx="2616">
                  <c:v>9.6999999999999993</c:v>
                </c:pt>
                <c:pt idx="2617">
                  <c:v>9.8588240000000003</c:v>
                </c:pt>
                <c:pt idx="2618">
                  <c:v>9.9250000000000007</c:v>
                </c:pt>
                <c:pt idx="2619">
                  <c:v>9.8699999999999992</c:v>
                </c:pt>
                <c:pt idx="2620">
                  <c:v>9.8800000000000008</c:v>
                </c:pt>
                <c:pt idx="2621">
                  <c:v>9.8000000000000007</c:v>
                </c:pt>
                <c:pt idx="2622">
                  <c:v>9.9105260000000008</c:v>
                </c:pt>
                <c:pt idx="2623">
                  <c:v>9.9</c:v>
                </c:pt>
                <c:pt idx="2624">
                  <c:v>9.9105260000000008</c:v>
                </c:pt>
                <c:pt idx="2625">
                  <c:v>9.9312500000000004</c:v>
                </c:pt>
                <c:pt idx="2626">
                  <c:v>9.9749999999999996</c:v>
                </c:pt>
                <c:pt idx="2627">
                  <c:v>9.94</c:v>
                </c:pt>
                <c:pt idx="2628">
                  <c:v>9.8800000000000008</c:v>
                </c:pt>
                <c:pt idx="2629">
                  <c:v>9.894444</c:v>
                </c:pt>
                <c:pt idx="2630">
                  <c:v>9.8733330000000006</c:v>
                </c:pt>
                <c:pt idx="2631">
                  <c:v>9.8571430000000007</c:v>
                </c:pt>
                <c:pt idx="2632">
                  <c:v>9.9</c:v>
                </c:pt>
                <c:pt idx="2633">
                  <c:v>9.92</c:v>
                </c:pt>
                <c:pt idx="2634">
                  <c:v>10.06</c:v>
                </c:pt>
                <c:pt idx="2635">
                  <c:v>9.9499999999999993</c:v>
                </c:pt>
                <c:pt idx="2636">
                  <c:v>10</c:v>
                </c:pt>
                <c:pt idx="2637">
                  <c:v>10.119999999999999</c:v>
                </c:pt>
                <c:pt idx="2638">
                  <c:v>10</c:v>
                </c:pt>
                <c:pt idx="2639">
                  <c:v>10.028570999999999</c:v>
                </c:pt>
                <c:pt idx="2640">
                  <c:v>9.9666669999999993</c:v>
                </c:pt>
                <c:pt idx="2641">
                  <c:v>10.233333</c:v>
                </c:pt>
                <c:pt idx="2642">
                  <c:v>10.199999999999999</c:v>
                </c:pt>
                <c:pt idx="2643">
                  <c:v>10.1</c:v>
                </c:pt>
                <c:pt idx="2644">
                  <c:v>9.8714289999999991</c:v>
                </c:pt>
                <c:pt idx="2645">
                  <c:v>9.894444</c:v>
                </c:pt>
                <c:pt idx="2646">
                  <c:v>10</c:v>
                </c:pt>
                <c:pt idx="2647">
                  <c:v>9.927778</c:v>
                </c:pt>
                <c:pt idx="2648">
                  <c:v>9.9710000000000001</c:v>
                </c:pt>
                <c:pt idx="2649">
                  <c:v>10.01</c:v>
                </c:pt>
                <c:pt idx="2650">
                  <c:v>9.9499999999999993</c:v>
                </c:pt>
                <c:pt idx="2651">
                  <c:v>9.92</c:v>
                </c:pt>
                <c:pt idx="2652">
                  <c:v>9.8863640000000004</c:v>
                </c:pt>
                <c:pt idx="2653">
                  <c:v>9.8789470000000001</c:v>
                </c:pt>
                <c:pt idx="2654">
                  <c:v>9.8000000000000007</c:v>
                </c:pt>
                <c:pt idx="2655">
                  <c:v>9.9</c:v>
                </c:pt>
                <c:pt idx="2656">
                  <c:v>9.9210530000000006</c:v>
                </c:pt>
                <c:pt idx="2657">
                  <c:v>9.9555559999999996</c:v>
                </c:pt>
                <c:pt idx="2658">
                  <c:v>9.8833330000000004</c:v>
                </c:pt>
                <c:pt idx="2659">
                  <c:v>9.8823530000000002</c:v>
                </c:pt>
                <c:pt idx="2660">
                  <c:v>9.8785710000000009</c:v>
                </c:pt>
                <c:pt idx="2661">
                  <c:v>9.8444439999999993</c:v>
                </c:pt>
                <c:pt idx="2662">
                  <c:v>10.039999999999999</c:v>
                </c:pt>
                <c:pt idx="2663">
                  <c:v>9.8416669999999993</c:v>
                </c:pt>
                <c:pt idx="2664">
                  <c:v>9.8919999999999995</c:v>
                </c:pt>
                <c:pt idx="2665">
                  <c:v>9.9875000000000007</c:v>
                </c:pt>
                <c:pt idx="2666">
                  <c:v>9.9416670000000007</c:v>
                </c:pt>
                <c:pt idx="2667">
                  <c:v>9.9454550000000008</c:v>
                </c:pt>
                <c:pt idx="2668">
                  <c:v>9.9217390000000005</c:v>
                </c:pt>
                <c:pt idx="2669">
                  <c:v>9.9739129999999996</c:v>
                </c:pt>
                <c:pt idx="2670">
                  <c:v>9.9043480000000006</c:v>
                </c:pt>
                <c:pt idx="2671">
                  <c:v>10</c:v>
                </c:pt>
                <c:pt idx="2672">
                  <c:v>10.028570999999999</c:v>
                </c:pt>
                <c:pt idx="2673">
                  <c:v>9.9454550000000008</c:v>
                </c:pt>
                <c:pt idx="2674">
                  <c:v>9.9642859999999995</c:v>
                </c:pt>
                <c:pt idx="2675">
                  <c:v>9.9761900000000008</c:v>
                </c:pt>
                <c:pt idx="2676">
                  <c:v>9.8699999999999992</c:v>
                </c:pt>
                <c:pt idx="2677">
                  <c:v>9.9375</c:v>
                </c:pt>
                <c:pt idx="2678">
                  <c:v>9.9333329999999993</c:v>
                </c:pt>
                <c:pt idx="2679">
                  <c:v>10.02</c:v>
                </c:pt>
                <c:pt idx="2680">
                  <c:v>9.8333329999999997</c:v>
                </c:pt>
                <c:pt idx="2681">
                  <c:v>9.9692310000000006</c:v>
                </c:pt>
                <c:pt idx="2682">
                  <c:v>9.8842110000000005</c:v>
                </c:pt>
                <c:pt idx="2683">
                  <c:v>9.9538460000000004</c:v>
                </c:pt>
                <c:pt idx="2684">
                  <c:v>9.8857140000000001</c:v>
                </c:pt>
                <c:pt idx="2685">
                  <c:v>9.9454550000000008</c:v>
                </c:pt>
                <c:pt idx="2686">
                  <c:v>9.9416670000000007</c:v>
                </c:pt>
                <c:pt idx="2687">
                  <c:v>9.920833</c:v>
                </c:pt>
                <c:pt idx="2688">
                  <c:v>9.9525000000000006</c:v>
                </c:pt>
                <c:pt idx="2689">
                  <c:v>10.022221999999999</c:v>
                </c:pt>
                <c:pt idx="2690">
                  <c:v>9.9766670000000008</c:v>
                </c:pt>
                <c:pt idx="2691">
                  <c:v>9.9264709999999994</c:v>
                </c:pt>
                <c:pt idx="2692">
                  <c:v>9.8703129999999994</c:v>
                </c:pt>
                <c:pt idx="2693">
                  <c:v>9.897297</c:v>
                </c:pt>
                <c:pt idx="2694">
                  <c:v>9.8789470000000001</c:v>
                </c:pt>
                <c:pt idx="2695">
                  <c:v>9.8428570000000004</c:v>
                </c:pt>
                <c:pt idx="2696">
                  <c:v>9.92</c:v>
                </c:pt>
                <c:pt idx="2697">
                  <c:v>9.8769229999999997</c:v>
                </c:pt>
                <c:pt idx="2698">
                  <c:v>9.9076920000000008</c:v>
                </c:pt>
                <c:pt idx="2699">
                  <c:v>9.9533330000000007</c:v>
                </c:pt>
                <c:pt idx="2700">
                  <c:v>9.9818180000000005</c:v>
                </c:pt>
                <c:pt idx="2701">
                  <c:v>9.8538460000000008</c:v>
                </c:pt>
                <c:pt idx="2702">
                  <c:v>9.93</c:v>
                </c:pt>
                <c:pt idx="2703">
                  <c:v>9.8708329999999993</c:v>
                </c:pt>
                <c:pt idx="2704">
                  <c:v>9.8535710000000005</c:v>
                </c:pt>
                <c:pt idx="2705">
                  <c:v>9.85</c:v>
                </c:pt>
                <c:pt idx="2706">
                  <c:v>9.9499999999999993</c:v>
                </c:pt>
                <c:pt idx="2707">
                  <c:v>9.9250000000000007</c:v>
                </c:pt>
                <c:pt idx="2708">
                  <c:v>9.9499999999999993</c:v>
                </c:pt>
                <c:pt idx="2709">
                  <c:v>10.050000000000001</c:v>
                </c:pt>
                <c:pt idx="2710">
                  <c:v>9.9222219999999997</c:v>
                </c:pt>
                <c:pt idx="2711">
                  <c:v>10</c:v>
                </c:pt>
                <c:pt idx="2712">
                  <c:v>9.9</c:v>
                </c:pt>
                <c:pt idx="2713">
                  <c:v>9.94</c:v>
                </c:pt>
                <c:pt idx="2714">
                  <c:v>9.9428570000000001</c:v>
                </c:pt>
                <c:pt idx="2715">
                  <c:v>9.84</c:v>
                </c:pt>
                <c:pt idx="2716">
                  <c:v>9.8000000000000007</c:v>
                </c:pt>
                <c:pt idx="2717">
                  <c:v>9.8857140000000001</c:v>
                </c:pt>
                <c:pt idx="2718">
                  <c:v>9.8714289999999991</c:v>
                </c:pt>
                <c:pt idx="2719">
                  <c:v>9.98</c:v>
                </c:pt>
                <c:pt idx="2720">
                  <c:v>9.8666669999999996</c:v>
                </c:pt>
                <c:pt idx="2721">
                  <c:v>10</c:v>
                </c:pt>
                <c:pt idx="2722">
                  <c:v>9.9133329999999997</c:v>
                </c:pt>
                <c:pt idx="2723">
                  <c:v>9.9647059999999996</c:v>
                </c:pt>
                <c:pt idx="2724">
                  <c:v>9.8791670000000007</c:v>
                </c:pt>
                <c:pt idx="2725">
                  <c:v>9.9250000000000007</c:v>
                </c:pt>
                <c:pt idx="2726">
                  <c:v>10</c:v>
                </c:pt>
                <c:pt idx="2727">
                  <c:v>9.9166670000000003</c:v>
                </c:pt>
                <c:pt idx="2728">
                  <c:v>9.9142860000000006</c:v>
                </c:pt>
                <c:pt idx="2729">
                  <c:v>9.9428570000000001</c:v>
                </c:pt>
                <c:pt idx="2730">
                  <c:v>9.9818180000000005</c:v>
                </c:pt>
                <c:pt idx="2731">
                  <c:v>9.9149999999999991</c:v>
                </c:pt>
                <c:pt idx="2732">
                  <c:v>9.9428570000000001</c:v>
                </c:pt>
                <c:pt idx="2733">
                  <c:v>9.9714290000000005</c:v>
                </c:pt>
                <c:pt idx="2734">
                  <c:v>9.8625000000000007</c:v>
                </c:pt>
                <c:pt idx="2735">
                  <c:v>9.875</c:v>
                </c:pt>
                <c:pt idx="2736">
                  <c:v>9.92</c:v>
                </c:pt>
                <c:pt idx="2737">
                  <c:v>9.8909090000000006</c:v>
                </c:pt>
                <c:pt idx="2738">
                  <c:v>9.9166670000000003</c:v>
                </c:pt>
                <c:pt idx="2739">
                  <c:v>9.84</c:v>
                </c:pt>
                <c:pt idx="2740">
                  <c:v>9.9090910000000001</c:v>
                </c:pt>
                <c:pt idx="2741">
                  <c:v>9.9529409999999991</c:v>
                </c:pt>
                <c:pt idx="2742">
                  <c:v>9.81</c:v>
                </c:pt>
                <c:pt idx="2743">
                  <c:v>9.8000000000000007</c:v>
                </c:pt>
                <c:pt idx="2744">
                  <c:v>9.9818180000000005</c:v>
                </c:pt>
                <c:pt idx="2745">
                  <c:v>9.9388889999999996</c:v>
                </c:pt>
                <c:pt idx="2746">
                  <c:v>9.9133329999999997</c:v>
                </c:pt>
                <c:pt idx="2747">
                  <c:v>9.9041669999999993</c:v>
                </c:pt>
                <c:pt idx="2748">
                  <c:v>9.891667</c:v>
                </c:pt>
                <c:pt idx="2749">
                  <c:v>9.8777779999999993</c:v>
                </c:pt>
                <c:pt idx="2750">
                  <c:v>9.8249999999999993</c:v>
                </c:pt>
                <c:pt idx="2751">
                  <c:v>9.8826090000000004</c:v>
                </c:pt>
                <c:pt idx="2752">
                  <c:v>9.8687500000000004</c:v>
                </c:pt>
                <c:pt idx="2753">
                  <c:v>9.8913039999999999</c:v>
                </c:pt>
                <c:pt idx="2754">
                  <c:v>9.8000000000000007</c:v>
                </c:pt>
                <c:pt idx="2755">
                  <c:v>9.8736840000000008</c:v>
                </c:pt>
                <c:pt idx="2756">
                  <c:v>9.9540000000000006</c:v>
                </c:pt>
                <c:pt idx="2757">
                  <c:v>9.9</c:v>
                </c:pt>
                <c:pt idx="2758">
                  <c:v>9.9095239999999993</c:v>
                </c:pt>
                <c:pt idx="2759">
                  <c:v>9.9545449999999995</c:v>
                </c:pt>
                <c:pt idx="2760">
                  <c:v>9.8833330000000004</c:v>
                </c:pt>
                <c:pt idx="2761">
                  <c:v>9.9611110000000007</c:v>
                </c:pt>
                <c:pt idx="2762">
                  <c:v>10.053333</c:v>
                </c:pt>
                <c:pt idx="2763">
                  <c:v>9.9590910000000008</c:v>
                </c:pt>
                <c:pt idx="2764">
                  <c:v>10.029999999999999</c:v>
                </c:pt>
                <c:pt idx="2765">
                  <c:v>9.84</c:v>
                </c:pt>
                <c:pt idx="2766">
                  <c:v>9.9124999999999996</c:v>
                </c:pt>
                <c:pt idx="2767">
                  <c:v>10.074999999999999</c:v>
                </c:pt>
                <c:pt idx="2768">
                  <c:v>9.9499999999999993</c:v>
                </c:pt>
                <c:pt idx="2769">
                  <c:v>10.046154</c:v>
                </c:pt>
                <c:pt idx="2770">
                  <c:v>9.9142860000000006</c:v>
                </c:pt>
                <c:pt idx="2771">
                  <c:v>10.1</c:v>
                </c:pt>
                <c:pt idx="2772">
                  <c:v>9.9666669999999993</c:v>
                </c:pt>
                <c:pt idx="2773">
                  <c:v>10.066667000000001</c:v>
                </c:pt>
                <c:pt idx="2774">
                  <c:v>9.85</c:v>
                </c:pt>
                <c:pt idx="2775">
                  <c:v>10.199999999999999</c:v>
                </c:pt>
                <c:pt idx="2776">
                  <c:v>10.02</c:v>
                </c:pt>
                <c:pt idx="2777">
                  <c:v>10</c:v>
                </c:pt>
                <c:pt idx="2778">
                  <c:v>10.042857</c:v>
                </c:pt>
                <c:pt idx="2779">
                  <c:v>9.9666669999999993</c:v>
                </c:pt>
                <c:pt idx="2780">
                  <c:v>9.9499999999999993</c:v>
                </c:pt>
                <c:pt idx="2781">
                  <c:v>9.6999999999999993</c:v>
                </c:pt>
                <c:pt idx="2782">
                  <c:v>9.9714290000000005</c:v>
                </c:pt>
                <c:pt idx="2783">
                  <c:v>10</c:v>
                </c:pt>
                <c:pt idx="2784">
                  <c:v>9.8666669999999996</c:v>
                </c:pt>
                <c:pt idx="2785">
                  <c:v>9.75</c:v>
                </c:pt>
                <c:pt idx="2786">
                  <c:v>9.8833330000000004</c:v>
                </c:pt>
                <c:pt idx="2787">
                  <c:v>9.8625000000000007</c:v>
                </c:pt>
                <c:pt idx="2788">
                  <c:v>9.9499999999999993</c:v>
                </c:pt>
                <c:pt idx="2789">
                  <c:v>10.025</c:v>
                </c:pt>
                <c:pt idx="2790">
                  <c:v>9.9499999999999993</c:v>
                </c:pt>
                <c:pt idx="2791">
                  <c:v>9.9416670000000007</c:v>
                </c:pt>
                <c:pt idx="2792">
                  <c:v>10.050000000000001</c:v>
                </c:pt>
                <c:pt idx="2793">
                  <c:v>9.9749999999999996</c:v>
                </c:pt>
                <c:pt idx="2794">
                  <c:v>9.96875</c:v>
                </c:pt>
                <c:pt idx="2795">
                  <c:v>9.99</c:v>
                </c:pt>
                <c:pt idx="2796">
                  <c:v>9.9681820000000005</c:v>
                </c:pt>
                <c:pt idx="2797">
                  <c:v>10.040908999999999</c:v>
                </c:pt>
                <c:pt idx="2798">
                  <c:v>9.9272729999999996</c:v>
                </c:pt>
                <c:pt idx="2799">
                  <c:v>10.011111</c:v>
                </c:pt>
                <c:pt idx="2800">
                  <c:v>10.033333000000001</c:v>
                </c:pt>
                <c:pt idx="2801">
                  <c:v>9.9428570000000001</c:v>
                </c:pt>
                <c:pt idx="2802">
                  <c:v>9.9142860000000006</c:v>
                </c:pt>
                <c:pt idx="2803">
                  <c:v>9.85</c:v>
                </c:pt>
                <c:pt idx="2804">
                  <c:v>9.9047619999999998</c:v>
                </c:pt>
                <c:pt idx="2805">
                  <c:v>9.7857140000000005</c:v>
                </c:pt>
                <c:pt idx="2806">
                  <c:v>9.8705879999999997</c:v>
                </c:pt>
                <c:pt idx="2807">
                  <c:v>9.8519229999999993</c:v>
                </c:pt>
                <c:pt idx="2808">
                  <c:v>9.868919</c:v>
                </c:pt>
                <c:pt idx="2809">
                  <c:v>9.85</c:v>
                </c:pt>
                <c:pt idx="2810">
                  <c:v>9.9142860000000006</c:v>
                </c:pt>
                <c:pt idx="2811">
                  <c:v>9.8894739999999999</c:v>
                </c:pt>
                <c:pt idx="2812">
                  <c:v>9.8559999999999999</c:v>
                </c:pt>
                <c:pt idx="2813">
                  <c:v>9.881081</c:v>
                </c:pt>
                <c:pt idx="2814">
                  <c:v>9.8597830000000002</c:v>
                </c:pt>
                <c:pt idx="2815">
                  <c:v>9.8458330000000007</c:v>
                </c:pt>
                <c:pt idx="2816">
                  <c:v>9.9782050000000009</c:v>
                </c:pt>
                <c:pt idx="2817">
                  <c:v>10.025</c:v>
                </c:pt>
                <c:pt idx="2818">
                  <c:v>9.9166670000000003</c:v>
                </c:pt>
                <c:pt idx="2819">
                  <c:v>9.8343749999999996</c:v>
                </c:pt>
                <c:pt idx="2820">
                  <c:v>9.9380000000000006</c:v>
                </c:pt>
                <c:pt idx="2821">
                  <c:v>10</c:v>
                </c:pt>
                <c:pt idx="2822">
                  <c:v>9.8769229999999997</c:v>
                </c:pt>
                <c:pt idx="2823">
                  <c:v>9.84</c:v>
                </c:pt>
                <c:pt idx="2824">
                  <c:v>9.9</c:v>
                </c:pt>
                <c:pt idx="2825">
                  <c:v>9.8466670000000001</c:v>
                </c:pt>
                <c:pt idx="2826">
                  <c:v>9.8187499999999996</c:v>
                </c:pt>
                <c:pt idx="2827">
                  <c:v>9.8111110000000004</c:v>
                </c:pt>
                <c:pt idx="2828">
                  <c:v>9.875</c:v>
                </c:pt>
                <c:pt idx="2829">
                  <c:v>9.8800000000000008</c:v>
                </c:pt>
                <c:pt idx="2830">
                  <c:v>9.8960000000000008</c:v>
                </c:pt>
                <c:pt idx="2831">
                  <c:v>9.8083329999999993</c:v>
                </c:pt>
                <c:pt idx="2832">
                  <c:v>9.9375</c:v>
                </c:pt>
                <c:pt idx="2833">
                  <c:v>9.86</c:v>
                </c:pt>
                <c:pt idx="2834">
                  <c:v>9.855556</c:v>
                </c:pt>
                <c:pt idx="2835">
                  <c:v>9.9333329999999993</c:v>
                </c:pt>
                <c:pt idx="2836">
                  <c:v>9.9</c:v>
                </c:pt>
                <c:pt idx="2837">
                  <c:v>9.9684209999999993</c:v>
                </c:pt>
                <c:pt idx="2838">
                  <c:v>9.9307689999999997</c:v>
                </c:pt>
                <c:pt idx="2839">
                  <c:v>9.85</c:v>
                </c:pt>
                <c:pt idx="2840">
                  <c:v>9.84</c:v>
                </c:pt>
                <c:pt idx="2841">
                  <c:v>9.9823529999999998</c:v>
                </c:pt>
                <c:pt idx="2842">
                  <c:v>9.92</c:v>
                </c:pt>
                <c:pt idx="2843">
                  <c:v>9.8000000000000007</c:v>
                </c:pt>
                <c:pt idx="2844">
                  <c:v>9.9333329999999993</c:v>
                </c:pt>
                <c:pt idx="2845">
                  <c:v>9.9333329999999993</c:v>
                </c:pt>
                <c:pt idx="2846">
                  <c:v>9.9333329999999993</c:v>
                </c:pt>
                <c:pt idx="2847">
                  <c:v>9.8777779999999993</c:v>
                </c:pt>
                <c:pt idx="2848">
                  <c:v>9.8333329999999997</c:v>
                </c:pt>
                <c:pt idx="2849">
                  <c:v>9.84</c:v>
                </c:pt>
                <c:pt idx="2850">
                  <c:v>9.8125</c:v>
                </c:pt>
                <c:pt idx="2851">
                  <c:v>10</c:v>
                </c:pt>
                <c:pt idx="2852">
                  <c:v>9.9666669999999993</c:v>
                </c:pt>
                <c:pt idx="2853">
                  <c:v>9.92</c:v>
                </c:pt>
                <c:pt idx="2854">
                  <c:v>9.9749999999999996</c:v>
                </c:pt>
                <c:pt idx="2855">
                  <c:v>9.9499999999999993</c:v>
                </c:pt>
                <c:pt idx="2856">
                  <c:v>9.9153850000000006</c:v>
                </c:pt>
                <c:pt idx="2857">
                  <c:v>9.9</c:v>
                </c:pt>
                <c:pt idx="2858">
                  <c:v>9.9153850000000006</c:v>
                </c:pt>
                <c:pt idx="2859">
                  <c:v>9.9666669999999993</c:v>
                </c:pt>
                <c:pt idx="2860">
                  <c:v>9.9636359999999993</c:v>
                </c:pt>
                <c:pt idx="2861">
                  <c:v>9.9700000000000006</c:v>
                </c:pt>
                <c:pt idx="2862">
                  <c:v>9.8181820000000002</c:v>
                </c:pt>
                <c:pt idx="2863">
                  <c:v>9.9384619999999995</c:v>
                </c:pt>
                <c:pt idx="2864">
                  <c:v>9.8000000000000007</c:v>
                </c:pt>
                <c:pt idx="2865">
                  <c:v>9.8874999999999993</c:v>
                </c:pt>
                <c:pt idx="2866">
                  <c:v>9.8933330000000002</c:v>
                </c:pt>
                <c:pt idx="2867">
                  <c:v>9.9142860000000006</c:v>
                </c:pt>
                <c:pt idx="2868">
                  <c:v>9.9649999999999999</c:v>
                </c:pt>
                <c:pt idx="2869">
                  <c:v>9.9</c:v>
                </c:pt>
                <c:pt idx="2870">
                  <c:v>9.9600000000000009</c:v>
                </c:pt>
                <c:pt idx="2871">
                  <c:v>9.9428570000000001</c:v>
                </c:pt>
                <c:pt idx="2872">
                  <c:v>9.9666669999999993</c:v>
                </c:pt>
                <c:pt idx="2873">
                  <c:v>9.9149999999999991</c:v>
                </c:pt>
                <c:pt idx="2874">
                  <c:v>9.9384619999999995</c:v>
                </c:pt>
                <c:pt idx="2875">
                  <c:v>9.7200000000000006</c:v>
                </c:pt>
                <c:pt idx="2876">
                  <c:v>9.9187499999999993</c:v>
                </c:pt>
                <c:pt idx="2877">
                  <c:v>9.9250000000000007</c:v>
                </c:pt>
                <c:pt idx="2878">
                  <c:v>9.9</c:v>
                </c:pt>
                <c:pt idx="2879">
                  <c:v>9.9083330000000007</c:v>
                </c:pt>
                <c:pt idx="2880">
                  <c:v>10</c:v>
                </c:pt>
                <c:pt idx="2881">
                  <c:v>10.076923000000001</c:v>
                </c:pt>
                <c:pt idx="2882">
                  <c:v>9.9782609999999998</c:v>
                </c:pt>
                <c:pt idx="2883">
                  <c:v>9.9866670000000006</c:v>
                </c:pt>
                <c:pt idx="2884">
                  <c:v>10.031579000000001</c:v>
                </c:pt>
                <c:pt idx="2885">
                  <c:v>9.86</c:v>
                </c:pt>
                <c:pt idx="2886">
                  <c:v>9.8818180000000009</c:v>
                </c:pt>
                <c:pt idx="2887">
                  <c:v>9.9562500000000007</c:v>
                </c:pt>
                <c:pt idx="2888">
                  <c:v>10.009091</c:v>
                </c:pt>
                <c:pt idx="2889">
                  <c:v>9.9282609999999991</c:v>
                </c:pt>
                <c:pt idx="2890">
                  <c:v>9.9187499999999993</c:v>
                </c:pt>
                <c:pt idx="2891">
                  <c:v>9.9142860000000006</c:v>
                </c:pt>
                <c:pt idx="2892">
                  <c:v>9.9133329999999997</c:v>
                </c:pt>
                <c:pt idx="2893">
                  <c:v>9.8937500000000007</c:v>
                </c:pt>
                <c:pt idx="2894">
                  <c:v>9.94</c:v>
                </c:pt>
                <c:pt idx="2895">
                  <c:v>9.9285709999999998</c:v>
                </c:pt>
                <c:pt idx="2896">
                  <c:v>9.9428570000000001</c:v>
                </c:pt>
                <c:pt idx="2897">
                  <c:v>9.9181819999999998</c:v>
                </c:pt>
                <c:pt idx="2898">
                  <c:v>9.98</c:v>
                </c:pt>
                <c:pt idx="2899">
                  <c:v>9.9571430000000003</c:v>
                </c:pt>
                <c:pt idx="2900">
                  <c:v>9.9250000000000007</c:v>
                </c:pt>
                <c:pt idx="2901">
                  <c:v>9.94</c:v>
                </c:pt>
                <c:pt idx="2902">
                  <c:v>9.9749999999999996</c:v>
                </c:pt>
                <c:pt idx="2903">
                  <c:v>9.8909090000000006</c:v>
                </c:pt>
                <c:pt idx="2904">
                  <c:v>9.858333</c:v>
                </c:pt>
                <c:pt idx="2905">
                  <c:v>10.01</c:v>
                </c:pt>
                <c:pt idx="2906">
                  <c:v>9.875</c:v>
                </c:pt>
                <c:pt idx="2907">
                  <c:v>10.14</c:v>
                </c:pt>
                <c:pt idx="2908">
                  <c:v>9.9250000000000007</c:v>
                </c:pt>
                <c:pt idx="2909">
                  <c:v>10.1</c:v>
                </c:pt>
                <c:pt idx="2910">
                  <c:v>9.8249999999999993</c:v>
                </c:pt>
                <c:pt idx="2911">
                  <c:v>9.8833330000000004</c:v>
                </c:pt>
                <c:pt idx="2912">
                  <c:v>9.9571430000000003</c:v>
                </c:pt>
                <c:pt idx="2913">
                  <c:v>9.9</c:v>
                </c:pt>
                <c:pt idx="2914">
                  <c:v>9.9499999999999993</c:v>
                </c:pt>
                <c:pt idx="2915">
                  <c:v>9.99</c:v>
                </c:pt>
                <c:pt idx="2916">
                  <c:v>9.9714290000000005</c:v>
                </c:pt>
                <c:pt idx="2917">
                  <c:v>9.9875000000000007</c:v>
                </c:pt>
                <c:pt idx="2918">
                  <c:v>9.9375</c:v>
                </c:pt>
                <c:pt idx="2919">
                  <c:v>9.9250000000000007</c:v>
                </c:pt>
                <c:pt idx="2920">
                  <c:v>9.911111</c:v>
                </c:pt>
                <c:pt idx="2921">
                  <c:v>9.9928570000000008</c:v>
                </c:pt>
                <c:pt idx="2922">
                  <c:v>9.8909090000000006</c:v>
                </c:pt>
                <c:pt idx="2923">
                  <c:v>9.9</c:v>
                </c:pt>
                <c:pt idx="2924">
                  <c:v>9.9357140000000008</c:v>
                </c:pt>
                <c:pt idx="2925">
                  <c:v>9.875</c:v>
                </c:pt>
                <c:pt idx="2926">
                  <c:v>9.9</c:v>
                </c:pt>
                <c:pt idx="2927">
                  <c:v>9.8909090000000006</c:v>
                </c:pt>
                <c:pt idx="2928">
                  <c:v>9.9124999999999996</c:v>
                </c:pt>
                <c:pt idx="2929">
                  <c:v>9.8375000000000004</c:v>
                </c:pt>
                <c:pt idx="2930">
                  <c:v>9.8444439999999993</c:v>
                </c:pt>
                <c:pt idx="2931">
                  <c:v>9.7416669999999996</c:v>
                </c:pt>
                <c:pt idx="2932">
                  <c:v>9.7750000000000004</c:v>
                </c:pt>
                <c:pt idx="2933">
                  <c:v>9.92</c:v>
                </c:pt>
                <c:pt idx="2934">
                  <c:v>9.8571430000000007</c:v>
                </c:pt>
                <c:pt idx="2935">
                  <c:v>9.911111</c:v>
                </c:pt>
                <c:pt idx="2936">
                  <c:v>9.8000000000000007</c:v>
                </c:pt>
                <c:pt idx="2937">
                  <c:v>9.9857139999999998</c:v>
                </c:pt>
                <c:pt idx="2938">
                  <c:v>9.7833330000000007</c:v>
                </c:pt>
                <c:pt idx="2939">
                  <c:v>9.8692309999999992</c:v>
                </c:pt>
                <c:pt idx="2940">
                  <c:v>9.8666669999999996</c:v>
                </c:pt>
                <c:pt idx="2941">
                  <c:v>9.85</c:v>
                </c:pt>
                <c:pt idx="2942">
                  <c:v>9.8923079999999999</c:v>
                </c:pt>
                <c:pt idx="2943">
                  <c:v>9.8380949999999991</c:v>
                </c:pt>
                <c:pt idx="2944">
                  <c:v>9.9333329999999993</c:v>
                </c:pt>
                <c:pt idx="2945">
                  <c:v>9.9136360000000003</c:v>
                </c:pt>
                <c:pt idx="2946">
                  <c:v>9.8866669999999992</c:v>
                </c:pt>
                <c:pt idx="2947">
                  <c:v>9.81</c:v>
                </c:pt>
                <c:pt idx="2948">
                  <c:v>9.9142860000000006</c:v>
                </c:pt>
                <c:pt idx="2949">
                  <c:v>9.9363639999999993</c:v>
                </c:pt>
                <c:pt idx="2950">
                  <c:v>9.9937500000000004</c:v>
                </c:pt>
                <c:pt idx="2951">
                  <c:v>9.9523810000000008</c:v>
                </c:pt>
                <c:pt idx="2952">
                  <c:v>9.9153850000000006</c:v>
                </c:pt>
                <c:pt idx="2953">
                  <c:v>9.8444439999999993</c:v>
                </c:pt>
                <c:pt idx="2954">
                  <c:v>9.8305559999999996</c:v>
                </c:pt>
                <c:pt idx="2955">
                  <c:v>9.983333</c:v>
                </c:pt>
                <c:pt idx="2956">
                  <c:v>9.9866670000000006</c:v>
                </c:pt>
                <c:pt idx="2957">
                  <c:v>9.89</c:v>
                </c:pt>
                <c:pt idx="2958">
                  <c:v>9.9333329999999993</c:v>
                </c:pt>
                <c:pt idx="2959">
                  <c:v>10.0375</c:v>
                </c:pt>
                <c:pt idx="2960">
                  <c:v>9.9777780000000007</c:v>
                </c:pt>
                <c:pt idx="2961">
                  <c:v>9.9555559999999996</c:v>
                </c:pt>
                <c:pt idx="2962">
                  <c:v>10.016667</c:v>
                </c:pt>
                <c:pt idx="2963">
                  <c:v>10.016667</c:v>
                </c:pt>
                <c:pt idx="2964">
                  <c:v>9.9375</c:v>
                </c:pt>
                <c:pt idx="2965">
                  <c:v>9.9166670000000003</c:v>
                </c:pt>
                <c:pt idx="2966">
                  <c:v>9.8000000000000007</c:v>
                </c:pt>
                <c:pt idx="2967">
                  <c:v>9.85</c:v>
                </c:pt>
                <c:pt idx="2968">
                  <c:v>9.8000000000000007</c:v>
                </c:pt>
                <c:pt idx="2969">
                  <c:v>9.9499999999999993</c:v>
                </c:pt>
                <c:pt idx="2970">
                  <c:v>9.9166670000000003</c:v>
                </c:pt>
                <c:pt idx="2971">
                  <c:v>10.0625</c:v>
                </c:pt>
                <c:pt idx="2972">
                  <c:v>9.983333</c:v>
                </c:pt>
                <c:pt idx="2973">
                  <c:v>9.9714290000000005</c:v>
                </c:pt>
                <c:pt idx="2974">
                  <c:v>9.9571430000000003</c:v>
                </c:pt>
                <c:pt idx="2975">
                  <c:v>9.9250000000000007</c:v>
                </c:pt>
                <c:pt idx="2976">
                  <c:v>9.94</c:v>
                </c:pt>
                <c:pt idx="2977">
                  <c:v>9.9749999999999996</c:v>
                </c:pt>
                <c:pt idx="2978">
                  <c:v>9.98</c:v>
                </c:pt>
                <c:pt idx="2979">
                  <c:v>9.9</c:v>
                </c:pt>
                <c:pt idx="2980">
                  <c:v>9.9499999999999993</c:v>
                </c:pt>
                <c:pt idx="2981">
                  <c:v>9.9363639999999993</c:v>
                </c:pt>
                <c:pt idx="2982">
                  <c:v>9.9600000000000009</c:v>
                </c:pt>
                <c:pt idx="2983">
                  <c:v>9.9</c:v>
                </c:pt>
                <c:pt idx="2984">
                  <c:v>9.84</c:v>
                </c:pt>
                <c:pt idx="2985">
                  <c:v>9.56</c:v>
                </c:pt>
                <c:pt idx="2986">
                  <c:v>9.8714289999999991</c:v>
                </c:pt>
                <c:pt idx="2987">
                  <c:v>9.6</c:v>
                </c:pt>
                <c:pt idx="2988">
                  <c:v>9.5</c:v>
                </c:pt>
                <c:pt idx="2989">
                  <c:v>9.4428570000000001</c:v>
                </c:pt>
                <c:pt idx="2990">
                  <c:v>9.34</c:v>
                </c:pt>
                <c:pt idx="2991">
                  <c:v>9.3315789999999996</c:v>
                </c:pt>
                <c:pt idx="2992">
                  <c:v>9.5399999999999991</c:v>
                </c:pt>
                <c:pt idx="2993">
                  <c:v>9.7076919999999998</c:v>
                </c:pt>
                <c:pt idx="2994">
                  <c:v>9.6125000000000007</c:v>
                </c:pt>
                <c:pt idx="2995">
                  <c:v>9.66</c:v>
                </c:pt>
                <c:pt idx="2996">
                  <c:v>9.7394739999999995</c:v>
                </c:pt>
                <c:pt idx="2997">
                  <c:v>9.66</c:v>
                </c:pt>
                <c:pt idx="2998">
                  <c:v>9.7285710000000005</c:v>
                </c:pt>
                <c:pt idx="2999">
                  <c:v>9.6624999999999996</c:v>
                </c:pt>
                <c:pt idx="3000">
                  <c:v>9.8214290000000002</c:v>
                </c:pt>
                <c:pt idx="3001">
                  <c:v>9.7750000000000004</c:v>
                </c:pt>
                <c:pt idx="3002">
                  <c:v>9.7277780000000007</c:v>
                </c:pt>
                <c:pt idx="3003">
                  <c:v>9.85</c:v>
                </c:pt>
                <c:pt idx="3004">
                  <c:v>9.75</c:v>
                </c:pt>
                <c:pt idx="3005">
                  <c:v>9.7466670000000004</c:v>
                </c:pt>
                <c:pt idx="3006">
                  <c:v>9.6937499999999996</c:v>
                </c:pt>
                <c:pt idx="3007">
                  <c:v>9.7805560000000007</c:v>
                </c:pt>
                <c:pt idx="3008">
                  <c:v>9.7714289999999995</c:v>
                </c:pt>
                <c:pt idx="3009">
                  <c:v>9.8076919999999994</c:v>
                </c:pt>
                <c:pt idx="3010">
                  <c:v>9.8428570000000004</c:v>
                </c:pt>
                <c:pt idx="3011">
                  <c:v>9.8000000000000007</c:v>
                </c:pt>
                <c:pt idx="3012">
                  <c:v>9.8703699999999994</c:v>
                </c:pt>
                <c:pt idx="3013">
                  <c:v>9.8333329999999997</c:v>
                </c:pt>
                <c:pt idx="3014">
                  <c:v>9.8439999999999994</c:v>
                </c:pt>
                <c:pt idx="3015">
                  <c:v>9.9562500000000007</c:v>
                </c:pt>
                <c:pt idx="3016">
                  <c:v>9.7727269999999997</c:v>
                </c:pt>
                <c:pt idx="3017">
                  <c:v>9.7714289999999995</c:v>
                </c:pt>
                <c:pt idx="3018">
                  <c:v>9.8733330000000006</c:v>
                </c:pt>
                <c:pt idx="3019">
                  <c:v>9.8538460000000008</c:v>
                </c:pt>
                <c:pt idx="3020">
                  <c:v>9.94</c:v>
                </c:pt>
                <c:pt idx="3021">
                  <c:v>9.9</c:v>
                </c:pt>
                <c:pt idx="3022">
                  <c:v>9.9333329999999993</c:v>
                </c:pt>
                <c:pt idx="3023">
                  <c:v>9.92</c:v>
                </c:pt>
                <c:pt idx="3024">
                  <c:v>10</c:v>
                </c:pt>
                <c:pt idx="3025">
                  <c:v>10.050000000000001</c:v>
                </c:pt>
                <c:pt idx="3026">
                  <c:v>9.8874999999999993</c:v>
                </c:pt>
                <c:pt idx="3027">
                  <c:v>9.9166670000000003</c:v>
                </c:pt>
                <c:pt idx="3028">
                  <c:v>9.9181819999999998</c:v>
                </c:pt>
                <c:pt idx="3029">
                  <c:v>9.8666669999999996</c:v>
                </c:pt>
                <c:pt idx="3030">
                  <c:v>9.9250000000000007</c:v>
                </c:pt>
                <c:pt idx="3031">
                  <c:v>10.025</c:v>
                </c:pt>
                <c:pt idx="3032">
                  <c:v>10.025</c:v>
                </c:pt>
                <c:pt idx="3033">
                  <c:v>9.9</c:v>
                </c:pt>
                <c:pt idx="3034">
                  <c:v>9.766667</c:v>
                </c:pt>
                <c:pt idx="3035">
                  <c:v>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BC-48D8-912E-35AF886AC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480896"/>
        <c:axId val="569482864"/>
      </c:scatterChart>
      <c:valAx>
        <c:axId val="56948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9482864"/>
        <c:crosses val="max"/>
        <c:crossBetween val="midCat"/>
      </c:valAx>
      <c:valAx>
        <c:axId val="569482864"/>
        <c:scaling>
          <c:orientation val="maxMin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9480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B!$A$1:$A$649</c:f>
              <c:numCache>
                <c:formatCode>General</c:formatCode>
                <c:ptCount val="649"/>
                <c:pt idx="0">
                  <c:v>2453475.7820000001</c:v>
                </c:pt>
                <c:pt idx="1">
                  <c:v>2453522.7091999999</c:v>
                </c:pt>
                <c:pt idx="2">
                  <c:v>2453544.6636000001</c:v>
                </c:pt>
                <c:pt idx="3">
                  <c:v>2453883.7233000002</c:v>
                </c:pt>
                <c:pt idx="4">
                  <c:v>2453916.6584999999</c:v>
                </c:pt>
                <c:pt idx="5">
                  <c:v>2453936.7465900001</c:v>
                </c:pt>
                <c:pt idx="6">
                  <c:v>2453937.8121799999</c:v>
                </c:pt>
                <c:pt idx="7">
                  <c:v>2453939.7593399999</c:v>
                </c:pt>
                <c:pt idx="8">
                  <c:v>2453948.8391999998</c:v>
                </c:pt>
                <c:pt idx="9">
                  <c:v>2453950.7076400002</c:v>
                </c:pt>
                <c:pt idx="10">
                  <c:v>2453952.7283899998</c:v>
                </c:pt>
                <c:pt idx="11">
                  <c:v>2453956.5970000001</c:v>
                </c:pt>
                <c:pt idx="12">
                  <c:v>2453959.6778799999</c:v>
                </c:pt>
                <c:pt idx="13">
                  <c:v>2453967.6970600002</c:v>
                </c:pt>
                <c:pt idx="14">
                  <c:v>2453979.6841799999</c:v>
                </c:pt>
                <c:pt idx="15">
                  <c:v>2454005.5104</c:v>
                </c:pt>
                <c:pt idx="16">
                  <c:v>2454171.8161999998</c:v>
                </c:pt>
                <c:pt idx="17">
                  <c:v>2454189.8193000001</c:v>
                </c:pt>
                <c:pt idx="18">
                  <c:v>2454204.8624999998</c:v>
                </c:pt>
                <c:pt idx="19">
                  <c:v>2454225.7074000002</c:v>
                </c:pt>
                <c:pt idx="20">
                  <c:v>2454235.6889</c:v>
                </c:pt>
                <c:pt idx="21">
                  <c:v>2454243.7423999999</c:v>
                </c:pt>
                <c:pt idx="22">
                  <c:v>2454245.4849999999</c:v>
                </c:pt>
                <c:pt idx="23">
                  <c:v>2454282.7141999998</c:v>
                </c:pt>
                <c:pt idx="24">
                  <c:v>2454312.7102999999</c:v>
                </c:pt>
                <c:pt idx="25">
                  <c:v>2454377.6100400002</c:v>
                </c:pt>
                <c:pt idx="26">
                  <c:v>2454562.8188</c:v>
                </c:pt>
                <c:pt idx="27">
                  <c:v>2454591.8007</c:v>
                </c:pt>
                <c:pt idx="28">
                  <c:v>2454610.70095</c:v>
                </c:pt>
                <c:pt idx="29">
                  <c:v>2454611.8316299999</c:v>
                </c:pt>
                <c:pt idx="30">
                  <c:v>2454614.8196</c:v>
                </c:pt>
                <c:pt idx="31">
                  <c:v>2454641.6219899999</c:v>
                </c:pt>
                <c:pt idx="32">
                  <c:v>2454649.48349</c:v>
                </c:pt>
                <c:pt idx="33">
                  <c:v>2454651.6696600001</c:v>
                </c:pt>
                <c:pt idx="34">
                  <c:v>2454653.6745799999</c:v>
                </c:pt>
                <c:pt idx="35">
                  <c:v>2454662.4259600001</c:v>
                </c:pt>
                <c:pt idx="36">
                  <c:v>2454663.6427000002</c:v>
                </c:pt>
                <c:pt idx="37">
                  <c:v>2454704.1279500001</c:v>
                </c:pt>
                <c:pt idx="38">
                  <c:v>2454708.6341400002</c:v>
                </c:pt>
                <c:pt idx="39">
                  <c:v>2454710.97578</c:v>
                </c:pt>
                <c:pt idx="40">
                  <c:v>2454719.6022999999</c:v>
                </c:pt>
                <c:pt idx="41">
                  <c:v>2454728.79899</c:v>
                </c:pt>
                <c:pt idx="42">
                  <c:v>2454730.1163699999</c:v>
                </c:pt>
                <c:pt idx="43">
                  <c:v>2454736.57284</c:v>
                </c:pt>
                <c:pt idx="44">
                  <c:v>2454744.4051899998</c:v>
                </c:pt>
                <c:pt idx="45">
                  <c:v>2454748.5184900002</c:v>
                </c:pt>
                <c:pt idx="46">
                  <c:v>2454759.50355</c:v>
                </c:pt>
                <c:pt idx="47">
                  <c:v>2454765.50397</c:v>
                </c:pt>
                <c:pt idx="48">
                  <c:v>2454768.4995200001</c:v>
                </c:pt>
                <c:pt idx="49">
                  <c:v>2454770.49578</c:v>
                </c:pt>
                <c:pt idx="50">
                  <c:v>2454774.5460600001</c:v>
                </c:pt>
                <c:pt idx="51">
                  <c:v>2454907.8673999999</c:v>
                </c:pt>
                <c:pt idx="52">
                  <c:v>2454910.9504800001</c:v>
                </c:pt>
                <c:pt idx="53">
                  <c:v>2454918.9450699999</c:v>
                </c:pt>
                <c:pt idx="54">
                  <c:v>2454920.92405</c:v>
                </c:pt>
                <c:pt idx="55">
                  <c:v>2454957.7579000001</c:v>
                </c:pt>
                <c:pt idx="56">
                  <c:v>2454973.6675999998</c:v>
                </c:pt>
                <c:pt idx="57">
                  <c:v>2455022.625</c:v>
                </c:pt>
                <c:pt idx="58">
                  <c:v>2455024.6258</c:v>
                </c:pt>
                <c:pt idx="59">
                  <c:v>2455041.5652800002</c:v>
                </c:pt>
                <c:pt idx="60">
                  <c:v>2455042.3983399998</c:v>
                </c:pt>
                <c:pt idx="61">
                  <c:v>2455043.6979200002</c:v>
                </c:pt>
                <c:pt idx="62">
                  <c:v>2455045.1633600001</c:v>
                </c:pt>
                <c:pt idx="63">
                  <c:v>2455046.8636699999</c:v>
                </c:pt>
                <c:pt idx="64">
                  <c:v>2455052.2203899999</c:v>
                </c:pt>
                <c:pt idx="65">
                  <c:v>2455056.1881200001</c:v>
                </c:pt>
                <c:pt idx="66">
                  <c:v>2455057.0407599998</c:v>
                </c:pt>
                <c:pt idx="67">
                  <c:v>2455058.81501</c:v>
                </c:pt>
                <c:pt idx="68">
                  <c:v>2455060.0858100001</c:v>
                </c:pt>
                <c:pt idx="69">
                  <c:v>2455061.68603</c:v>
                </c:pt>
                <c:pt idx="70">
                  <c:v>2455063.7058000001</c:v>
                </c:pt>
                <c:pt idx="71">
                  <c:v>2455065.4273700002</c:v>
                </c:pt>
                <c:pt idx="72">
                  <c:v>2455066.0066999998</c:v>
                </c:pt>
                <c:pt idx="73">
                  <c:v>2455067.6798800002</c:v>
                </c:pt>
                <c:pt idx="74">
                  <c:v>2455069.08983</c:v>
                </c:pt>
                <c:pt idx="75">
                  <c:v>2455070.1654599998</c:v>
                </c:pt>
                <c:pt idx="76">
                  <c:v>2455073.7261299998</c:v>
                </c:pt>
                <c:pt idx="77">
                  <c:v>2455075.20683</c:v>
                </c:pt>
                <c:pt idx="78">
                  <c:v>2455076.8141600001</c:v>
                </c:pt>
                <c:pt idx="79">
                  <c:v>2455077.8433699999</c:v>
                </c:pt>
                <c:pt idx="80">
                  <c:v>2455078.9463599999</c:v>
                </c:pt>
                <c:pt idx="81">
                  <c:v>2455079.9661900001</c:v>
                </c:pt>
                <c:pt idx="82">
                  <c:v>2455081.2993700001</c:v>
                </c:pt>
                <c:pt idx="83">
                  <c:v>2455083.64206</c:v>
                </c:pt>
                <c:pt idx="84">
                  <c:v>2455085.4736700002</c:v>
                </c:pt>
                <c:pt idx="85">
                  <c:v>2455089.3314</c:v>
                </c:pt>
                <c:pt idx="86">
                  <c:v>2455106.2744300002</c:v>
                </c:pt>
                <c:pt idx="87">
                  <c:v>2455109.5636399998</c:v>
                </c:pt>
                <c:pt idx="88">
                  <c:v>2455114.2530899998</c:v>
                </c:pt>
                <c:pt idx="89">
                  <c:v>2455134.1577699999</c:v>
                </c:pt>
                <c:pt idx="90">
                  <c:v>2455157.1582399998</c:v>
                </c:pt>
                <c:pt idx="91">
                  <c:v>2455169.18946</c:v>
                </c:pt>
                <c:pt idx="92">
                  <c:v>2455202.1988400002</c:v>
                </c:pt>
                <c:pt idx="93">
                  <c:v>2455220.17882</c:v>
                </c:pt>
                <c:pt idx="94">
                  <c:v>2455301.8616999998</c:v>
                </c:pt>
                <c:pt idx="95">
                  <c:v>2455343.7985</c:v>
                </c:pt>
                <c:pt idx="96">
                  <c:v>2455346.7109099999</c:v>
                </c:pt>
                <c:pt idx="97">
                  <c:v>2455357.6148600001</c:v>
                </c:pt>
                <c:pt idx="98">
                  <c:v>2455364.71569</c:v>
                </c:pt>
                <c:pt idx="99">
                  <c:v>2455370.6488999999</c:v>
                </c:pt>
                <c:pt idx="100">
                  <c:v>2455372.7419699999</c:v>
                </c:pt>
                <c:pt idx="101">
                  <c:v>2455397.3962400001</c:v>
                </c:pt>
                <c:pt idx="102">
                  <c:v>2455410.4127799999</c:v>
                </c:pt>
                <c:pt idx="103">
                  <c:v>2455414.4104200001</c:v>
                </c:pt>
                <c:pt idx="104">
                  <c:v>2455422.36589</c:v>
                </c:pt>
                <c:pt idx="105">
                  <c:v>2455425.3618399999</c:v>
                </c:pt>
                <c:pt idx="106">
                  <c:v>2455428.34778</c:v>
                </c:pt>
                <c:pt idx="107">
                  <c:v>2455436.5998999998</c:v>
                </c:pt>
                <c:pt idx="108">
                  <c:v>2455460.2958300002</c:v>
                </c:pt>
                <c:pt idx="109">
                  <c:v>2455468.2941299998</c:v>
                </c:pt>
                <c:pt idx="110">
                  <c:v>2455742.6853</c:v>
                </c:pt>
                <c:pt idx="111">
                  <c:v>2455773.5953000002</c:v>
                </c:pt>
                <c:pt idx="112">
                  <c:v>2456093.6357300002</c:v>
                </c:pt>
                <c:pt idx="113">
                  <c:v>2456094.7106499998</c:v>
                </c:pt>
                <c:pt idx="114">
                  <c:v>2456102.6000899998</c:v>
                </c:pt>
                <c:pt idx="115">
                  <c:v>2456114.5975600001</c:v>
                </c:pt>
                <c:pt idx="116">
                  <c:v>2456121.5821099998</c:v>
                </c:pt>
                <c:pt idx="117">
                  <c:v>2456130.5773800001</c:v>
                </c:pt>
                <c:pt idx="118">
                  <c:v>2456141.3806400001</c:v>
                </c:pt>
                <c:pt idx="119">
                  <c:v>2456142.5662500001</c:v>
                </c:pt>
                <c:pt idx="120">
                  <c:v>2456162.5562499999</c:v>
                </c:pt>
                <c:pt idx="121">
                  <c:v>2456168.5549300001</c:v>
                </c:pt>
                <c:pt idx="122">
                  <c:v>2456181.5363400001</c:v>
                </c:pt>
                <c:pt idx="123">
                  <c:v>2456184.52086</c:v>
                </c:pt>
                <c:pt idx="124">
                  <c:v>2456195.5000800001</c:v>
                </c:pt>
                <c:pt idx="125">
                  <c:v>2456206.4985600002</c:v>
                </c:pt>
                <c:pt idx="126">
                  <c:v>2456475.9534399998</c:v>
                </c:pt>
                <c:pt idx="127">
                  <c:v>2456479.4375999998</c:v>
                </c:pt>
                <c:pt idx="128">
                  <c:v>2456493.41</c:v>
                </c:pt>
                <c:pt idx="129">
                  <c:v>2456494.4889199999</c:v>
                </c:pt>
                <c:pt idx="130">
                  <c:v>2456499.4830200002</c:v>
                </c:pt>
                <c:pt idx="131">
                  <c:v>2456502.5041100001</c:v>
                </c:pt>
                <c:pt idx="132">
                  <c:v>2456505.4637799999</c:v>
                </c:pt>
                <c:pt idx="133">
                  <c:v>2456509.3733600001</c:v>
                </c:pt>
                <c:pt idx="134">
                  <c:v>2456510.5519099999</c:v>
                </c:pt>
                <c:pt idx="135">
                  <c:v>2456511.5750199999</c:v>
                </c:pt>
                <c:pt idx="136">
                  <c:v>2456519.6033100002</c:v>
                </c:pt>
                <c:pt idx="137">
                  <c:v>2456521.5876500001</c:v>
                </c:pt>
                <c:pt idx="138">
                  <c:v>2456523.5839300002</c:v>
                </c:pt>
                <c:pt idx="139">
                  <c:v>2456528.5777099999</c:v>
                </c:pt>
                <c:pt idx="140">
                  <c:v>2456529.6440499998</c:v>
                </c:pt>
                <c:pt idx="141">
                  <c:v>2456763.3354500001</c:v>
                </c:pt>
                <c:pt idx="142">
                  <c:v>2456764.92197</c:v>
                </c:pt>
                <c:pt idx="143">
                  <c:v>2456769.3380499999</c:v>
                </c:pt>
                <c:pt idx="144">
                  <c:v>2456772.8269500001</c:v>
                </c:pt>
                <c:pt idx="145">
                  <c:v>2456774.8021900002</c:v>
                </c:pt>
                <c:pt idx="146">
                  <c:v>2456775.8409099998</c:v>
                </c:pt>
                <c:pt idx="147">
                  <c:v>2456776.8814900001</c:v>
                </c:pt>
                <c:pt idx="148">
                  <c:v>2456779.8757099998</c:v>
                </c:pt>
                <c:pt idx="149">
                  <c:v>2456783.86619</c:v>
                </c:pt>
                <c:pt idx="150">
                  <c:v>2456785.80473</c:v>
                </c:pt>
                <c:pt idx="151">
                  <c:v>2456786.8108100002</c:v>
                </c:pt>
                <c:pt idx="152">
                  <c:v>2456788.3259999999</c:v>
                </c:pt>
                <c:pt idx="153">
                  <c:v>2456790.8154000002</c:v>
                </c:pt>
                <c:pt idx="154">
                  <c:v>2456792.8761100001</c:v>
                </c:pt>
                <c:pt idx="155">
                  <c:v>2456794.3232999998</c:v>
                </c:pt>
                <c:pt idx="156">
                  <c:v>2456795.8066400001</c:v>
                </c:pt>
                <c:pt idx="157">
                  <c:v>2456799.83788</c:v>
                </c:pt>
                <c:pt idx="158">
                  <c:v>2456803.7845399999</c:v>
                </c:pt>
                <c:pt idx="159">
                  <c:v>2456808.7484400002</c:v>
                </c:pt>
                <c:pt idx="160">
                  <c:v>2456810.72866</c:v>
                </c:pt>
                <c:pt idx="161">
                  <c:v>2456811.7596399998</c:v>
                </c:pt>
                <c:pt idx="162">
                  <c:v>2456812.8928999999</c:v>
                </c:pt>
                <c:pt idx="163">
                  <c:v>2456870.5096300002</c:v>
                </c:pt>
                <c:pt idx="164">
                  <c:v>2456916.4066699999</c:v>
                </c:pt>
                <c:pt idx="165">
                  <c:v>2457028.9459000002</c:v>
                </c:pt>
                <c:pt idx="166">
                  <c:v>2457035.9796799999</c:v>
                </c:pt>
                <c:pt idx="167">
                  <c:v>2457038.4469499998</c:v>
                </c:pt>
                <c:pt idx="168">
                  <c:v>2457041.0385400001</c:v>
                </c:pt>
                <c:pt idx="169">
                  <c:v>2457042.94973</c:v>
                </c:pt>
                <c:pt idx="170">
                  <c:v>2457044.4893899998</c:v>
                </c:pt>
                <c:pt idx="171">
                  <c:v>2457046.93903</c:v>
                </c:pt>
                <c:pt idx="172">
                  <c:v>2457055.9050199999</c:v>
                </c:pt>
                <c:pt idx="173">
                  <c:v>2457057.4463999998</c:v>
                </c:pt>
                <c:pt idx="174">
                  <c:v>2457059.88582</c:v>
                </c:pt>
                <c:pt idx="175">
                  <c:v>2457061.50134</c:v>
                </c:pt>
                <c:pt idx="176">
                  <c:v>2457065.8766000001</c:v>
                </c:pt>
                <c:pt idx="177">
                  <c:v>2457066.54379</c:v>
                </c:pt>
                <c:pt idx="178">
                  <c:v>2457068.00452</c:v>
                </c:pt>
                <c:pt idx="179">
                  <c:v>2457070.8781900001</c:v>
                </c:pt>
                <c:pt idx="180">
                  <c:v>2457078.9114700002</c:v>
                </c:pt>
                <c:pt idx="181">
                  <c:v>2457080.8533100002</c:v>
                </c:pt>
                <c:pt idx="182">
                  <c:v>2457081.986</c:v>
                </c:pt>
                <c:pt idx="183">
                  <c:v>2457087.85329</c:v>
                </c:pt>
                <c:pt idx="184">
                  <c:v>2457089.4144000001</c:v>
                </c:pt>
                <c:pt idx="185">
                  <c:v>2457091.3640399999</c:v>
                </c:pt>
                <c:pt idx="186">
                  <c:v>2457102.8389400002</c:v>
                </c:pt>
                <c:pt idx="187">
                  <c:v>2457109.8275600001</c:v>
                </c:pt>
                <c:pt idx="188">
                  <c:v>2457110.93065</c:v>
                </c:pt>
                <c:pt idx="189">
                  <c:v>2457114.39536</c:v>
                </c:pt>
                <c:pt idx="190">
                  <c:v>2457116.3079200001</c:v>
                </c:pt>
                <c:pt idx="191">
                  <c:v>2457123.87781</c:v>
                </c:pt>
                <c:pt idx="192">
                  <c:v>2457126.8017299999</c:v>
                </c:pt>
                <c:pt idx="193">
                  <c:v>2457128.2886999999</c:v>
                </c:pt>
                <c:pt idx="194">
                  <c:v>2457130.31531</c:v>
                </c:pt>
                <c:pt idx="195">
                  <c:v>2457132.8411500002</c:v>
                </c:pt>
                <c:pt idx="196">
                  <c:v>2457133.96582</c:v>
                </c:pt>
                <c:pt idx="197">
                  <c:v>2457135.2671099999</c:v>
                </c:pt>
                <c:pt idx="198">
                  <c:v>2457137.7752700001</c:v>
                </c:pt>
                <c:pt idx="199">
                  <c:v>2457140.2467</c:v>
                </c:pt>
                <c:pt idx="200">
                  <c:v>2457142.24498</c:v>
                </c:pt>
                <c:pt idx="201">
                  <c:v>2457143.7426200002</c:v>
                </c:pt>
                <c:pt idx="202">
                  <c:v>2457144.7434700001</c:v>
                </c:pt>
                <c:pt idx="203">
                  <c:v>2457153.7354199998</c:v>
                </c:pt>
                <c:pt idx="204">
                  <c:v>2457154.7359600002</c:v>
                </c:pt>
                <c:pt idx="205">
                  <c:v>2457162.2360800002</c:v>
                </c:pt>
                <c:pt idx="206">
                  <c:v>2457163.7577300002</c:v>
                </c:pt>
                <c:pt idx="207">
                  <c:v>2457165.28119</c:v>
                </c:pt>
                <c:pt idx="208">
                  <c:v>2457167.2634299998</c:v>
                </c:pt>
                <c:pt idx="209">
                  <c:v>2457169.1796200001</c:v>
                </c:pt>
                <c:pt idx="210">
                  <c:v>2457170.7738600001</c:v>
                </c:pt>
                <c:pt idx="211">
                  <c:v>2457172.0502900002</c:v>
                </c:pt>
                <c:pt idx="212">
                  <c:v>2457173.3467700002</c:v>
                </c:pt>
                <c:pt idx="213">
                  <c:v>2457177.5214900002</c:v>
                </c:pt>
                <c:pt idx="214">
                  <c:v>2457180.7155399998</c:v>
                </c:pt>
                <c:pt idx="215">
                  <c:v>2457185.67937</c:v>
                </c:pt>
                <c:pt idx="216">
                  <c:v>2457186.6902600001</c:v>
                </c:pt>
                <c:pt idx="217">
                  <c:v>2457190.6854300001</c:v>
                </c:pt>
                <c:pt idx="218">
                  <c:v>2457192.7689200002</c:v>
                </c:pt>
                <c:pt idx="219">
                  <c:v>2457226.4035299998</c:v>
                </c:pt>
                <c:pt idx="220">
                  <c:v>2457291.3543699998</c:v>
                </c:pt>
                <c:pt idx="221">
                  <c:v>2457320.4468399999</c:v>
                </c:pt>
                <c:pt idx="222">
                  <c:v>2457328.8461099998</c:v>
                </c:pt>
                <c:pt idx="223">
                  <c:v>2457365.04097</c:v>
                </c:pt>
                <c:pt idx="224">
                  <c:v>2457372.0328199998</c:v>
                </c:pt>
                <c:pt idx="225">
                  <c:v>2457373.5414100001</c:v>
                </c:pt>
                <c:pt idx="226">
                  <c:v>2457375.4981499999</c:v>
                </c:pt>
                <c:pt idx="227">
                  <c:v>2457378.03406</c:v>
                </c:pt>
                <c:pt idx="228">
                  <c:v>2457405.9511000002</c:v>
                </c:pt>
                <c:pt idx="229">
                  <c:v>2457408.9980799998</c:v>
                </c:pt>
                <c:pt idx="230">
                  <c:v>2457410.9404000002</c:v>
                </c:pt>
                <c:pt idx="231">
                  <c:v>2457413.0225900002</c:v>
                </c:pt>
                <c:pt idx="232">
                  <c:v>2457415.0285999998</c:v>
                </c:pt>
                <c:pt idx="233">
                  <c:v>2457416.4133299999</c:v>
                </c:pt>
                <c:pt idx="234">
                  <c:v>2457418.4188399999</c:v>
                </c:pt>
                <c:pt idx="235">
                  <c:v>2457422.0028300001</c:v>
                </c:pt>
                <c:pt idx="236">
                  <c:v>2457426.9851099998</c:v>
                </c:pt>
                <c:pt idx="237">
                  <c:v>2457428.8818700002</c:v>
                </c:pt>
                <c:pt idx="238">
                  <c:v>2457429.9731700001</c:v>
                </c:pt>
                <c:pt idx="239">
                  <c:v>2457431.9683599998</c:v>
                </c:pt>
                <c:pt idx="240">
                  <c:v>2457433.4334200001</c:v>
                </c:pt>
                <c:pt idx="241">
                  <c:v>2457436.85959</c:v>
                </c:pt>
                <c:pt idx="242">
                  <c:v>2457446.81972</c:v>
                </c:pt>
                <c:pt idx="243">
                  <c:v>2457450.8864899999</c:v>
                </c:pt>
                <c:pt idx="244">
                  <c:v>2457455.1413400001</c:v>
                </c:pt>
                <c:pt idx="245">
                  <c:v>2457457.4607199999</c:v>
                </c:pt>
                <c:pt idx="246">
                  <c:v>2457459.39751</c:v>
                </c:pt>
                <c:pt idx="247">
                  <c:v>2457461.10684</c:v>
                </c:pt>
                <c:pt idx="248">
                  <c:v>2457462.3070200002</c:v>
                </c:pt>
                <c:pt idx="249">
                  <c:v>2457465.6121200002</c:v>
                </c:pt>
                <c:pt idx="250">
                  <c:v>2457467.2790100002</c:v>
                </c:pt>
                <c:pt idx="251">
                  <c:v>2457469.2901599999</c:v>
                </c:pt>
                <c:pt idx="252">
                  <c:v>2457471.2850000001</c:v>
                </c:pt>
                <c:pt idx="253">
                  <c:v>2457473.3284900002</c:v>
                </c:pt>
                <c:pt idx="254">
                  <c:v>2457481.8363100002</c:v>
                </c:pt>
                <c:pt idx="255">
                  <c:v>2457483.3448100002</c:v>
                </c:pt>
                <c:pt idx="256">
                  <c:v>2457491.3432800001</c:v>
                </c:pt>
                <c:pt idx="257">
                  <c:v>2457492.3144499999</c:v>
                </c:pt>
                <c:pt idx="258">
                  <c:v>2457496.4133600001</c:v>
                </c:pt>
                <c:pt idx="259">
                  <c:v>2457497.2856700001</c:v>
                </c:pt>
                <c:pt idx="260">
                  <c:v>2457498.7855099998</c:v>
                </c:pt>
                <c:pt idx="261">
                  <c:v>2457500.28676</c:v>
                </c:pt>
                <c:pt idx="262">
                  <c:v>2457502.5513200001</c:v>
                </c:pt>
                <c:pt idx="263">
                  <c:v>2457503.3426700002</c:v>
                </c:pt>
                <c:pt idx="264">
                  <c:v>2457504.9318900001</c:v>
                </c:pt>
                <c:pt idx="265">
                  <c:v>2457506.55749</c:v>
                </c:pt>
                <c:pt idx="266">
                  <c:v>2457506.71685</c:v>
                </c:pt>
                <c:pt idx="267">
                  <c:v>2457508.0302300001</c:v>
                </c:pt>
                <c:pt idx="268">
                  <c:v>2457509.4101800001</c:v>
                </c:pt>
                <c:pt idx="269">
                  <c:v>2457511.0954999998</c:v>
                </c:pt>
                <c:pt idx="270">
                  <c:v>2457511.7714999998</c:v>
                </c:pt>
                <c:pt idx="271">
                  <c:v>2457513.4046700001</c:v>
                </c:pt>
                <c:pt idx="272">
                  <c:v>2457514.7592600002</c:v>
                </c:pt>
                <c:pt idx="273">
                  <c:v>2457515.7924000002</c:v>
                </c:pt>
                <c:pt idx="274">
                  <c:v>2457517.3015600001</c:v>
                </c:pt>
                <c:pt idx="275">
                  <c:v>2457520.2636000002</c:v>
                </c:pt>
                <c:pt idx="276">
                  <c:v>2457521.36888</c:v>
                </c:pt>
                <c:pt idx="277">
                  <c:v>2457525.3168700002</c:v>
                </c:pt>
                <c:pt idx="278">
                  <c:v>2457527.3760899999</c:v>
                </c:pt>
                <c:pt idx="279">
                  <c:v>2457529.0599400001</c:v>
                </c:pt>
                <c:pt idx="280">
                  <c:v>2457529.7272800002</c:v>
                </c:pt>
                <c:pt idx="281">
                  <c:v>2457533.6361699998</c:v>
                </c:pt>
                <c:pt idx="282">
                  <c:v>2457534.7695499999</c:v>
                </c:pt>
                <c:pt idx="283">
                  <c:v>2457535.7366499999</c:v>
                </c:pt>
                <c:pt idx="284">
                  <c:v>2457538.2653100002</c:v>
                </c:pt>
                <c:pt idx="285">
                  <c:v>2457539.7492499999</c:v>
                </c:pt>
                <c:pt idx="286">
                  <c:v>2457541.78064</c:v>
                </c:pt>
                <c:pt idx="287">
                  <c:v>2457543.3134300001</c:v>
                </c:pt>
                <c:pt idx="288">
                  <c:v>2457545.7001700001</c:v>
                </c:pt>
                <c:pt idx="289">
                  <c:v>2457551.8223000001</c:v>
                </c:pt>
                <c:pt idx="290">
                  <c:v>2457554.2946000001</c:v>
                </c:pt>
                <c:pt idx="291">
                  <c:v>2457555.7791200001</c:v>
                </c:pt>
                <c:pt idx="292">
                  <c:v>2457556.7879900001</c:v>
                </c:pt>
                <c:pt idx="293">
                  <c:v>2457557.80443</c:v>
                </c:pt>
                <c:pt idx="294">
                  <c:v>2457559.2894899999</c:v>
                </c:pt>
                <c:pt idx="295">
                  <c:v>2457573.4138600002</c:v>
                </c:pt>
                <c:pt idx="296">
                  <c:v>2457623.9630700001</c:v>
                </c:pt>
                <c:pt idx="297">
                  <c:v>2457645.4428300001</c:v>
                </c:pt>
                <c:pt idx="298">
                  <c:v>2457727.0316599999</c:v>
                </c:pt>
                <c:pt idx="299">
                  <c:v>2457732.0284899999</c:v>
                </c:pt>
                <c:pt idx="300">
                  <c:v>2457735.0101000001</c:v>
                </c:pt>
                <c:pt idx="301">
                  <c:v>2457736.02801</c:v>
                </c:pt>
                <c:pt idx="302">
                  <c:v>2457737.0341599998</c:v>
                </c:pt>
                <c:pt idx="303">
                  <c:v>2457741.01651</c:v>
                </c:pt>
                <c:pt idx="304">
                  <c:v>2457743.0083900001</c:v>
                </c:pt>
                <c:pt idx="305">
                  <c:v>2457750.0093999999</c:v>
                </c:pt>
                <c:pt idx="306">
                  <c:v>2457759.45285</c:v>
                </c:pt>
                <c:pt idx="307">
                  <c:v>2457762.4369100002</c:v>
                </c:pt>
                <c:pt idx="308">
                  <c:v>2457763.38044</c:v>
                </c:pt>
                <c:pt idx="309">
                  <c:v>2457766.4333899999</c:v>
                </c:pt>
                <c:pt idx="310">
                  <c:v>2457767.23624</c:v>
                </c:pt>
                <c:pt idx="311">
                  <c:v>2457772.9336600001</c:v>
                </c:pt>
                <c:pt idx="312">
                  <c:v>2457776.4155299999</c:v>
                </c:pt>
                <c:pt idx="313">
                  <c:v>2457780.4065299998</c:v>
                </c:pt>
                <c:pt idx="314">
                  <c:v>2457781.8884800002</c:v>
                </c:pt>
                <c:pt idx="315">
                  <c:v>2457782.88864</c:v>
                </c:pt>
                <c:pt idx="316">
                  <c:v>2457784.4564399999</c:v>
                </c:pt>
                <c:pt idx="317">
                  <c:v>2457793.3586900001</c:v>
                </c:pt>
                <c:pt idx="318">
                  <c:v>2457794.8452499998</c:v>
                </c:pt>
                <c:pt idx="319">
                  <c:v>2457795.8457300002</c:v>
                </c:pt>
                <c:pt idx="320">
                  <c:v>2457798.8792699999</c:v>
                </c:pt>
                <c:pt idx="321">
                  <c:v>2457800.9940300002</c:v>
                </c:pt>
                <c:pt idx="322">
                  <c:v>2457806.4604199999</c:v>
                </c:pt>
                <c:pt idx="323">
                  <c:v>2457807.82345</c:v>
                </c:pt>
                <c:pt idx="324">
                  <c:v>2457808.9785199999</c:v>
                </c:pt>
                <c:pt idx="325">
                  <c:v>2457811.8574899998</c:v>
                </c:pt>
                <c:pt idx="326">
                  <c:v>2457814.8210100001</c:v>
                </c:pt>
                <c:pt idx="327">
                  <c:v>2457821.5670099999</c:v>
                </c:pt>
                <c:pt idx="328">
                  <c:v>2457822.8145499998</c:v>
                </c:pt>
                <c:pt idx="329">
                  <c:v>2457828.3741100002</c:v>
                </c:pt>
                <c:pt idx="330">
                  <c:v>2457848.41212</c:v>
                </c:pt>
                <c:pt idx="331">
                  <c:v>2457849.3639799999</c:v>
                </c:pt>
                <c:pt idx="332">
                  <c:v>2457850.4512200002</c:v>
                </c:pt>
                <c:pt idx="333">
                  <c:v>2457852.9056199999</c:v>
                </c:pt>
                <c:pt idx="334">
                  <c:v>2457853.9157699998</c:v>
                </c:pt>
                <c:pt idx="335">
                  <c:v>2457856.4336899999</c:v>
                </c:pt>
                <c:pt idx="336">
                  <c:v>2457857.4076399999</c:v>
                </c:pt>
                <c:pt idx="337">
                  <c:v>2457859.59503</c:v>
                </c:pt>
                <c:pt idx="338">
                  <c:v>2457861.2164599998</c:v>
                </c:pt>
                <c:pt idx="339">
                  <c:v>2457861.7765500001</c:v>
                </c:pt>
                <c:pt idx="340">
                  <c:v>2457863.3598099998</c:v>
                </c:pt>
                <c:pt idx="341">
                  <c:v>2457864.9058599998</c:v>
                </c:pt>
                <c:pt idx="342">
                  <c:v>2457865.6386199999</c:v>
                </c:pt>
                <c:pt idx="343">
                  <c:v>2457867.22431</c:v>
                </c:pt>
                <c:pt idx="344">
                  <c:v>2457868.5851199999</c:v>
                </c:pt>
                <c:pt idx="345">
                  <c:v>2457870.6484699999</c:v>
                </c:pt>
                <c:pt idx="346">
                  <c:v>2457874.1167700002</c:v>
                </c:pt>
                <c:pt idx="347">
                  <c:v>2457874.6632099999</c:v>
                </c:pt>
                <c:pt idx="348">
                  <c:v>2457876.9692600002</c:v>
                </c:pt>
                <c:pt idx="349">
                  <c:v>2457878.0473000002</c:v>
                </c:pt>
                <c:pt idx="350">
                  <c:v>2457879.03596</c:v>
                </c:pt>
                <c:pt idx="351">
                  <c:v>2457879.9359900001</c:v>
                </c:pt>
                <c:pt idx="352">
                  <c:v>2457881.1954800002</c:v>
                </c:pt>
                <c:pt idx="353">
                  <c:v>2457882.5255499999</c:v>
                </c:pt>
                <c:pt idx="354">
                  <c:v>2457884.7511100001</c:v>
                </c:pt>
                <c:pt idx="355">
                  <c:v>2457886.5740499999</c:v>
                </c:pt>
                <c:pt idx="356">
                  <c:v>2457887.7518000002</c:v>
                </c:pt>
                <c:pt idx="357">
                  <c:v>2457888.7832300002</c:v>
                </c:pt>
                <c:pt idx="358">
                  <c:v>2457890.6378000001</c:v>
                </c:pt>
                <c:pt idx="359">
                  <c:v>2457892.3685099999</c:v>
                </c:pt>
                <c:pt idx="360">
                  <c:v>2457893.3123300001</c:v>
                </c:pt>
                <c:pt idx="361">
                  <c:v>2457895.0929299998</c:v>
                </c:pt>
                <c:pt idx="362">
                  <c:v>2457897.4947500001</c:v>
                </c:pt>
                <c:pt idx="363">
                  <c:v>2457898.1348100002</c:v>
                </c:pt>
                <c:pt idx="364">
                  <c:v>2457898.5947599998</c:v>
                </c:pt>
                <c:pt idx="365">
                  <c:v>2457899.6278400002</c:v>
                </c:pt>
                <c:pt idx="366">
                  <c:v>2457900.9788299999</c:v>
                </c:pt>
                <c:pt idx="367">
                  <c:v>2457901.9443199998</c:v>
                </c:pt>
                <c:pt idx="368">
                  <c:v>2457903.5871199998</c:v>
                </c:pt>
                <c:pt idx="369">
                  <c:v>2457905.4336399999</c:v>
                </c:pt>
                <c:pt idx="370">
                  <c:v>2457907.0023599998</c:v>
                </c:pt>
                <c:pt idx="371">
                  <c:v>2457908.7023900002</c:v>
                </c:pt>
                <c:pt idx="372">
                  <c:v>2457910.0894399998</c:v>
                </c:pt>
                <c:pt idx="373">
                  <c:v>2457913.0850800001</c:v>
                </c:pt>
                <c:pt idx="374">
                  <c:v>2457914.6030999999</c:v>
                </c:pt>
                <c:pt idx="375">
                  <c:v>2457915.5156200002</c:v>
                </c:pt>
                <c:pt idx="376">
                  <c:v>2457917.0780600002</c:v>
                </c:pt>
                <c:pt idx="377">
                  <c:v>2457917.6759700002</c:v>
                </c:pt>
                <c:pt idx="378">
                  <c:v>2457919.6024099998</c:v>
                </c:pt>
                <c:pt idx="379">
                  <c:v>2457922.83819</c:v>
                </c:pt>
                <c:pt idx="380">
                  <c:v>2457925.13687</c:v>
                </c:pt>
                <c:pt idx="381">
                  <c:v>2457926.50709</c:v>
                </c:pt>
                <c:pt idx="382">
                  <c:v>2457927.6279500001</c:v>
                </c:pt>
                <c:pt idx="383">
                  <c:v>2457928.86222</c:v>
                </c:pt>
                <c:pt idx="384">
                  <c:v>2457930.6039800001</c:v>
                </c:pt>
                <c:pt idx="385">
                  <c:v>2457931.5996500002</c:v>
                </c:pt>
                <c:pt idx="386">
                  <c:v>2457935.4010999999</c:v>
                </c:pt>
                <c:pt idx="387">
                  <c:v>2457937.8120800001</c:v>
                </c:pt>
                <c:pt idx="388">
                  <c:v>2457938.5175899998</c:v>
                </c:pt>
                <c:pt idx="389">
                  <c:v>2457940.4896300002</c:v>
                </c:pt>
                <c:pt idx="390">
                  <c:v>2457942.3984699999</c:v>
                </c:pt>
                <c:pt idx="391">
                  <c:v>2457944.9767200002</c:v>
                </c:pt>
                <c:pt idx="392">
                  <c:v>2457946.0334200002</c:v>
                </c:pt>
                <c:pt idx="393">
                  <c:v>2457947.95817</c:v>
                </c:pt>
                <c:pt idx="394">
                  <c:v>2457949.0148499999</c:v>
                </c:pt>
                <c:pt idx="395">
                  <c:v>2457950.5521300002</c:v>
                </c:pt>
                <c:pt idx="396">
                  <c:v>2457951.5531500001</c:v>
                </c:pt>
                <c:pt idx="397">
                  <c:v>2457952.5643799999</c:v>
                </c:pt>
                <c:pt idx="398">
                  <c:v>2457954.0933500002</c:v>
                </c:pt>
                <c:pt idx="399">
                  <c:v>2457955.0171500002</c:v>
                </c:pt>
                <c:pt idx="400">
                  <c:v>2457957.03125</c:v>
                </c:pt>
                <c:pt idx="401">
                  <c:v>2457958.5839499999</c:v>
                </c:pt>
                <c:pt idx="402">
                  <c:v>2457960.6976399999</c:v>
                </c:pt>
                <c:pt idx="403">
                  <c:v>2457961.6091999998</c:v>
                </c:pt>
                <c:pt idx="404">
                  <c:v>2457963.9924099999</c:v>
                </c:pt>
                <c:pt idx="405">
                  <c:v>2457965.5026500002</c:v>
                </c:pt>
                <c:pt idx="406">
                  <c:v>2457966.6336699999</c:v>
                </c:pt>
                <c:pt idx="407">
                  <c:v>2457969.83237</c:v>
                </c:pt>
                <c:pt idx="408">
                  <c:v>2457971.8968199999</c:v>
                </c:pt>
                <c:pt idx="409">
                  <c:v>2457972.5696999999</c:v>
                </c:pt>
                <c:pt idx="410">
                  <c:v>2457974.5862400001</c:v>
                </c:pt>
                <c:pt idx="411">
                  <c:v>2457975.66291</c:v>
                </c:pt>
                <c:pt idx="412">
                  <c:v>2457976.6445499999</c:v>
                </c:pt>
                <c:pt idx="413">
                  <c:v>2457978.9933699998</c:v>
                </c:pt>
                <c:pt idx="414">
                  <c:v>2457980.8019500002</c:v>
                </c:pt>
                <c:pt idx="415">
                  <c:v>2457981.8002200001</c:v>
                </c:pt>
                <c:pt idx="416">
                  <c:v>2457982.9865799998</c:v>
                </c:pt>
                <c:pt idx="417">
                  <c:v>2457985.0842499998</c:v>
                </c:pt>
                <c:pt idx="418">
                  <c:v>2457986.00991</c:v>
                </c:pt>
                <c:pt idx="419">
                  <c:v>2457987.47254</c:v>
                </c:pt>
                <c:pt idx="420">
                  <c:v>2457990.0002799998</c:v>
                </c:pt>
                <c:pt idx="421">
                  <c:v>2457991.2962600002</c:v>
                </c:pt>
                <c:pt idx="422">
                  <c:v>2457992.8148599998</c:v>
                </c:pt>
                <c:pt idx="423">
                  <c:v>2457994.7684999998</c:v>
                </c:pt>
                <c:pt idx="424">
                  <c:v>2457995.9439400001</c:v>
                </c:pt>
                <c:pt idx="425">
                  <c:v>2457997.4914799999</c:v>
                </c:pt>
                <c:pt idx="426">
                  <c:v>2457999.5036399998</c:v>
                </c:pt>
                <c:pt idx="427">
                  <c:v>2458000.7999499999</c:v>
                </c:pt>
                <c:pt idx="428">
                  <c:v>2458001.6999900001</c:v>
                </c:pt>
                <c:pt idx="429">
                  <c:v>2458003.5733699999</c:v>
                </c:pt>
                <c:pt idx="430">
                  <c:v>2458005.28486</c:v>
                </c:pt>
                <c:pt idx="431">
                  <c:v>2458005.85934</c:v>
                </c:pt>
                <c:pt idx="432">
                  <c:v>2458007.1976800002</c:v>
                </c:pt>
                <c:pt idx="433">
                  <c:v>2458008.2508899998</c:v>
                </c:pt>
                <c:pt idx="434">
                  <c:v>2458009.5082999999</c:v>
                </c:pt>
                <c:pt idx="435">
                  <c:v>2458010.5345299998</c:v>
                </c:pt>
                <c:pt idx="436">
                  <c:v>2458012.42655</c:v>
                </c:pt>
                <c:pt idx="437">
                  <c:v>2458015.3364499998</c:v>
                </c:pt>
                <c:pt idx="438">
                  <c:v>2458016.5292600002</c:v>
                </c:pt>
                <c:pt idx="439">
                  <c:v>2458018.4689500001</c:v>
                </c:pt>
                <c:pt idx="440">
                  <c:v>2458019.5505300001</c:v>
                </c:pt>
                <c:pt idx="441">
                  <c:v>2458020.5364799998</c:v>
                </c:pt>
                <c:pt idx="442">
                  <c:v>2458022.3461500001</c:v>
                </c:pt>
                <c:pt idx="443">
                  <c:v>2458023.7907199999</c:v>
                </c:pt>
                <c:pt idx="444">
                  <c:v>2458025.3404899999</c:v>
                </c:pt>
                <c:pt idx="445">
                  <c:v>2458028.3370500002</c:v>
                </c:pt>
                <c:pt idx="446">
                  <c:v>2458029.8838300002</c:v>
                </c:pt>
                <c:pt idx="447">
                  <c:v>2458032.38319</c:v>
                </c:pt>
                <c:pt idx="448">
                  <c:v>2458033.3661099998</c:v>
                </c:pt>
                <c:pt idx="449">
                  <c:v>2458035.0668700002</c:v>
                </c:pt>
                <c:pt idx="450">
                  <c:v>2458037.90656</c:v>
                </c:pt>
                <c:pt idx="451">
                  <c:v>2458040.2671599998</c:v>
                </c:pt>
                <c:pt idx="452">
                  <c:v>2458041.2678399999</c:v>
                </c:pt>
                <c:pt idx="453">
                  <c:v>2458042.3467299999</c:v>
                </c:pt>
                <c:pt idx="454">
                  <c:v>2458047.3703100001</c:v>
                </c:pt>
                <c:pt idx="455">
                  <c:v>2458049.7015800001</c:v>
                </c:pt>
                <c:pt idx="456">
                  <c:v>2458052.81843</c:v>
                </c:pt>
                <c:pt idx="457">
                  <c:v>2458054.81764</c:v>
                </c:pt>
                <c:pt idx="458">
                  <c:v>2458056.7933100001</c:v>
                </c:pt>
                <c:pt idx="459">
                  <c:v>2458057.3106499999</c:v>
                </c:pt>
                <c:pt idx="460">
                  <c:v>2458058.5424500001</c:v>
                </c:pt>
                <c:pt idx="461">
                  <c:v>2458062.4290200002</c:v>
                </c:pt>
                <c:pt idx="462">
                  <c:v>2458083.3245700002</c:v>
                </c:pt>
                <c:pt idx="463">
                  <c:v>2458095.03174</c:v>
                </c:pt>
                <c:pt idx="464">
                  <c:v>2458102.7480199998</c:v>
                </c:pt>
                <c:pt idx="465">
                  <c:v>2458103.9132400001</c:v>
                </c:pt>
                <c:pt idx="466">
                  <c:v>2458108.8786999998</c:v>
                </c:pt>
                <c:pt idx="467">
                  <c:v>2458110.0285</c:v>
                </c:pt>
                <c:pt idx="468">
                  <c:v>2458111.5192800001</c:v>
                </c:pt>
                <c:pt idx="469">
                  <c:v>2458114.0106799998</c:v>
                </c:pt>
                <c:pt idx="470">
                  <c:v>2458116.3975300002</c:v>
                </c:pt>
                <c:pt idx="471">
                  <c:v>2458131.9729300002</c:v>
                </c:pt>
                <c:pt idx="472">
                  <c:v>2458133.9567399998</c:v>
                </c:pt>
                <c:pt idx="473">
                  <c:v>2458137.9604500001</c:v>
                </c:pt>
                <c:pt idx="474">
                  <c:v>2458140.8669599998</c:v>
                </c:pt>
                <c:pt idx="475">
                  <c:v>2458142.0949400002</c:v>
                </c:pt>
                <c:pt idx="476">
                  <c:v>2458143.6397899999</c:v>
                </c:pt>
                <c:pt idx="477">
                  <c:v>2458144.4418600001</c:v>
                </c:pt>
                <c:pt idx="478">
                  <c:v>2458145.93138</c:v>
                </c:pt>
                <c:pt idx="479">
                  <c:v>2458147.6259099999</c:v>
                </c:pt>
                <c:pt idx="480">
                  <c:v>2458153.9794800002</c:v>
                </c:pt>
                <c:pt idx="481">
                  <c:v>2458155.6137999999</c:v>
                </c:pt>
                <c:pt idx="482">
                  <c:v>2458156.93041</c:v>
                </c:pt>
                <c:pt idx="483">
                  <c:v>2458158.6911300002</c:v>
                </c:pt>
                <c:pt idx="484">
                  <c:v>2458159.9148499998</c:v>
                </c:pt>
                <c:pt idx="485">
                  <c:v>2458161.5869300002</c:v>
                </c:pt>
                <c:pt idx="486">
                  <c:v>2458162.4216300002</c:v>
                </c:pt>
                <c:pt idx="487">
                  <c:v>2458164.6334799998</c:v>
                </c:pt>
                <c:pt idx="488">
                  <c:v>2458165.6877700002</c:v>
                </c:pt>
                <c:pt idx="489">
                  <c:v>2458167.61625</c:v>
                </c:pt>
                <c:pt idx="490">
                  <c:v>2458169.0773100001</c:v>
                </c:pt>
                <c:pt idx="491">
                  <c:v>2458170.7380400002</c:v>
                </c:pt>
                <c:pt idx="492">
                  <c:v>2458171.47432</c:v>
                </c:pt>
                <c:pt idx="493">
                  <c:v>2458173.0976499999</c:v>
                </c:pt>
                <c:pt idx="494">
                  <c:v>2458174.09063</c:v>
                </c:pt>
                <c:pt idx="495">
                  <c:v>2458175.8006699998</c:v>
                </c:pt>
                <c:pt idx="496">
                  <c:v>2458176.3881399999</c:v>
                </c:pt>
                <c:pt idx="497">
                  <c:v>2458179.55418</c:v>
                </c:pt>
                <c:pt idx="498">
                  <c:v>2458180.94918</c:v>
                </c:pt>
                <c:pt idx="499">
                  <c:v>2458183.4819200002</c:v>
                </c:pt>
                <c:pt idx="500">
                  <c:v>2458185.1976100001</c:v>
                </c:pt>
                <c:pt idx="501">
                  <c:v>2458186.9432999999</c:v>
                </c:pt>
                <c:pt idx="502">
                  <c:v>2458188.2535100002</c:v>
                </c:pt>
                <c:pt idx="503">
                  <c:v>2458189.5597600001</c:v>
                </c:pt>
                <c:pt idx="504">
                  <c:v>2458190.6515000002</c:v>
                </c:pt>
                <c:pt idx="505">
                  <c:v>2458191.6984299999</c:v>
                </c:pt>
                <c:pt idx="506">
                  <c:v>2458193.7219600002</c:v>
                </c:pt>
                <c:pt idx="507">
                  <c:v>2458194.7522499999</c:v>
                </c:pt>
                <c:pt idx="508">
                  <c:v>2458196.74945</c:v>
                </c:pt>
                <c:pt idx="509">
                  <c:v>2458198.50966</c:v>
                </c:pt>
                <c:pt idx="510">
                  <c:v>2458200.48074</c:v>
                </c:pt>
                <c:pt idx="511">
                  <c:v>2458201.1090699998</c:v>
                </c:pt>
                <c:pt idx="512">
                  <c:v>2458207.8810299998</c:v>
                </c:pt>
                <c:pt idx="513">
                  <c:v>2458210.8751300001</c:v>
                </c:pt>
                <c:pt idx="514">
                  <c:v>2458212.0846799999</c:v>
                </c:pt>
                <c:pt idx="515">
                  <c:v>2458213.1271099998</c:v>
                </c:pt>
                <c:pt idx="516">
                  <c:v>2458214.0859699999</c:v>
                </c:pt>
                <c:pt idx="517">
                  <c:v>2458215.3140199999</c:v>
                </c:pt>
                <c:pt idx="518">
                  <c:v>2458216.3540099999</c:v>
                </c:pt>
                <c:pt idx="519">
                  <c:v>2458217.8296099999</c:v>
                </c:pt>
                <c:pt idx="520">
                  <c:v>2458219.1874699998</c:v>
                </c:pt>
                <c:pt idx="521">
                  <c:v>2458220.8146099998</c:v>
                </c:pt>
                <c:pt idx="522">
                  <c:v>2458222.7964699999</c:v>
                </c:pt>
                <c:pt idx="523">
                  <c:v>2458224.2821399998</c:v>
                </c:pt>
                <c:pt idx="524">
                  <c:v>2458225.72413</c:v>
                </c:pt>
                <c:pt idx="525">
                  <c:v>2458227.1061200001</c:v>
                </c:pt>
                <c:pt idx="526">
                  <c:v>2458228.0991199999</c:v>
                </c:pt>
                <c:pt idx="527">
                  <c:v>2458229.49101</c:v>
                </c:pt>
                <c:pt idx="528">
                  <c:v>2458230.6626400002</c:v>
                </c:pt>
                <c:pt idx="529">
                  <c:v>2458232.3124199999</c:v>
                </c:pt>
                <c:pt idx="530">
                  <c:v>2458233.5443099998</c:v>
                </c:pt>
                <c:pt idx="531">
                  <c:v>2458234.1721000001</c:v>
                </c:pt>
                <c:pt idx="532">
                  <c:v>2458234.8777000001</c:v>
                </c:pt>
                <c:pt idx="533">
                  <c:v>2458235.7743299999</c:v>
                </c:pt>
                <c:pt idx="534">
                  <c:v>2458237.6560800001</c:v>
                </c:pt>
                <c:pt idx="535">
                  <c:v>2458239.2555300002</c:v>
                </c:pt>
                <c:pt idx="536">
                  <c:v>2458240.659</c:v>
                </c:pt>
                <c:pt idx="537">
                  <c:v>2458241.8905799999</c:v>
                </c:pt>
                <c:pt idx="538">
                  <c:v>2458243.01981</c:v>
                </c:pt>
                <c:pt idx="539">
                  <c:v>2458244.3437999999</c:v>
                </c:pt>
                <c:pt idx="540">
                  <c:v>2458245.7301500002</c:v>
                </c:pt>
                <c:pt idx="541">
                  <c:v>2458246.95071</c:v>
                </c:pt>
                <c:pt idx="542">
                  <c:v>2458248.1528500002</c:v>
                </c:pt>
                <c:pt idx="543">
                  <c:v>2458249.3434700002</c:v>
                </c:pt>
                <c:pt idx="544">
                  <c:v>2458251.0842599999</c:v>
                </c:pt>
                <c:pt idx="545">
                  <c:v>2458252.2718500001</c:v>
                </c:pt>
                <c:pt idx="546">
                  <c:v>2458253.5773499999</c:v>
                </c:pt>
                <c:pt idx="547">
                  <c:v>2458254.4794700001</c:v>
                </c:pt>
                <c:pt idx="548">
                  <c:v>2458255.9841300002</c:v>
                </c:pt>
                <c:pt idx="549">
                  <c:v>2458257.7764599998</c:v>
                </c:pt>
                <c:pt idx="550">
                  <c:v>2458258.3857200001</c:v>
                </c:pt>
                <c:pt idx="551">
                  <c:v>2458260.5040600002</c:v>
                </c:pt>
                <c:pt idx="552">
                  <c:v>2458262.2841599998</c:v>
                </c:pt>
                <c:pt idx="553">
                  <c:v>2458263.5233399998</c:v>
                </c:pt>
                <c:pt idx="554">
                  <c:v>2458265.6320600002</c:v>
                </c:pt>
                <c:pt idx="555">
                  <c:v>2458266.8572399998</c:v>
                </c:pt>
                <c:pt idx="556">
                  <c:v>2458268.0632099998</c:v>
                </c:pt>
                <c:pt idx="557">
                  <c:v>2458270.5177799999</c:v>
                </c:pt>
                <c:pt idx="558">
                  <c:v>2458271.52715</c:v>
                </c:pt>
                <c:pt idx="559">
                  <c:v>2458272.5224600001</c:v>
                </c:pt>
                <c:pt idx="560">
                  <c:v>2458273.8171000001</c:v>
                </c:pt>
                <c:pt idx="561">
                  <c:v>2458274.7814099998</c:v>
                </c:pt>
                <c:pt idx="562">
                  <c:v>2458276.1428299998</c:v>
                </c:pt>
                <c:pt idx="563">
                  <c:v>2458277.2354299999</c:v>
                </c:pt>
                <c:pt idx="564">
                  <c:v>2458277.8020299999</c:v>
                </c:pt>
                <c:pt idx="565">
                  <c:v>2458281.7993399999</c:v>
                </c:pt>
                <c:pt idx="566">
                  <c:v>2458283.1895900001</c:v>
                </c:pt>
                <c:pt idx="567">
                  <c:v>2458285.0168099999</c:v>
                </c:pt>
                <c:pt idx="568">
                  <c:v>2458286.3746500001</c:v>
                </c:pt>
                <c:pt idx="569">
                  <c:v>2458288.43566</c:v>
                </c:pt>
                <c:pt idx="570">
                  <c:v>2458289.8805900002</c:v>
                </c:pt>
                <c:pt idx="571">
                  <c:v>2458290.5775799998</c:v>
                </c:pt>
                <c:pt idx="572">
                  <c:v>2458292.02599</c:v>
                </c:pt>
                <c:pt idx="573">
                  <c:v>2458293.2685699998</c:v>
                </c:pt>
                <c:pt idx="574">
                  <c:v>2458293.4872499998</c:v>
                </c:pt>
                <c:pt idx="575">
                  <c:v>2458295.7749299998</c:v>
                </c:pt>
                <c:pt idx="576">
                  <c:v>2458297.0126999998</c:v>
                </c:pt>
                <c:pt idx="577">
                  <c:v>2458297.9022499998</c:v>
                </c:pt>
                <c:pt idx="578">
                  <c:v>2458299.1466999999</c:v>
                </c:pt>
                <c:pt idx="579">
                  <c:v>2458300.02636</c:v>
                </c:pt>
                <c:pt idx="580">
                  <c:v>2458301.7274500001</c:v>
                </c:pt>
                <c:pt idx="581">
                  <c:v>2458303.2249400001</c:v>
                </c:pt>
                <c:pt idx="582">
                  <c:v>2458306.3228600002</c:v>
                </c:pt>
                <c:pt idx="583">
                  <c:v>2458307.3758</c:v>
                </c:pt>
                <c:pt idx="584">
                  <c:v>2458308.5300400001</c:v>
                </c:pt>
                <c:pt idx="585">
                  <c:v>2458310.2463699998</c:v>
                </c:pt>
                <c:pt idx="586">
                  <c:v>2458311.0622</c:v>
                </c:pt>
                <c:pt idx="587">
                  <c:v>2458312.0419299998</c:v>
                </c:pt>
                <c:pt idx="588">
                  <c:v>2458313.8909900002</c:v>
                </c:pt>
                <c:pt idx="589">
                  <c:v>2458315.1521700001</c:v>
                </c:pt>
                <c:pt idx="590">
                  <c:v>2458316.7007599999</c:v>
                </c:pt>
                <c:pt idx="591">
                  <c:v>2458317.7341999998</c:v>
                </c:pt>
                <c:pt idx="592">
                  <c:v>2458319.3709100001</c:v>
                </c:pt>
                <c:pt idx="593">
                  <c:v>2458321.1593900002</c:v>
                </c:pt>
                <c:pt idx="594">
                  <c:v>2458322.9306299998</c:v>
                </c:pt>
                <c:pt idx="595">
                  <c:v>2458324.2169900001</c:v>
                </c:pt>
                <c:pt idx="596">
                  <c:v>2458326.0317299999</c:v>
                </c:pt>
                <c:pt idx="597">
                  <c:v>2458328.3615600001</c:v>
                </c:pt>
                <c:pt idx="598">
                  <c:v>2458329.5050300001</c:v>
                </c:pt>
                <c:pt idx="599">
                  <c:v>2458330.8653000002</c:v>
                </c:pt>
                <c:pt idx="600">
                  <c:v>2458332.03376</c:v>
                </c:pt>
                <c:pt idx="601">
                  <c:v>2458333.01388</c:v>
                </c:pt>
                <c:pt idx="602">
                  <c:v>2458334.7298499998</c:v>
                </c:pt>
                <c:pt idx="603">
                  <c:v>2458336.3944899999</c:v>
                </c:pt>
                <c:pt idx="604">
                  <c:v>2458337.39854</c:v>
                </c:pt>
                <c:pt idx="605">
                  <c:v>2458339.6310999999</c:v>
                </c:pt>
                <c:pt idx="606">
                  <c:v>2458341.8980700001</c:v>
                </c:pt>
                <c:pt idx="607">
                  <c:v>2458346.53651</c:v>
                </c:pt>
                <c:pt idx="608">
                  <c:v>2458347.83354</c:v>
                </c:pt>
                <c:pt idx="609">
                  <c:v>2458349.3229800002</c:v>
                </c:pt>
                <c:pt idx="610">
                  <c:v>2458351.8955199998</c:v>
                </c:pt>
                <c:pt idx="611">
                  <c:v>2458353.0465099998</c:v>
                </c:pt>
                <c:pt idx="612">
                  <c:v>2458356.5628</c:v>
                </c:pt>
                <c:pt idx="613">
                  <c:v>2458357.6016000002</c:v>
                </c:pt>
                <c:pt idx="614">
                  <c:v>2458359.4799500001</c:v>
                </c:pt>
                <c:pt idx="615">
                  <c:v>2458360.6414600001</c:v>
                </c:pt>
                <c:pt idx="616">
                  <c:v>2458362.5098100002</c:v>
                </c:pt>
                <c:pt idx="617">
                  <c:v>2458364.3503100001</c:v>
                </c:pt>
                <c:pt idx="618">
                  <c:v>2458369.03082</c:v>
                </c:pt>
                <c:pt idx="619">
                  <c:v>2458369.5351</c:v>
                </c:pt>
                <c:pt idx="620">
                  <c:v>2458371.4665399999</c:v>
                </c:pt>
                <c:pt idx="621">
                  <c:v>2458372.8701300002</c:v>
                </c:pt>
                <c:pt idx="622">
                  <c:v>2458373.5729100001</c:v>
                </c:pt>
                <c:pt idx="623">
                  <c:v>2458375.83879</c:v>
                </c:pt>
                <c:pt idx="624">
                  <c:v>2458378.4902300001</c:v>
                </c:pt>
                <c:pt idx="625">
                  <c:v>2458379.5643600002</c:v>
                </c:pt>
                <c:pt idx="626">
                  <c:v>2458380.8978900001</c:v>
                </c:pt>
                <c:pt idx="627">
                  <c:v>2458383.40882</c:v>
                </c:pt>
                <c:pt idx="628">
                  <c:v>2458384.7599800001</c:v>
                </c:pt>
                <c:pt idx="629">
                  <c:v>2458387.2884999998</c:v>
                </c:pt>
                <c:pt idx="630">
                  <c:v>2458388.5538300001</c:v>
                </c:pt>
                <c:pt idx="631">
                  <c:v>2458389.5605899999</c:v>
                </c:pt>
                <c:pt idx="632">
                  <c:v>2458390.33452</c:v>
                </c:pt>
                <c:pt idx="633">
                  <c:v>2458395.7724899999</c:v>
                </c:pt>
                <c:pt idx="634">
                  <c:v>2458396.78199</c:v>
                </c:pt>
                <c:pt idx="635">
                  <c:v>2458401.7998600001</c:v>
                </c:pt>
                <c:pt idx="636">
                  <c:v>2458403.3244400001</c:v>
                </c:pt>
                <c:pt idx="637">
                  <c:v>2458404.34932</c:v>
                </c:pt>
                <c:pt idx="638">
                  <c:v>2458406.3053899999</c:v>
                </c:pt>
                <c:pt idx="639">
                  <c:v>2458407.3407899998</c:v>
                </c:pt>
                <c:pt idx="640">
                  <c:v>2458409.2943799999</c:v>
                </c:pt>
                <c:pt idx="641">
                  <c:v>2458410.3483099998</c:v>
                </c:pt>
                <c:pt idx="642">
                  <c:v>2458415.2897700001</c:v>
                </c:pt>
                <c:pt idx="643">
                  <c:v>2458420.2985999999</c:v>
                </c:pt>
                <c:pt idx="644">
                  <c:v>2458425.47383</c:v>
                </c:pt>
                <c:pt idx="645">
                  <c:v>2458428.2981400001</c:v>
                </c:pt>
                <c:pt idx="646">
                  <c:v>2458431.2622500001</c:v>
                </c:pt>
                <c:pt idx="647">
                  <c:v>2458433.2854499999</c:v>
                </c:pt>
                <c:pt idx="648">
                  <c:v>2458437.3162199999</c:v>
                </c:pt>
              </c:numCache>
            </c:numRef>
          </c:xVal>
          <c:yVal>
            <c:numRef>
              <c:f>B!$C$1:$C$649</c:f>
              <c:numCache>
                <c:formatCode>General</c:formatCode>
                <c:ptCount val="649"/>
                <c:pt idx="0">
                  <c:v>11.18</c:v>
                </c:pt>
                <c:pt idx="1">
                  <c:v>11.18</c:v>
                </c:pt>
                <c:pt idx="2">
                  <c:v>11.02</c:v>
                </c:pt>
                <c:pt idx="3">
                  <c:v>11.01</c:v>
                </c:pt>
                <c:pt idx="4">
                  <c:v>10.54</c:v>
                </c:pt>
                <c:pt idx="5">
                  <c:v>9.3629999999999995</c:v>
                </c:pt>
                <c:pt idx="6">
                  <c:v>9.6509999999999998</c:v>
                </c:pt>
                <c:pt idx="7">
                  <c:v>9.3659999999999997</c:v>
                </c:pt>
                <c:pt idx="8">
                  <c:v>9.202</c:v>
                </c:pt>
                <c:pt idx="9">
                  <c:v>9.0229999999999997</c:v>
                </c:pt>
                <c:pt idx="10">
                  <c:v>9.0530000000000008</c:v>
                </c:pt>
                <c:pt idx="11">
                  <c:v>9.1999999999999993</c:v>
                </c:pt>
                <c:pt idx="12">
                  <c:v>9.2119999999999997</c:v>
                </c:pt>
                <c:pt idx="13">
                  <c:v>9.3979999999999997</c:v>
                </c:pt>
                <c:pt idx="14">
                  <c:v>8.8059999999999992</c:v>
                </c:pt>
                <c:pt idx="15">
                  <c:v>8.91</c:v>
                </c:pt>
                <c:pt idx="16">
                  <c:v>10.06</c:v>
                </c:pt>
                <c:pt idx="17">
                  <c:v>10.02</c:v>
                </c:pt>
                <c:pt idx="18">
                  <c:v>10.15</c:v>
                </c:pt>
                <c:pt idx="19">
                  <c:v>10.19</c:v>
                </c:pt>
                <c:pt idx="20">
                  <c:v>10.25</c:v>
                </c:pt>
                <c:pt idx="21">
                  <c:v>10.3</c:v>
                </c:pt>
                <c:pt idx="22">
                  <c:v>10.32</c:v>
                </c:pt>
                <c:pt idx="23">
                  <c:v>10.43</c:v>
                </c:pt>
                <c:pt idx="24">
                  <c:v>10.34</c:v>
                </c:pt>
                <c:pt idx="25">
                  <c:v>9.8539999999999992</c:v>
                </c:pt>
                <c:pt idx="26">
                  <c:v>11.13</c:v>
                </c:pt>
                <c:pt idx="27">
                  <c:v>11.26</c:v>
                </c:pt>
                <c:pt idx="28">
                  <c:v>11.355333</c:v>
                </c:pt>
                <c:pt idx="29">
                  <c:v>11.245333</c:v>
                </c:pt>
                <c:pt idx="30">
                  <c:v>11.29</c:v>
                </c:pt>
                <c:pt idx="31">
                  <c:v>11.292</c:v>
                </c:pt>
                <c:pt idx="32">
                  <c:v>10.945333</c:v>
                </c:pt>
                <c:pt idx="33">
                  <c:v>11.226000000000001</c:v>
                </c:pt>
                <c:pt idx="34">
                  <c:v>11.175667000000001</c:v>
                </c:pt>
                <c:pt idx="35">
                  <c:v>11.082000000000001</c:v>
                </c:pt>
                <c:pt idx="36">
                  <c:v>11.13</c:v>
                </c:pt>
                <c:pt idx="37">
                  <c:v>11.0275</c:v>
                </c:pt>
                <c:pt idx="38">
                  <c:v>10.978999999999999</c:v>
                </c:pt>
                <c:pt idx="39">
                  <c:v>11.0984</c:v>
                </c:pt>
                <c:pt idx="40">
                  <c:v>11.186999999999999</c:v>
                </c:pt>
                <c:pt idx="41">
                  <c:v>11.0535</c:v>
                </c:pt>
                <c:pt idx="42">
                  <c:v>11.038</c:v>
                </c:pt>
                <c:pt idx="43">
                  <c:v>11.077999999999999</c:v>
                </c:pt>
                <c:pt idx="44">
                  <c:v>11.057499999999999</c:v>
                </c:pt>
                <c:pt idx="45">
                  <c:v>11.145</c:v>
                </c:pt>
                <c:pt idx="46">
                  <c:v>11.1175</c:v>
                </c:pt>
                <c:pt idx="47">
                  <c:v>11.15475</c:v>
                </c:pt>
                <c:pt idx="48">
                  <c:v>11.1045</c:v>
                </c:pt>
                <c:pt idx="49">
                  <c:v>11.0905</c:v>
                </c:pt>
                <c:pt idx="50">
                  <c:v>11.135</c:v>
                </c:pt>
                <c:pt idx="51">
                  <c:v>11.17</c:v>
                </c:pt>
                <c:pt idx="52">
                  <c:v>11.136429</c:v>
                </c:pt>
                <c:pt idx="53">
                  <c:v>11.231249999999999</c:v>
                </c:pt>
                <c:pt idx="54">
                  <c:v>11.117000000000001</c:v>
                </c:pt>
                <c:pt idx="55">
                  <c:v>11.1</c:v>
                </c:pt>
                <c:pt idx="56">
                  <c:v>11.18</c:v>
                </c:pt>
                <c:pt idx="57">
                  <c:v>11.15</c:v>
                </c:pt>
                <c:pt idx="58">
                  <c:v>11.077</c:v>
                </c:pt>
                <c:pt idx="59">
                  <c:v>10.983499999999999</c:v>
                </c:pt>
                <c:pt idx="60">
                  <c:v>11.134</c:v>
                </c:pt>
                <c:pt idx="61">
                  <c:v>11.205</c:v>
                </c:pt>
                <c:pt idx="62">
                  <c:v>11.176570999999999</c:v>
                </c:pt>
                <c:pt idx="63">
                  <c:v>11.04725</c:v>
                </c:pt>
                <c:pt idx="64">
                  <c:v>11.09075</c:v>
                </c:pt>
                <c:pt idx="65">
                  <c:v>11.158250000000001</c:v>
                </c:pt>
                <c:pt idx="66">
                  <c:v>11.158333000000001</c:v>
                </c:pt>
                <c:pt idx="67">
                  <c:v>11.1645</c:v>
                </c:pt>
                <c:pt idx="68">
                  <c:v>11.091799999999999</c:v>
                </c:pt>
                <c:pt idx="69">
                  <c:v>11.1135</c:v>
                </c:pt>
                <c:pt idx="70">
                  <c:v>11.076000000000001</c:v>
                </c:pt>
                <c:pt idx="71">
                  <c:v>10.945333</c:v>
                </c:pt>
                <c:pt idx="72">
                  <c:v>11.075666999999999</c:v>
                </c:pt>
                <c:pt idx="73">
                  <c:v>11.111000000000001</c:v>
                </c:pt>
                <c:pt idx="74">
                  <c:v>11.244</c:v>
                </c:pt>
                <c:pt idx="75">
                  <c:v>11.126167000000001</c:v>
                </c:pt>
                <c:pt idx="76">
                  <c:v>11.003500000000001</c:v>
                </c:pt>
                <c:pt idx="77">
                  <c:v>11.067600000000001</c:v>
                </c:pt>
                <c:pt idx="78">
                  <c:v>11.097799999999999</c:v>
                </c:pt>
                <c:pt idx="79">
                  <c:v>11.066750000000001</c:v>
                </c:pt>
                <c:pt idx="80">
                  <c:v>11.031667000000001</c:v>
                </c:pt>
                <c:pt idx="81">
                  <c:v>11.071</c:v>
                </c:pt>
                <c:pt idx="82">
                  <c:v>11.078333000000001</c:v>
                </c:pt>
                <c:pt idx="83">
                  <c:v>11.1258</c:v>
                </c:pt>
                <c:pt idx="84">
                  <c:v>10.984500000000001</c:v>
                </c:pt>
                <c:pt idx="85">
                  <c:v>10.94</c:v>
                </c:pt>
                <c:pt idx="86">
                  <c:v>10.914999999999999</c:v>
                </c:pt>
                <c:pt idx="87">
                  <c:v>11.243</c:v>
                </c:pt>
                <c:pt idx="88">
                  <c:v>10.928000000000001</c:v>
                </c:pt>
                <c:pt idx="89">
                  <c:v>10.943</c:v>
                </c:pt>
                <c:pt idx="90">
                  <c:v>10.919</c:v>
                </c:pt>
                <c:pt idx="91">
                  <c:v>10.943</c:v>
                </c:pt>
                <c:pt idx="92">
                  <c:v>10.936</c:v>
                </c:pt>
                <c:pt idx="93">
                  <c:v>10.763</c:v>
                </c:pt>
                <c:pt idx="94">
                  <c:v>11.25</c:v>
                </c:pt>
                <c:pt idx="95">
                  <c:v>11.18</c:v>
                </c:pt>
                <c:pt idx="96">
                  <c:v>11.23075</c:v>
                </c:pt>
                <c:pt idx="97">
                  <c:v>11.140333</c:v>
                </c:pt>
                <c:pt idx="98">
                  <c:v>11.151</c:v>
                </c:pt>
                <c:pt idx="99">
                  <c:v>11.11</c:v>
                </c:pt>
                <c:pt idx="100">
                  <c:v>11.150667</c:v>
                </c:pt>
                <c:pt idx="101">
                  <c:v>10.933</c:v>
                </c:pt>
                <c:pt idx="102">
                  <c:v>10.996333</c:v>
                </c:pt>
                <c:pt idx="103">
                  <c:v>11.000332999999999</c:v>
                </c:pt>
                <c:pt idx="104">
                  <c:v>10.961</c:v>
                </c:pt>
                <c:pt idx="105">
                  <c:v>10.984999999999999</c:v>
                </c:pt>
                <c:pt idx="106">
                  <c:v>10.928000000000001</c:v>
                </c:pt>
                <c:pt idx="107">
                  <c:v>11.08</c:v>
                </c:pt>
                <c:pt idx="108">
                  <c:v>10.936999999999999</c:v>
                </c:pt>
                <c:pt idx="109">
                  <c:v>10.852</c:v>
                </c:pt>
                <c:pt idx="110">
                  <c:v>11.22</c:v>
                </c:pt>
                <c:pt idx="111">
                  <c:v>11.2</c:v>
                </c:pt>
                <c:pt idx="112">
                  <c:v>11.143000000000001</c:v>
                </c:pt>
                <c:pt idx="113">
                  <c:v>11.164999999999999</c:v>
                </c:pt>
                <c:pt idx="114">
                  <c:v>11.151</c:v>
                </c:pt>
                <c:pt idx="115">
                  <c:v>11.096</c:v>
                </c:pt>
                <c:pt idx="116">
                  <c:v>11.11</c:v>
                </c:pt>
                <c:pt idx="117">
                  <c:v>11.11</c:v>
                </c:pt>
                <c:pt idx="118">
                  <c:v>11.035</c:v>
                </c:pt>
                <c:pt idx="119">
                  <c:v>11.106</c:v>
                </c:pt>
                <c:pt idx="120">
                  <c:v>11.102</c:v>
                </c:pt>
                <c:pt idx="121">
                  <c:v>11.115</c:v>
                </c:pt>
                <c:pt idx="122">
                  <c:v>11.11</c:v>
                </c:pt>
                <c:pt idx="123">
                  <c:v>11.125</c:v>
                </c:pt>
                <c:pt idx="124">
                  <c:v>11.154</c:v>
                </c:pt>
                <c:pt idx="125">
                  <c:v>11.132999999999999</c:v>
                </c:pt>
                <c:pt idx="126">
                  <c:v>11.0375</c:v>
                </c:pt>
                <c:pt idx="127">
                  <c:v>11.06</c:v>
                </c:pt>
                <c:pt idx="128">
                  <c:v>11.25</c:v>
                </c:pt>
                <c:pt idx="129">
                  <c:v>11.032</c:v>
                </c:pt>
                <c:pt idx="130">
                  <c:v>11.058</c:v>
                </c:pt>
                <c:pt idx="131">
                  <c:v>11.047000000000001</c:v>
                </c:pt>
                <c:pt idx="132">
                  <c:v>11.025</c:v>
                </c:pt>
                <c:pt idx="133">
                  <c:v>10.978</c:v>
                </c:pt>
                <c:pt idx="134">
                  <c:v>11.141</c:v>
                </c:pt>
                <c:pt idx="135">
                  <c:v>11.095000000000001</c:v>
                </c:pt>
                <c:pt idx="136">
                  <c:v>11.166</c:v>
                </c:pt>
                <c:pt idx="137">
                  <c:v>11.124000000000001</c:v>
                </c:pt>
                <c:pt idx="138">
                  <c:v>11.132999999999999</c:v>
                </c:pt>
                <c:pt idx="139">
                  <c:v>11.108000000000001</c:v>
                </c:pt>
                <c:pt idx="140">
                  <c:v>10.952</c:v>
                </c:pt>
                <c:pt idx="141">
                  <c:v>11.132250000000001</c:v>
                </c:pt>
                <c:pt idx="142">
                  <c:v>11.150499999999999</c:v>
                </c:pt>
                <c:pt idx="143">
                  <c:v>11.15475</c:v>
                </c:pt>
                <c:pt idx="144">
                  <c:v>11.161</c:v>
                </c:pt>
                <c:pt idx="145">
                  <c:v>11.134499999999999</c:v>
                </c:pt>
                <c:pt idx="146">
                  <c:v>11.1365</c:v>
                </c:pt>
                <c:pt idx="147">
                  <c:v>11.148999999999999</c:v>
                </c:pt>
                <c:pt idx="148">
                  <c:v>11.1235</c:v>
                </c:pt>
                <c:pt idx="149">
                  <c:v>11.1145</c:v>
                </c:pt>
                <c:pt idx="150">
                  <c:v>11.0975</c:v>
                </c:pt>
                <c:pt idx="151">
                  <c:v>11.11</c:v>
                </c:pt>
                <c:pt idx="152">
                  <c:v>11.125249999999999</c:v>
                </c:pt>
                <c:pt idx="153">
                  <c:v>11.135</c:v>
                </c:pt>
                <c:pt idx="154">
                  <c:v>11.144500000000001</c:v>
                </c:pt>
                <c:pt idx="155">
                  <c:v>11.15175</c:v>
                </c:pt>
                <c:pt idx="156">
                  <c:v>11.144</c:v>
                </c:pt>
                <c:pt idx="157">
                  <c:v>11.1515</c:v>
                </c:pt>
                <c:pt idx="158">
                  <c:v>11.134499999999999</c:v>
                </c:pt>
                <c:pt idx="159">
                  <c:v>11.1135</c:v>
                </c:pt>
                <c:pt idx="160">
                  <c:v>11.12</c:v>
                </c:pt>
                <c:pt idx="161">
                  <c:v>11.112500000000001</c:v>
                </c:pt>
                <c:pt idx="162">
                  <c:v>11.106999999999999</c:v>
                </c:pt>
                <c:pt idx="163">
                  <c:v>11.097</c:v>
                </c:pt>
                <c:pt idx="164">
                  <c:v>11.068</c:v>
                </c:pt>
                <c:pt idx="165">
                  <c:v>11.076000000000001</c:v>
                </c:pt>
                <c:pt idx="166">
                  <c:v>11.048</c:v>
                </c:pt>
                <c:pt idx="167">
                  <c:v>11.00825</c:v>
                </c:pt>
                <c:pt idx="168">
                  <c:v>11.047000000000001</c:v>
                </c:pt>
                <c:pt idx="169">
                  <c:v>11.054</c:v>
                </c:pt>
                <c:pt idx="170">
                  <c:v>11.06725</c:v>
                </c:pt>
                <c:pt idx="171">
                  <c:v>11.093</c:v>
                </c:pt>
                <c:pt idx="172">
                  <c:v>11.0975</c:v>
                </c:pt>
                <c:pt idx="173">
                  <c:v>11.104749999999999</c:v>
                </c:pt>
                <c:pt idx="174">
                  <c:v>11.077999999999999</c:v>
                </c:pt>
                <c:pt idx="175">
                  <c:v>11.085750000000001</c:v>
                </c:pt>
                <c:pt idx="176">
                  <c:v>11.035</c:v>
                </c:pt>
                <c:pt idx="177">
                  <c:v>11.072333</c:v>
                </c:pt>
                <c:pt idx="178">
                  <c:v>11.103</c:v>
                </c:pt>
                <c:pt idx="179">
                  <c:v>11.093999999999999</c:v>
                </c:pt>
                <c:pt idx="180">
                  <c:v>11.169</c:v>
                </c:pt>
                <c:pt idx="181">
                  <c:v>11.191000000000001</c:v>
                </c:pt>
                <c:pt idx="182">
                  <c:v>11.201499999999999</c:v>
                </c:pt>
                <c:pt idx="183">
                  <c:v>11.244999999999999</c:v>
                </c:pt>
                <c:pt idx="184">
                  <c:v>11.247999999999999</c:v>
                </c:pt>
                <c:pt idx="185">
                  <c:v>11.25675</c:v>
                </c:pt>
                <c:pt idx="186">
                  <c:v>11.2005</c:v>
                </c:pt>
                <c:pt idx="187">
                  <c:v>11.191000000000001</c:v>
                </c:pt>
                <c:pt idx="188">
                  <c:v>11.1585</c:v>
                </c:pt>
                <c:pt idx="189">
                  <c:v>11.178750000000001</c:v>
                </c:pt>
                <c:pt idx="190">
                  <c:v>11.1755</c:v>
                </c:pt>
                <c:pt idx="191">
                  <c:v>11.08</c:v>
                </c:pt>
                <c:pt idx="192">
                  <c:v>11.031000000000001</c:v>
                </c:pt>
                <c:pt idx="193">
                  <c:v>11.03425</c:v>
                </c:pt>
                <c:pt idx="194">
                  <c:v>11.036250000000001</c:v>
                </c:pt>
                <c:pt idx="195">
                  <c:v>11.0345</c:v>
                </c:pt>
                <c:pt idx="196">
                  <c:v>11.026</c:v>
                </c:pt>
                <c:pt idx="197">
                  <c:v>11.035</c:v>
                </c:pt>
                <c:pt idx="198">
                  <c:v>11.0495</c:v>
                </c:pt>
                <c:pt idx="199">
                  <c:v>11.048999999999999</c:v>
                </c:pt>
                <c:pt idx="200">
                  <c:v>11.057</c:v>
                </c:pt>
                <c:pt idx="201">
                  <c:v>11.092499999999999</c:v>
                </c:pt>
                <c:pt idx="202">
                  <c:v>11.0495</c:v>
                </c:pt>
                <c:pt idx="203">
                  <c:v>11.015499999999999</c:v>
                </c:pt>
                <c:pt idx="204">
                  <c:v>11.010999999999999</c:v>
                </c:pt>
                <c:pt idx="205">
                  <c:v>10.962249999999999</c:v>
                </c:pt>
                <c:pt idx="206">
                  <c:v>10.888500000000001</c:v>
                </c:pt>
                <c:pt idx="207">
                  <c:v>10.747249999999999</c:v>
                </c:pt>
                <c:pt idx="208">
                  <c:v>10.81325</c:v>
                </c:pt>
                <c:pt idx="209">
                  <c:v>10.8985</c:v>
                </c:pt>
                <c:pt idx="210">
                  <c:v>10.8515</c:v>
                </c:pt>
                <c:pt idx="211">
                  <c:v>10.956</c:v>
                </c:pt>
                <c:pt idx="212">
                  <c:v>10.956666999999999</c:v>
                </c:pt>
                <c:pt idx="213">
                  <c:v>10.917999999999999</c:v>
                </c:pt>
                <c:pt idx="214">
                  <c:v>11.004</c:v>
                </c:pt>
                <c:pt idx="215">
                  <c:v>10.9655</c:v>
                </c:pt>
                <c:pt idx="216">
                  <c:v>10.968999999999999</c:v>
                </c:pt>
                <c:pt idx="217">
                  <c:v>10.974</c:v>
                </c:pt>
                <c:pt idx="218">
                  <c:v>11.0075</c:v>
                </c:pt>
                <c:pt idx="219">
                  <c:v>11.053000000000001</c:v>
                </c:pt>
                <c:pt idx="220">
                  <c:v>11.170999999999999</c:v>
                </c:pt>
                <c:pt idx="221">
                  <c:v>11.249000000000001</c:v>
                </c:pt>
                <c:pt idx="222">
                  <c:v>11.276</c:v>
                </c:pt>
                <c:pt idx="223">
                  <c:v>11.17</c:v>
                </c:pt>
                <c:pt idx="224">
                  <c:v>11.1525</c:v>
                </c:pt>
                <c:pt idx="225">
                  <c:v>11.152749999999999</c:v>
                </c:pt>
                <c:pt idx="226">
                  <c:v>11.128500000000001</c:v>
                </c:pt>
                <c:pt idx="227">
                  <c:v>11.1265</c:v>
                </c:pt>
                <c:pt idx="228">
                  <c:v>11.079000000000001</c:v>
                </c:pt>
                <c:pt idx="229">
                  <c:v>11.1145</c:v>
                </c:pt>
                <c:pt idx="230">
                  <c:v>11.1515</c:v>
                </c:pt>
                <c:pt idx="231">
                  <c:v>11.1485</c:v>
                </c:pt>
                <c:pt idx="232">
                  <c:v>11.119</c:v>
                </c:pt>
                <c:pt idx="233">
                  <c:v>11.117000000000001</c:v>
                </c:pt>
                <c:pt idx="234">
                  <c:v>11.10125</c:v>
                </c:pt>
                <c:pt idx="235">
                  <c:v>11.11</c:v>
                </c:pt>
                <c:pt idx="236">
                  <c:v>11.1105</c:v>
                </c:pt>
                <c:pt idx="237">
                  <c:v>11.089499999999999</c:v>
                </c:pt>
                <c:pt idx="238">
                  <c:v>11.1195</c:v>
                </c:pt>
                <c:pt idx="239">
                  <c:v>11.108499999999999</c:v>
                </c:pt>
                <c:pt idx="240">
                  <c:v>11.099500000000001</c:v>
                </c:pt>
                <c:pt idx="241">
                  <c:v>11.0815</c:v>
                </c:pt>
                <c:pt idx="242">
                  <c:v>11.079000000000001</c:v>
                </c:pt>
                <c:pt idx="243">
                  <c:v>11.061999999999999</c:v>
                </c:pt>
                <c:pt idx="244">
                  <c:v>11.0875</c:v>
                </c:pt>
                <c:pt idx="245">
                  <c:v>11.077500000000001</c:v>
                </c:pt>
                <c:pt idx="246">
                  <c:v>11.0695</c:v>
                </c:pt>
                <c:pt idx="247">
                  <c:v>11.0905</c:v>
                </c:pt>
                <c:pt idx="248">
                  <c:v>11.055999999999999</c:v>
                </c:pt>
                <c:pt idx="249">
                  <c:v>11.068</c:v>
                </c:pt>
                <c:pt idx="250">
                  <c:v>11.0505</c:v>
                </c:pt>
                <c:pt idx="251">
                  <c:v>11.057</c:v>
                </c:pt>
                <c:pt idx="252">
                  <c:v>11.055999999999999</c:v>
                </c:pt>
                <c:pt idx="253">
                  <c:v>11.058999999999999</c:v>
                </c:pt>
                <c:pt idx="254">
                  <c:v>11.019</c:v>
                </c:pt>
                <c:pt idx="255">
                  <c:v>10.7425</c:v>
                </c:pt>
                <c:pt idx="256">
                  <c:v>10.760999999999999</c:v>
                </c:pt>
                <c:pt idx="257">
                  <c:v>10.73</c:v>
                </c:pt>
                <c:pt idx="258">
                  <c:v>10.455</c:v>
                </c:pt>
                <c:pt idx="259">
                  <c:v>10.281499999999999</c:v>
                </c:pt>
                <c:pt idx="260">
                  <c:v>10.34</c:v>
                </c:pt>
                <c:pt idx="261">
                  <c:v>10.137</c:v>
                </c:pt>
                <c:pt idx="262">
                  <c:v>10.128786</c:v>
                </c:pt>
                <c:pt idx="263">
                  <c:v>10.183273</c:v>
                </c:pt>
                <c:pt idx="264">
                  <c:v>10.225895</c:v>
                </c:pt>
                <c:pt idx="265">
                  <c:v>10.178364999999999</c:v>
                </c:pt>
                <c:pt idx="266">
                  <c:v>10.184875</c:v>
                </c:pt>
                <c:pt idx="267">
                  <c:v>10.4175</c:v>
                </c:pt>
                <c:pt idx="268">
                  <c:v>10.391</c:v>
                </c:pt>
                <c:pt idx="269">
                  <c:v>10.36</c:v>
                </c:pt>
                <c:pt idx="270">
                  <c:v>10.298999999999999</c:v>
                </c:pt>
                <c:pt idx="271">
                  <c:v>10.013</c:v>
                </c:pt>
                <c:pt idx="272">
                  <c:v>9.9770000000000003</c:v>
                </c:pt>
                <c:pt idx="273">
                  <c:v>9.9320000000000004</c:v>
                </c:pt>
                <c:pt idx="274">
                  <c:v>9.907</c:v>
                </c:pt>
                <c:pt idx="275">
                  <c:v>10.278499999999999</c:v>
                </c:pt>
                <c:pt idx="276">
                  <c:v>10.365</c:v>
                </c:pt>
                <c:pt idx="277">
                  <c:v>10.608667000000001</c:v>
                </c:pt>
                <c:pt idx="278">
                  <c:v>10.654500000000001</c:v>
                </c:pt>
                <c:pt idx="279">
                  <c:v>10.614333</c:v>
                </c:pt>
                <c:pt idx="280">
                  <c:v>10.609</c:v>
                </c:pt>
                <c:pt idx="281">
                  <c:v>10.638</c:v>
                </c:pt>
                <c:pt idx="282">
                  <c:v>10.596500000000001</c:v>
                </c:pt>
                <c:pt idx="283">
                  <c:v>10.583500000000001</c:v>
                </c:pt>
                <c:pt idx="284">
                  <c:v>10.647399999999999</c:v>
                </c:pt>
                <c:pt idx="285">
                  <c:v>10.6915</c:v>
                </c:pt>
                <c:pt idx="286">
                  <c:v>10.702999999999999</c:v>
                </c:pt>
                <c:pt idx="287">
                  <c:v>10.72</c:v>
                </c:pt>
                <c:pt idx="288">
                  <c:v>10.757667</c:v>
                </c:pt>
                <c:pt idx="289">
                  <c:v>10.781499999999999</c:v>
                </c:pt>
                <c:pt idx="290">
                  <c:v>10.823499999999999</c:v>
                </c:pt>
                <c:pt idx="291">
                  <c:v>10.846500000000001</c:v>
                </c:pt>
                <c:pt idx="292">
                  <c:v>10.851000000000001</c:v>
                </c:pt>
                <c:pt idx="293">
                  <c:v>10.8255</c:v>
                </c:pt>
                <c:pt idx="294">
                  <c:v>10.8645</c:v>
                </c:pt>
                <c:pt idx="295">
                  <c:v>10.935</c:v>
                </c:pt>
                <c:pt idx="296">
                  <c:v>11.0105</c:v>
                </c:pt>
                <c:pt idx="297">
                  <c:v>11</c:v>
                </c:pt>
                <c:pt idx="298">
                  <c:v>11.0215</c:v>
                </c:pt>
                <c:pt idx="299">
                  <c:v>11.026999999999999</c:v>
                </c:pt>
                <c:pt idx="300">
                  <c:v>11.044</c:v>
                </c:pt>
                <c:pt idx="301">
                  <c:v>11.047000000000001</c:v>
                </c:pt>
                <c:pt idx="302">
                  <c:v>11.047499999999999</c:v>
                </c:pt>
                <c:pt idx="303">
                  <c:v>11.01</c:v>
                </c:pt>
                <c:pt idx="304">
                  <c:v>11.0535</c:v>
                </c:pt>
                <c:pt idx="305">
                  <c:v>11.08</c:v>
                </c:pt>
                <c:pt idx="306">
                  <c:v>11.08525</c:v>
                </c:pt>
                <c:pt idx="307">
                  <c:v>11.09775</c:v>
                </c:pt>
                <c:pt idx="308">
                  <c:v>11.166</c:v>
                </c:pt>
                <c:pt idx="309">
                  <c:v>11.09375</c:v>
                </c:pt>
                <c:pt idx="310">
                  <c:v>11.121</c:v>
                </c:pt>
                <c:pt idx="311">
                  <c:v>11.090999999999999</c:v>
                </c:pt>
                <c:pt idx="312">
                  <c:v>11.1065</c:v>
                </c:pt>
                <c:pt idx="313">
                  <c:v>11.116</c:v>
                </c:pt>
                <c:pt idx="314">
                  <c:v>11.0815</c:v>
                </c:pt>
                <c:pt idx="315">
                  <c:v>11.098000000000001</c:v>
                </c:pt>
                <c:pt idx="316">
                  <c:v>11.108000000000001</c:v>
                </c:pt>
                <c:pt idx="317">
                  <c:v>11.16225</c:v>
                </c:pt>
                <c:pt idx="318">
                  <c:v>11.135999999999999</c:v>
                </c:pt>
                <c:pt idx="319">
                  <c:v>11.167</c:v>
                </c:pt>
                <c:pt idx="320">
                  <c:v>11.144500000000001</c:v>
                </c:pt>
                <c:pt idx="321">
                  <c:v>11.1525</c:v>
                </c:pt>
                <c:pt idx="322">
                  <c:v>11.11875</c:v>
                </c:pt>
                <c:pt idx="323">
                  <c:v>11.124000000000001</c:v>
                </c:pt>
                <c:pt idx="324">
                  <c:v>11.124499999999999</c:v>
                </c:pt>
                <c:pt idx="325">
                  <c:v>11.090999999999999</c:v>
                </c:pt>
                <c:pt idx="326">
                  <c:v>11.096</c:v>
                </c:pt>
                <c:pt idx="327">
                  <c:v>11.0785</c:v>
                </c:pt>
                <c:pt idx="328">
                  <c:v>11.04</c:v>
                </c:pt>
                <c:pt idx="329">
                  <c:v>11.05</c:v>
                </c:pt>
                <c:pt idx="330">
                  <c:v>11.060857</c:v>
                </c:pt>
                <c:pt idx="331">
                  <c:v>11.057</c:v>
                </c:pt>
                <c:pt idx="332">
                  <c:v>11.052</c:v>
                </c:pt>
                <c:pt idx="333">
                  <c:v>11.0425</c:v>
                </c:pt>
                <c:pt idx="334">
                  <c:v>11.0365</c:v>
                </c:pt>
                <c:pt idx="335">
                  <c:v>11.0105</c:v>
                </c:pt>
                <c:pt idx="336">
                  <c:v>11.087</c:v>
                </c:pt>
                <c:pt idx="337">
                  <c:v>11.028499999999999</c:v>
                </c:pt>
                <c:pt idx="338">
                  <c:v>11.023899999999999</c:v>
                </c:pt>
                <c:pt idx="339">
                  <c:v>10.974</c:v>
                </c:pt>
                <c:pt idx="340">
                  <c:v>10.9625</c:v>
                </c:pt>
                <c:pt idx="341">
                  <c:v>10.979333</c:v>
                </c:pt>
                <c:pt idx="342">
                  <c:v>10.961499999999999</c:v>
                </c:pt>
                <c:pt idx="343">
                  <c:v>10.961</c:v>
                </c:pt>
                <c:pt idx="344">
                  <c:v>10.9245</c:v>
                </c:pt>
                <c:pt idx="345">
                  <c:v>10.922000000000001</c:v>
                </c:pt>
                <c:pt idx="346">
                  <c:v>10.946999999999999</c:v>
                </c:pt>
                <c:pt idx="347">
                  <c:v>10.916</c:v>
                </c:pt>
                <c:pt idx="348">
                  <c:v>10.9976</c:v>
                </c:pt>
                <c:pt idx="349">
                  <c:v>10.994249999999999</c:v>
                </c:pt>
                <c:pt idx="350">
                  <c:v>10.976000000000001</c:v>
                </c:pt>
                <c:pt idx="351">
                  <c:v>11.012333</c:v>
                </c:pt>
                <c:pt idx="352">
                  <c:v>11.006667</c:v>
                </c:pt>
                <c:pt idx="353">
                  <c:v>11.025333</c:v>
                </c:pt>
                <c:pt idx="354">
                  <c:v>10.988</c:v>
                </c:pt>
                <c:pt idx="355">
                  <c:v>10.986499999999999</c:v>
                </c:pt>
                <c:pt idx="356">
                  <c:v>10.961</c:v>
                </c:pt>
                <c:pt idx="357">
                  <c:v>10.708333</c:v>
                </c:pt>
                <c:pt idx="358">
                  <c:v>10.705500000000001</c:v>
                </c:pt>
                <c:pt idx="359">
                  <c:v>10.772</c:v>
                </c:pt>
                <c:pt idx="360">
                  <c:v>10.766999999999999</c:v>
                </c:pt>
                <c:pt idx="361">
                  <c:v>10.911250000000001</c:v>
                </c:pt>
                <c:pt idx="362">
                  <c:v>11.012499999999999</c:v>
                </c:pt>
                <c:pt idx="363">
                  <c:v>10.930999999999999</c:v>
                </c:pt>
                <c:pt idx="364">
                  <c:v>10.93</c:v>
                </c:pt>
                <c:pt idx="365">
                  <c:v>10.987</c:v>
                </c:pt>
                <c:pt idx="366">
                  <c:v>10.984999999999999</c:v>
                </c:pt>
                <c:pt idx="367">
                  <c:v>10.9998</c:v>
                </c:pt>
                <c:pt idx="368">
                  <c:v>10.863</c:v>
                </c:pt>
                <c:pt idx="369">
                  <c:v>10.896000000000001</c:v>
                </c:pt>
                <c:pt idx="370">
                  <c:v>10.972</c:v>
                </c:pt>
                <c:pt idx="371">
                  <c:v>10.926500000000001</c:v>
                </c:pt>
                <c:pt idx="372">
                  <c:v>10.996</c:v>
                </c:pt>
                <c:pt idx="373">
                  <c:v>10.9245</c:v>
                </c:pt>
                <c:pt idx="374">
                  <c:v>10.995666999999999</c:v>
                </c:pt>
                <c:pt idx="375">
                  <c:v>10.9975</c:v>
                </c:pt>
                <c:pt idx="376">
                  <c:v>11.028499999999999</c:v>
                </c:pt>
                <c:pt idx="377">
                  <c:v>10.976000000000001</c:v>
                </c:pt>
                <c:pt idx="378">
                  <c:v>10.977</c:v>
                </c:pt>
                <c:pt idx="379">
                  <c:v>11.066000000000001</c:v>
                </c:pt>
                <c:pt idx="380">
                  <c:v>10.999000000000001</c:v>
                </c:pt>
                <c:pt idx="381">
                  <c:v>11.039</c:v>
                </c:pt>
                <c:pt idx="382">
                  <c:v>10.992333</c:v>
                </c:pt>
                <c:pt idx="383">
                  <c:v>11.029</c:v>
                </c:pt>
                <c:pt idx="384">
                  <c:v>10.98</c:v>
                </c:pt>
                <c:pt idx="385">
                  <c:v>10.970499999999999</c:v>
                </c:pt>
                <c:pt idx="386">
                  <c:v>10.925000000000001</c:v>
                </c:pt>
                <c:pt idx="387">
                  <c:v>11.048333</c:v>
                </c:pt>
                <c:pt idx="388">
                  <c:v>11.015499999999999</c:v>
                </c:pt>
                <c:pt idx="389">
                  <c:v>11.048500000000001</c:v>
                </c:pt>
                <c:pt idx="390">
                  <c:v>11.085000000000001</c:v>
                </c:pt>
                <c:pt idx="391">
                  <c:v>11.061500000000001</c:v>
                </c:pt>
                <c:pt idx="392">
                  <c:v>11.111499999999999</c:v>
                </c:pt>
                <c:pt idx="393">
                  <c:v>11.1515</c:v>
                </c:pt>
                <c:pt idx="394">
                  <c:v>11.1395</c:v>
                </c:pt>
                <c:pt idx="395">
                  <c:v>11.109500000000001</c:v>
                </c:pt>
                <c:pt idx="396">
                  <c:v>11.134</c:v>
                </c:pt>
                <c:pt idx="397">
                  <c:v>11.097</c:v>
                </c:pt>
                <c:pt idx="398">
                  <c:v>11.0785</c:v>
                </c:pt>
                <c:pt idx="399">
                  <c:v>11.097</c:v>
                </c:pt>
                <c:pt idx="400">
                  <c:v>11.077500000000001</c:v>
                </c:pt>
                <c:pt idx="401">
                  <c:v>11.084</c:v>
                </c:pt>
                <c:pt idx="402">
                  <c:v>11.13475</c:v>
                </c:pt>
                <c:pt idx="403">
                  <c:v>11.102</c:v>
                </c:pt>
                <c:pt idx="404">
                  <c:v>11.135999999999999</c:v>
                </c:pt>
                <c:pt idx="405">
                  <c:v>11.14</c:v>
                </c:pt>
                <c:pt idx="406">
                  <c:v>10.977</c:v>
                </c:pt>
                <c:pt idx="407">
                  <c:v>11.121</c:v>
                </c:pt>
                <c:pt idx="408">
                  <c:v>11.191000000000001</c:v>
                </c:pt>
                <c:pt idx="409">
                  <c:v>11.127000000000001</c:v>
                </c:pt>
                <c:pt idx="410">
                  <c:v>11.140499999999999</c:v>
                </c:pt>
                <c:pt idx="411">
                  <c:v>11.149667000000001</c:v>
                </c:pt>
                <c:pt idx="412">
                  <c:v>11.1485</c:v>
                </c:pt>
                <c:pt idx="413">
                  <c:v>11.185</c:v>
                </c:pt>
                <c:pt idx="414">
                  <c:v>11.189333</c:v>
                </c:pt>
                <c:pt idx="415">
                  <c:v>11.186332999999999</c:v>
                </c:pt>
                <c:pt idx="416">
                  <c:v>11.212249999999999</c:v>
                </c:pt>
                <c:pt idx="417">
                  <c:v>11.228</c:v>
                </c:pt>
                <c:pt idx="418">
                  <c:v>11.265499999999999</c:v>
                </c:pt>
                <c:pt idx="419">
                  <c:v>11.114000000000001</c:v>
                </c:pt>
                <c:pt idx="420">
                  <c:v>11.273</c:v>
                </c:pt>
                <c:pt idx="421">
                  <c:v>11.242333</c:v>
                </c:pt>
                <c:pt idx="422">
                  <c:v>11.266332999999999</c:v>
                </c:pt>
                <c:pt idx="423">
                  <c:v>11.237</c:v>
                </c:pt>
                <c:pt idx="424">
                  <c:v>11.231999999999999</c:v>
                </c:pt>
                <c:pt idx="425">
                  <c:v>11.1995</c:v>
                </c:pt>
                <c:pt idx="426">
                  <c:v>11.201499999999999</c:v>
                </c:pt>
                <c:pt idx="427">
                  <c:v>11.10525</c:v>
                </c:pt>
                <c:pt idx="428">
                  <c:v>11.11225</c:v>
                </c:pt>
                <c:pt idx="429">
                  <c:v>11.187423000000001</c:v>
                </c:pt>
                <c:pt idx="430">
                  <c:v>11.1845</c:v>
                </c:pt>
                <c:pt idx="431">
                  <c:v>11.129</c:v>
                </c:pt>
                <c:pt idx="432">
                  <c:v>11.196667</c:v>
                </c:pt>
                <c:pt idx="433">
                  <c:v>11.19225</c:v>
                </c:pt>
                <c:pt idx="434">
                  <c:v>11.2095</c:v>
                </c:pt>
                <c:pt idx="435">
                  <c:v>11.173</c:v>
                </c:pt>
                <c:pt idx="436">
                  <c:v>11.196999999999999</c:v>
                </c:pt>
                <c:pt idx="437">
                  <c:v>11.075683</c:v>
                </c:pt>
                <c:pt idx="438">
                  <c:v>11.215999999999999</c:v>
                </c:pt>
                <c:pt idx="439">
                  <c:v>11.205500000000001</c:v>
                </c:pt>
                <c:pt idx="440">
                  <c:v>11.164</c:v>
                </c:pt>
                <c:pt idx="441">
                  <c:v>11.246</c:v>
                </c:pt>
                <c:pt idx="442">
                  <c:v>11.227</c:v>
                </c:pt>
                <c:pt idx="443">
                  <c:v>11.180332999999999</c:v>
                </c:pt>
                <c:pt idx="444">
                  <c:v>11.204000000000001</c:v>
                </c:pt>
                <c:pt idx="445">
                  <c:v>11.170999999999999</c:v>
                </c:pt>
                <c:pt idx="446">
                  <c:v>11.178750000000001</c:v>
                </c:pt>
                <c:pt idx="447">
                  <c:v>11.207667000000001</c:v>
                </c:pt>
                <c:pt idx="448">
                  <c:v>11.23</c:v>
                </c:pt>
                <c:pt idx="449">
                  <c:v>11.154</c:v>
                </c:pt>
                <c:pt idx="450">
                  <c:v>11.195499999999999</c:v>
                </c:pt>
                <c:pt idx="451">
                  <c:v>11.233000000000001</c:v>
                </c:pt>
                <c:pt idx="452">
                  <c:v>11.218</c:v>
                </c:pt>
                <c:pt idx="453">
                  <c:v>11.166</c:v>
                </c:pt>
                <c:pt idx="454">
                  <c:v>11.118</c:v>
                </c:pt>
                <c:pt idx="455">
                  <c:v>11.059625</c:v>
                </c:pt>
                <c:pt idx="456">
                  <c:v>11.14</c:v>
                </c:pt>
                <c:pt idx="457">
                  <c:v>11.12</c:v>
                </c:pt>
                <c:pt idx="458">
                  <c:v>11.090999999999999</c:v>
                </c:pt>
                <c:pt idx="459">
                  <c:v>11.138</c:v>
                </c:pt>
                <c:pt idx="460">
                  <c:v>11.002545</c:v>
                </c:pt>
                <c:pt idx="461">
                  <c:v>11.103630000000001</c:v>
                </c:pt>
                <c:pt idx="462">
                  <c:v>11.074</c:v>
                </c:pt>
                <c:pt idx="463">
                  <c:v>11.058999999999999</c:v>
                </c:pt>
                <c:pt idx="464">
                  <c:v>11.028</c:v>
                </c:pt>
                <c:pt idx="465">
                  <c:v>10.991</c:v>
                </c:pt>
                <c:pt idx="466">
                  <c:v>11.010999999999999</c:v>
                </c:pt>
                <c:pt idx="467">
                  <c:v>10.978</c:v>
                </c:pt>
                <c:pt idx="468">
                  <c:v>10.983499999999999</c:v>
                </c:pt>
                <c:pt idx="469">
                  <c:v>10.984</c:v>
                </c:pt>
                <c:pt idx="470">
                  <c:v>11.0055</c:v>
                </c:pt>
                <c:pt idx="471">
                  <c:v>11.034000000000001</c:v>
                </c:pt>
                <c:pt idx="472">
                  <c:v>11.002000000000001</c:v>
                </c:pt>
                <c:pt idx="473">
                  <c:v>10.984999999999999</c:v>
                </c:pt>
                <c:pt idx="474">
                  <c:v>11.054</c:v>
                </c:pt>
                <c:pt idx="475">
                  <c:v>11.048999999999999</c:v>
                </c:pt>
                <c:pt idx="476">
                  <c:v>11.106999999999999</c:v>
                </c:pt>
                <c:pt idx="477">
                  <c:v>10.9405</c:v>
                </c:pt>
                <c:pt idx="478">
                  <c:v>10.989000000000001</c:v>
                </c:pt>
                <c:pt idx="479">
                  <c:v>11.112</c:v>
                </c:pt>
                <c:pt idx="480">
                  <c:v>11.051</c:v>
                </c:pt>
                <c:pt idx="481">
                  <c:v>10.991</c:v>
                </c:pt>
                <c:pt idx="482">
                  <c:v>11.038</c:v>
                </c:pt>
                <c:pt idx="483">
                  <c:v>11.143000000000001</c:v>
                </c:pt>
                <c:pt idx="484">
                  <c:v>11.013999999999999</c:v>
                </c:pt>
                <c:pt idx="485">
                  <c:v>11.009</c:v>
                </c:pt>
                <c:pt idx="486">
                  <c:v>11.025499999999999</c:v>
                </c:pt>
                <c:pt idx="487">
                  <c:v>11.135999999999999</c:v>
                </c:pt>
                <c:pt idx="488">
                  <c:v>11.132999999999999</c:v>
                </c:pt>
                <c:pt idx="489">
                  <c:v>11.093</c:v>
                </c:pt>
                <c:pt idx="490">
                  <c:v>11.118499999999999</c:v>
                </c:pt>
                <c:pt idx="491">
                  <c:v>11.135999999999999</c:v>
                </c:pt>
                <c:pt idx="492">
                  <c:v>11.038667</c:v>
                </c:pt>
                <c:pt idx="493">
                  <c:v>11.115500000000001</c:v>
                </c:pt>
                <c:pt idx="494">
                  <c:v>11.029</c:v>
                </c:pt>
                <c:pt idx="495">
                  <c:v>10.983000000000001</c:v>
                </c:pt>
                <c:pt idx="496">
                  <c:v>11.003</c:v>
                </c:pt>
                <c:pt idx="497">
                  <c:v>11.025667</c:v>
                </c:pt>
                <c:pt idx="498">
                  <c:v>11.037000000000001</c:v>
                </c:pt>
                <c:pt idx="499">
                  <c:v>11.070333</c:v>
                </c:pt>
                <c:pt idx="500">
                  <c:v>11.049666999999999</c:v>
                </c:pt>
                <c:pt idx="501">
                  <c:v>10.987</c:v>
                </c:pt>
                <c:pt idx="502">
                  <c:v>11.0695</c:v>
                </c:pt>
                <c:pt idx="503">
                  <c:v>11.125</c:v>
                </c:pt>
                <c:pt idx="504">
                  <c:v>11.169</c:v>
                </c:pt>
                <c:pt idx="505">
                  <c:v>11.148</c:v>
                </c:pt>
                <c:pt idx="506">
                  <c:v>11.122</c:v>
                </c:pt>
                <c:pt idx="507">
                  <c:v>11.135</c:v>
                </c:pt>
                <c:pt idx="508">
                  <c:v>11.002857000000001</c:v>
                </c:pt>
                <c:pt idx="509">
                  <c:v>10.999750000000001</c:v>
                </c:pt>
                <c:pt idx="510">
                  <c:v>11.125</c:v>
                </c:pt>
                <c:pt idx="511">
                  <c:v>11.006</c:v>
                </c:pt>
                <c:pt idx="512">
                  <c:v>10.933999999999999</c:v>
                </c:pt>
                <c:pt idx="513">
                  <c:v>10.95</c:v>
                </c:pt>
                <c:pt idx="514">
                  <c:v>10.974</c:v>
                </c:pt>
                <c:pt idx="515">
                  <c:v>10.99105</c:v>
                </c:pt>
                <c:pt idx="516">
                  <c:v>10.963666999999999</c:v>
                </c:pt>
                <c:pt idx="517">
                  <c:v>10.9755</c:v>
                </c:pt>
                <c:pt idx="518">
                  <c:v>10.9634</c:v>
                </c:pt>
                <c:pt idx="519">
                  <c:v>10.891624999999999</c:v>
                </c:pt>
                <c:pt idx="520">
                  <c:v>10.993333</c:v>
                </c:pt>
                <c:pt idx="521">
                  <c:v>10.753</c:v>
                </c:pt>
                <c:pt idx="522">
                  <c:v>10.885</c:v>
                </c:pt>
                <c:pt idx="523">
                  <c:v>10.8925</c:v>
                </c:pt>
                <c:pt idx="524">
                  <c:v>10.766871999999999</c:v>
                </c:pt>
                <c:pt idx="525">
                  <c:v>10.359</c:v>
                </c:pt>
                <c:pt idx="526">
                  <c:v>10.471500000000001</c:v>
                </c:pt>
                <c:pt idx="527">
                  <c:v>10.513999999999999</c:v>
                </c:pt>
                <c:pt idx="528">
                  <c:v>10.50475</c:v>
                </c:pt>
                <c:pt idx="529">
                  <c:v>10.458</c:v>
                </c:pt>
                <c:pt idx="530">
                  <c:v>10.40625</c:v>
                </c:pt>
                <c:pt idx="531">
                  <c:v>10.488778</c:v>
                </c:pt>
                <c:pt idx="532">
                  <c:v>10.404097999999999</c:v>
                </c:pt>
                <c:pt idx="533">
                  <c:v>10.451102000000001</c:v>
                </c:pt>
                <c:pt idx="534">
                  <c:v>10.59</c:v>
                </c:pt>
                <c:pt idx="535">
                  <c:v>10.337</c:v>
                </c:pt>
                <c:pt idx="536">
                  <c:v>10.0444</c:v>
                </c:pt>
                <c:pt idx="537">
                  <c:v>10.1632</c:v>
                </c:pt>
                <c:pt idx="538">
                  <c:v>10.208429000000001</c:v>
                </c:pt>
                <c:pt idx="539">
                  <c:v>10.19</c:v>
                </c:pt>
                <c:pt idx="540">
                  <c:v>10.282166999999999</c:v>
                </c:pt>
                <c:pt idx="541">
                  <c:v>10.3028</c:v>
                </c:pt>
                <c:pt idx="542">
                  <c:v>10.2994</c:v>
                </c:pt>
                <c:pt idx="543">
                  <c:v>10.41825</c:v>
                </c:pt>
                <c:pt idx="544">
                  <c:v>10.458888999999999</c:v>
                </c:pt>
                <c:pt idx="545">
                  <c:v>10.537000000000001</c:v>
                </c:pt>
                <c:pt idx="546">
                  <c:v>10.523999999999999</c:v>
                </c:pt>
                <c:pt idx="547">
                  <c:v>10.552</c:v>
                </c:pt>
                <c:pt idx="548">
                  <c:v>10.6</c:v>
                </c:pt>
                <c:pt idx="549">
                  <c:v>10.6502</c:v>
                </c:pt>
                <c:pt idx="550">
                  <c:v>10.734</c:v>
                </c:pt>
                <c:pt idx="551">
                  <c:v>10.673500000000001</c:v>
                </c:pt>
                <c:pt idx="552">
                  <c:v>10.765333</c:v>
                </c:pt>
                <c:pt idx="553">
                  <c:v>10.753</c:v>
                </c:pt>
                <c:pt idx="554">
                  <c:v>10.6935</c:v>
                </c:pt>
                <c:pt idx="555">
                  <c:v>10.7225</c:v>
                </c:pt>
                <c:pt idx="556">
                  <c:v>10.625999999999999</c:v>
                </c:pt>
                <c:pt idx="557">
                  <c:v>10.8735</c:v>
                </c:pt>
                <c:pt idx="558">
                  <c:v>10.888999999999999</c:v>
                </c:pt>
                <c:pt idx="559">
                  <c:v>10.867667000000001</c:v>
                </c:pt>
                <c:pt idx="560">
                  <c:v>10.889666999999999</c:v>
                </c:pt>
                <c:pt idx="561">
                  <c:v>10.914</c:v>
                </c:pt>
                <c:pt idx="562">
                  <c:v>10.923</c:v>
                </c:pt>
                <c:pt idx="563">
                  <c:v>10.948</c:v>
                </c:pt>
                <c:pt idx="564">
                  <c:v>10.771000000000001</c:v>
                </c:pt>
                <c:pt idx="565">
                  <c:v>10.792999999999999</c:v>
                </c:pt>
                <c:pt idx="566">
                  <c:v>10.404</c:v>
                </c:pt>
                <c:pt idx="567">
                  <c:v>10.881</c:v>
                </c:pt>
                <c:pt idx="568">
                  <c:v>10.916</c:v>
                </c:pt>
                <c:pt idx="569">
                  <c:v>10.879</c:v>
                </c:pt>
                <c:pt idx="570">
                  <c:v>10.866</c:v>
                </c:pt>
                <c:pt idx="571">
                  <c:v>10.611833000000001</c:v>
                </c:pt>
                <c:pt idx="572">
                  <c:v>10.271857000000001</c:v>
                </c:pt>
                <c:pt idx="573">
                  <c:v>10.275</c:v>
                </c:pt>
                <c:pt idx="574">
                  <c:v>10.929</c:v>
                </c:pt>
                <c:pt idx="575">
                  <c:v>10.896333</c:v>
                </c:pt>
                <c:pt idx="576">
                  <c:v>10.91075</c:v>
                </c:pt>
                <c:pt idx="577">
                  <c:v>10.936</c:v>
                </c:pt>
                <c:pt idx="578">
                  <c:v>10.946999999999999</c:v>
                </c:pt>
                <c:pt idx="579">
                  <c:v>10.959</c:v>
                </c:pt>
                <c:pt idx="580">
                  <c:v>10.92375</c:v>
                </c:pt>
                <c:pt idx="581">
                  <c:v>10.897333</c:v>
                </c:pt>
                <c:pt idx="582">
                  <c:v>10.9154</c:v>
                </c:pt>
                <c:pt idx="583">
                  <c:v>10.8962</c:v>
                </c:pt>
                <c:pt idx="584">
                  <c:v>10.8475</c:v>
                </c:pt>
                <c:pt idx="585">
                  <c:v>10.939667</c:v>
                </c:pt>
                <c:pt idx="586">
                  <c:v>10.973000000000001</c:v>
                </c:pt>
                <c:pt idx="587">
                  <c:v>10.888500000000001</c:v>
                </c:pt>
                <c:pt idx="588">
                  <c:v>10.9518</c:v>
                </c:pt>
                <c:pt idx="589">
                  <c:v>10.968667</c:v>
                </c:pt>
                <c:pt idx="590">
                  <c:v>10.935750000000001</c:v>
                </c:pt>
                <c:pt idx="591">
                  <c:v>10.96475</c:v>
                </c:pt>
                <c:pt idx="592">
                  <c:v>10.938000000000001</c:v>
                </c:pt>
                <c:pt idx="593">
                  <c:v>10.987</c:v>
                </c:pt>
                <c:pt idx="594">
                  <c:v>10.962</c:v>
                </c:pt>
                <c:pt idx="595">
                  <c:v>11.002667000000001</c:v>
                </c:pt>
                <c:pt idx="596">
                  <c:v>10.967499999999999</c:v>
                </c:pt>
                <c:pt idx="597">
                  <c:v>10.959</c:v>
                </c:pt>
                <c:pt idx="598">
                  <c:v>10.997999999999999</c:v>
                </c:pt>
                <c:pt idx="599">
                  <c:v>10.954499999999999</c:v>
                </c:pt>
                <c:pt idx="600">
                  <c:v>10.9815</c:v>
                </c:pt>
                <c:pt idx="601">
                  <c:v>10.9175</c:v>
                </c:pt>
                <c:pt idx="602">
                  <c:v>10.904500000000001</c:v>
                </c:pt>
                <c:pt idx="603">
                  <c:v>10.986499999999999</c:v>
                </c:pt>
                <c:pt idx="604">
                  <c:v>10.971500000000001</c:v>
                </c:pt>
                <c:pt idx="605">
                  <c:v>11.010999999999999</c:v>
                </c:pt>
                <c:pt idx="606">
                  <c:v>11.029500000000001</c:v>
                </c:pt>
                <c:pt idx="607">
                  <c:v>11.031713999999999</c:v>
                </c:pt>
                <c:pt idx="608">
                  <c:v>11.049666999999999</c:v>
                </c:pt>
                <c:pt idx="609">
                  <c:v>11.038</c:v>
                </c:pt>
                <c:pt idx="610">
                  <c:v>11.080500000000001</c:v>
                </c:pt>
                <c:pt idx="611">
                  <c:v>11.020667</c:v>
                </c:pt>
                <c:pt idx="612">
                  <c:v>10.975</c:v>
                </c:pt>
                <c:pt idx="613">
                  <c:v>11.023999999999999</c:v>
                </c:pt>
                <c:pt idx="614">
                  <c:v>10.968249999999999</c:v>
                </c:pt>
                <c:pt idx="615">
                  <c:v>11.042999999999999</c:v>
                </c:pt>
                <c:pt idx="616">
                  <c:v>11.019500000000001</c:v>
                </c:pt>
                <c:pt idx="617">
                  <c:v>10.925000000000001</c:v>
                </c:pt>
                <c:pt idx="618">
                  <c:v>11.004667</c:v>
                </c:pt>
                <c:pt idx="619">
                  <c:v>11.138</c:v>
                </c:pt>
                <c:pt idx="620">
                  <c:v>11.092000000000001</c:v>
                </c:pt>
                <c:pt idx="621">
                  <c:v>11.098000000000001</c:v>
                </c:pt>
                <c:pt idx="622">
                  <c:v>11.116199999999999</c:v>
                </c:pt>
                <c:pt idx="623">
                  <c:v>10.991</c:v>
                </c:pt>
                <c:pt idx="624">
                  <c:v>11.098125</c:v>
                </c:pt>
                <c:pt idx="625">
                  <c:v>11.0878</c:v>
                </c:pt>
                <c:pt idx="626">
                  <c:v>11.123333000000001</c:v>
                </c:pt>
                <c:pt idx="627">
                  <c:v>10.983499999999999</c:v>
                </c:pt>
                <c:pt idx="628">
                  <c:v>11.096500000000001</c:v>
                </c:pt>
                <c:pt idx="629">
                  <c:v>11.106</c:v>
                </c:pt>
                <c:pt idx="630">
                  <c:v>11.042</c:v>
                </c:pt>
                <c:pt idx="631">
                  <c:v>10.9215</c:v>
                </c:pt>
                <c:pt idx="632">
                  <c:v>10.957000000000001</c:v>
                </c:pt>
                <c:pt idx="633">
                  <c:v>11.144</c:v>
                </c:pt>
                <c:pt idx="634">
                  <c:v>11.116</c:v>
                </c:pt>
                <c:pt idx="635">
                  <c:v>11.040749999999999</c:v>
                </c:pt>
                <c:pt idx="636">
                  <c:v>11.185</c:v>
                </c:pt>
                <c:pt idx="637">
                  <c:v>11.060667</c:v>
                </c:pt>
                <c:pt idx="638">
                  <c:v>11.090999999999999</c:v>
                </c:pt>
                <c:pt idx="639">
                  <c:v>11.042</c:v>
                </c:pt>
                <c:pt idx="640">
                  <c:v>11.048999999999999</c:v>
                </c:pt>
                <c:pt idx="641">
                  <c:v>11.156000000000001</c:v>
                </c:pt>
                <c:pt idx="642">
                  <c:v>11.0565</c:v>
                </c:pt>
                <c:pt idx="643">
                  <c:v>10.966666999999999</c:v>
                </c:pt>
                <c:pt idx="644">
                  <c:v>11.028499999999999</c:v>
                </c:pt>
                <c:pt idx="645">
                  <c:v>11.0305</c:v>
                </c:pt>
                <c:pt idx="646">
                  <c:v>11.053000000000001</c:v>
                </c:pt>
                <c:pt idx="647">
                  <c:v>11.0555</c:v>
                </c:pt>
                <c:pt idx="648">
                  <c:v>11.063000000000001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D0-49C9-83E5-32DDB0A61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721080"/>
        <c:axId val="779721408"/>
      </c:scatterChart>
      <c:valAx>
        <c:axId val="779721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9721408"/>
        <c:crosses val="autoZero"/>
        <c:crossBetween val="midCat"/>
      </c:valAx>
      <c:valAx>
        <c:axId val="77972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9721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Mesures!$A$1:$A$75</c:f>
              <c:numCache>
                <c:formatCode>General</c:formatCode>
                <c:ptCount val="75"/>
                <c:pt idx="0">
                  <c:v>7124.52</c:v>
                </c:pt>
                <c:pt idx="1">
                  <c:v>7125.35</c:v>
                </c:pt>
                <c:pt idx="2">
                  <c:v>7126.38</c:v>
                </c:pt>
                <c:pt idx="3">
                  <c:v>7126.53</c:v>
                </c:pt>
                <c:pt idx="4">
                  <c:v>7495.42</c:v>
                </c:pt>
                <c:pt idx="5">
                  <c:v>7497.35</c:v>
                </c:pt>
                <c:pt idx="6">
                  <c:v>7502.4</c:v>
                </c:pt>
                <c:pt idx="7">
                  <c:v>7506.37</c:v>
                </c:pt>
                <c:pt idx="8">
                  <c:v>7507.37</c:v>
                </c:pt>
                <c:pt idx="9">
                  <c:v>7508.4</c:v>
                </c:pt>
                <c:pt idx="10">
                  <c:v>7510.37</c:v>
                </c:pt>
                <c:pt idx="11">
                  <c:v>7512.37</c:v>
                </c:pt>
                <c:pt idx="12">
                  <c:v>7523.36</c:v>
                </c:pt>
                <c:pt idx="13">
                  <c:v>7842.43</c:v>
                </c:pt>
                <c:pt idx="14">
                  <c:v>7845.6</c:v>
                </c:pt>
                <c:pt idx="15">
                  <c:v>7846.41</c:v>
                </c:pt>
                <c:pt idx="16">
                  <c:v>7849.4</c:v>
                </c:pt>
                <c:pt idx="17">
                  <c:v>7850.35</c:v>
                </c:pt>
                <c:pt idx="18">
                  <c:v>7851.47</c:v>
                </c:pt>
                <c:pt idx="19">
                  <c:v>7855.35</c:v>
                </c:pt>
                <c:pt idx="20">
                  <c:v>7856.48</c:v>
                </c:pt>
                <c:pt idx="21">
                  <c:v>7862.41</c:v>
                </c:pt>
                <c:pt idx="22">
                  <c:v>7863.36</c:v>
                </c:pt>
                <c:pt idx="23">
                  <c:v>7867.37</c:v>
                </c:pt>
                <c:pt idx="24">
                  <c:v>7867.44</c:v>
                </c:pt>
                <c:pt idx="25">
                  <c:v>7870.37</c:v>
                </c:pt>
                <c:pt idx="26">
                  <c:v>7872.43</c:v>
                </c:pt>
                <c:pt idx="27">
                  <c:v>7883.37</c:v>
                </c:pt>
                <c:pt idx="28">
                  <c:v>7885.37</c:v>
                </c:pt>
                <c:pt idx="29">
                  <c:v>7887.37</c:v>
                </c:pt>
                <c:pt idx="30">
                  <c:v>7889.37</c:v>
                </c:pt>
                <c:pt idx="31">
                  <c:v>7889.37</c:v>
                </c:pt>
                <c:pt idx="32">
                  <c:v>7890.36</c:v>
                </c:pt>
                <c:pt idx="33">
                  <c:v>7890.37</c:v>
                </c:pt>
                <c:pt idx="34">
                  <c:v>7890.4</c:v>
                </c:pt>
                <c:pt idx="35">
                  <c:v>7891.41</c:v>
                </c:pt>
                <c:pt idx="36">
                  <c:v>7893.37</c:v>
                </c:pt>
                <c:pt idx="37">
                  <c:v>7894.4</c:v>
                </c:pt>
                <c:pt idx="38">
                  <c:v>7894.53</c:v>
                </c:pt>
                <c:pt idx="39">
                  <c:v>7896.39</c:v>
                </c:pt>
                <c:pt idx="40">
                  <c:v>7897.43</c:v>
                </c:pt>
                <c:pt idx="41">
                  <c:v>7898.37</c:v>
                </c:pt>
                <c:pt idx="42">
                  <c:v>7898.37</c:v>
                </c:pt>
                <c:pt idx="43">
                  <c:v>7898.39</c:v>
                </c:pt>
                <c:pt idx="44">
                  <c:v>7899.39</c:v>
                </c:pt>
                <c:pt idx="45">
                  <c:v>7899.39</c:v>
                </c:pt>
                <c:pt idx="46">
                  <c:v>7900.4</c:v>
                </c:pt>
                <c:pt idx="47">
                  <c:v>7900.4</c:v>
                </c:pt>
                <c:pt idx="48">
                  <c:v>7901.49</c:v>
                </c:pt>
                <c:pt idx="49">
                  <c:v>7904.41</c:v>
                </c:pt>
                <c:pt idx="50">
                  <c:v>7905.4</c:v>
                </c:pt>
                <c:pt idx="51">
                  <c:v>7905.39</c:v>
                </c:pt>
                <c:pt idx="52">
                  <c:v>7906.4</c:v>
                </c:pt>
                <c:pt idx="53">
                  <c:v>7908.42</c:v>
                </c:pt>
                <c:pt idx="54">
                  <c:v>7910.4</c:v>
                </c:pt>
                <c:pt idx="55">
                  <c:v>7914.42</c:v>
                </c:pt>
                <c:pt idx="56">
                  <c:v>7916.42</c:v>
                </c:pt>
                <c:pt idx="57">
                  <c:v>7917.42</c:v>
                </c:pt>
                <c:pt idx="58">
                  <c:v>7921.42</c:v>
                </c:pt>
                <c:pt idx="59">
                  <c:v>7926.4</c:v>
                </c:pt>
                <c:pt idx="60">
                  <c:v>7938.41</c:v>
                </c:pt>
                <c:pt idx="61">
                  <c:v>7938.66</c:v>
                </c:pt>
                <c:pt idx="62">
                  <c:v>7940.4</c:v>
                </c:pt>
                <c:pt idx="63">
                  <c:v>7949.42</c:v>
                </c:pt>
                <c:pt idx="64">
                  <c:v>7952.71</c:v>
                </c:pt>
                <c:pt idx="65">
                  <c:v>7961.41</c:v>
                </c:pt>
                <c:pt idx="66">
                  <c:v>7963.42</c:v>
                </c:pt>
                <c:pt idx="67">
                  <c:v>7967.42</c:v>
                </c:pt>
                <c:pt idx="68">
                  <c:v>7970.39</c:v>
                </c:pt>
                <c:pt idx="69">
                  <c:v>7972.37</c:v>
                </c:pt>
                <c:pt idx="70">
                  <c:v>7976.43</c:v>
                </c:pt>
                <c:pt idx="71">
                  <c:v>7980.4</c:v>
                </c:pt>
                <c:pt idx="72">
                  <c:v>7982.61</c:v>
                </c:pt>
                <c:pt idx="73">
                  <c:v>7998.37</c:v>
                </c:pt>
                <c:pt idx="74">
                  <c:v>8044.32</c:v>
                </c:pt>
              </c:numCache>
            </c:numRef>
          </c:xVal>
          <c:yVal>
            <c:numRef>
              <c:f>Mesures!$F$1:$F$75</c:f>
              <c:numCache>
                <c:formatCode>0.00</c:formatCode>
                <c:ptCount val="75"/>
                <c:pt idx="0">
                  <c:v>1.0747316267547482</c:v>
                </c:pt>
                <c:pt idx="1">
                  <c:v>1.1158382476832351</c:v>
                </c:pt>
                <c:pt idx="2">
                  <c:v>1.0699161006791851</c:v>
                </c:pt>
                <c:pt idx="3">
                  <c:v>1.1310195227765727</c:v>
                </c:pt>
                <c:pt idx="4">
                  <c:v>1.3661442006269593</c:v>
                </c:pt>
                <c:pt idx="5">
                  <c:v>1.2171018945212493</c:v>
                </c:pt>
                <c:pt idx="6">
                  <c:v>1.0912651782217</c:v>
                </c:pt>
                <c:pt idx="7">
                  <c:v>1.1311941510966694</c:v>
                </c:pt>
                <c:pt idx="8">
                  <c:v>1.2989880404783809</c:v>
                </c:pt>
                <c:pt idx="10">
                  <c:v>1.3770250368188512</c:v>
                </c:pt>
                <c:pt idx="11">
                  <c:v>1.2000911577028257</c:v>
                </c:pt>
                <c:pt idx="12">
                  <c:v>1.253146350233729</c:v>
                </c:pt>
                <c:pt idx="13">
                  <c:v>1.2993664202745512</c:v>
                </c:pt>
                <c:pt idx="14">
                  <c:v>1.1959122632103689</c:v>
                </c:pt>
                <c:pt idx="15">
                  <c:v>1.2147887323943662</c:v>
                </c:pt>
                <c:pt idx="16">
                  <c:v>1.2792173453199367</c:v>
                </c:pt>
                <c:pt idx="17">
                  <c:v>1.1825095057034221</c:v>
                </c:pt>
                <c:pt idx="18">
                  <c:v>1.1880000000000002</c:v>
                </c:pt>
                <c:pt idx="19">
                  <c:v>1.1959163830821586</c:v>
                </c:pt>
                <c:pt idx="20">
                  <c:v>1.2103984450923229</c:v>
                </c:pt>
                <c:pt idx="21">
                  <c:v>1.2127551020408163</c:v>
                </c:pt>
                <c:pt idx="22">
                  <c:v>1.2561497326203208</c:v>
                </c:pt>
                <c:pt idx="23">
                  <c:v>1.298005698005698</c:v>
                </c:pt>
                <c:pt idx="24">
                  <c:v>1.3049124788255222</c:v>
                </c:pt>
                <c:pt idx="25">
                  <c:v>1.2209602478058852</c:v>
                </c:pt>
                <c:pt idx="26">
                  <c:v>1.2748571428571427</c:v>
                </c:pt>
                <c:pt idx="27">
                  <c:v>1.2926547137073454</c:v>
                </c:pt>
                <c:pt idx="28">
                  <c:v>1.2582159624413145</c:v>
                </c:pt>
                <c:pt idx="29">
                  <c:v>1.2067988668555243</c:v>
                </c:pt>
                <c:pt idx="34">
                  <c:v>1.0003124999999999</c:v>
                </c:pt>
                <c:pt idx="35">
                  <c:v>1.0086677367576244</c:v>
                </c:pt>
                <c:pt idx="36">
                  <c:v>0.99296187683284454</c:v>
                </c:pt>
                <c:pt idx="37">
                  <c:v>1.0248807089297887</c:v>
                </c:pt>
                <c:pt idx="38">
                  <c:v>1.0272635476270615</c:v>
                </c:pt>
                <c:pt idx="39">
                  <c:v>1.0268096514745308</c:v>
                </c:pt>
                <c:pt idx="40">
                  <c:v>1.02831541218638</c:v>
                </c:pt>
                <c:pt idx="41">
                  <c:v>0.95645915797049297</c:v>
                </c:pt>
                <c:pt idx="42">
                  <c:v>1.0220455366823273</c:v>
                </c:pt>
                <c:pt idx="43">
                  <c:v>1.0018566654288898</c:v>
                </c:pt>
                <c:pt idx="44">
                  <c:v>1.0251549398468831</c:v>
                </c:pt>
                <c:pt idx="45">
                  <c:v>0.98468829748450604</c:v>
                </c:pt>
                <c:pt idx="46">
                  <c:v>1.0307984790874525</c:v>
                </c:pt>
                <c:pt idx="47">
                  <c:v>0.96172074371126504</c:v>
                </c:pt>
                <c:pt idx="48">
                  <c:v>1.0109926715522985</c:v>
                </c:pt>
                <c:pt idx="49">
                  <c:v>0.94134897360703806</c:v>
                </c:pt>
                <c:pt idx="50">
                  <c:v>1.0515933232169954</c:v>
                </c:pt>
                <c:pt idx="51">
                  <c:v>1.0098634294385433</c:v>
                </c:pt>
                <c:pt idx="52">
                  <c:v>0.99472295514511866</c:v>
                </c:pt>
                <c:pt idx="54">
                  <c:v>1.0252819914430182</c:v>
                </c:pt>
                <c:pt idx="55">
                  <c:v>1.0136530136530137</c:v>
                </c:pt>
                <c:pt idx="56">
                  <c:v>1.0664848278213435</c:v>
                </c:pt>
                <c:pt idx="57">
                  <c:v>0.98823109843081314</c:v>
                </c:pt>
                <c:pt idx="58">
                  <c:v>0.96985815602836889</c:v>
                </c:pt>
                <c:pt idx="59">
                  <c:v>1.0161654135338345</c:v>
                </c:pt>
                <c:pt idx="60">
                  <c:v>1.0345765345765345</c:v>
                </c:pt>
                <c:pt idx="61">
                  <c:v>1.0180722891566265</c:v>
                </c:pt>
                <c:pt idx="62">
                  <c:v>1.0169109357384443</c:v>
                </c:pt>
                <c:pt idx="63">
                  <c:v>1.0383918869974649</c:v>
                </c:pt>
                <c:pt idx="64">
                  <c:v>1.0158954433062524</c:v>
                </c:pt>
                <c:pt idx="65">
                  <c:v>1.0498839907192574</c:v>
                </c:pt>
                <c:pt idx="66">
                  <c:v>1.0772833723653397</c:v>
                </c:pt>
                <c:pt idx="68">
                  <c:v>1.0776043863348799</c:v>
                </c:pt>
                <c:pt idx="69">
                  <c:v>1.026284348864994</c:v>
                </c:pt>
                <c:pt idx="71">
                  <c:v>1.0721789223991867</c:v>
                </c:pt>
                <c:pt idx="74">
                  <c:v>1.0086393088552916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E-4E27-A67B-8CC67FEB8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952840"/>
        <c:axId val="492955136"/>
      </c:scatterChart>
      <c:valAx>
        <c:axId val="492952840"/>
        <c:scaling>
          <c:orientation val="minMax"/>
          <c:min val="7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2955136"/>
        <c:crosses val="autoZero"/>
        <c:crossBetween val="midCat"/>
      </c:valAx>
      <c:valAx>
        <c:axId val="492955136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2952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Mesures!$A$14:$A$75</c:f>
              <c:numCache>
                <c:formatCode>General</c:formatCode>
                <c:ptCount val="62"/>
                <c:pt idx="0">
                  <c:v>7842.43</c:v>
                </c:pt>
                <c:pt idx="1">
                  <c:v>7845.6</c:v>
                </c:pt>
                <c:pt idx="2">
                  <c:v>7846.41</c:v>
                </c:pt>
                <c:pt idx="3">
                  <c:v>7849.4</c:v>
                </c:pt>
                <c:pt idx="4">
                  <c:v>7850.35</c:v>
                </c:pt>
                <c:pt idx="5">
                  <c:v>7851.47</c:v>
                </c:pt>
                <c:pt idx="6">
                  <c:v>7855.35</c:v>
                </c:pt>
                <c:pt idx="7">
                  <c:v>7856.48</c:v>
                </c:pt>
                <c:pt idx="8">
                  <c:v>7862.41</c:v>
                </c:pt>
                <c:pt idx="9">
                  <c:v>7863.36</c:v>
                </c:pt>
                <c:pt idx="10">
                  <c:v>7867.37</c:v>
                </c:pt>
                <c:pt idx="11">
                  <c:v>7867.44</c:v>
                </c:pt>
                <c:pt idx="12">
                  <c:v>7870.37</c:v>
                </c:pt>
                <c:pt idx="13">
                  <c:v>7872.43</c:v>
                </c:pt>
                <c:pt idx="14">
                  <c:v>7883.37</c:v>
                </c:pt>
                <c:pt idx="15">
                  <c:v>7885.37</c:v>
                </c:pt>
                <c:pt idx="16">
                  <c:v>7887.37</c:v>
                </c:pt>
                <c:pt idx="17">
                  <c:v>7889.37</c:v>
                </c:pt>
                <c:pt idx="18">
                  <c:v>7889.37</c:v>
                </c:pt>
                <c:pt idx="19">
                  <c:v>7890.36</c:v>
                </c:pt>
                <c:pt idx="20">
                  <c:v>7890.37</c:v>
                </c:pt>
                <c:pt idx="21">
                  <c:v>7890.4</c:v>
                </c:pt>
                <c:pt idx="22">
                  <c:v>7891.41</c:v>
                </c:pt>
                <c:pt idx="23">
                  <c:v>7893.37</c:v>
                </c:pt>
                <c:pt idx="24">
                  <c:v>7894.4</c:v>
                </c:pt>
                <c:pt idx="25">
                  <c:v>7894.53</c:v>
                </c:pt>
                <c:pt idx="26">
                  <c:v>7896.39</c:v>
                </c:pt>
                <c:pt idx="27">
                  <c:v>7897.43</c:v>
                </c:pt>
                <c:pt idx="28">
                  <c:v>7898.37</c:v>
                </c:pt>
                <c:pt idx="29">
                  <c:v>7898.37</c:v>
                </c:pt>
                <c:pt idx="30">
                  <c:v>7898.39</c:v>
                </c:pt>
                <c:pt idx="31">
                  <c:v>7899.39</c:v>
                </c:pt>
                <c:pt idx="32">
                  <c:v>7899.39</c:v>
                </c:pt>
                <c:pt idx="33">
                  <c:v>7900.4</c:v>
                </c:pt>
                <c:pt idx="34">
                  <c:v>7900.4</c:v>
                </c:pt>
                <c:pt idx="35">
                  <c:v>7901.49</c:v>
                </c:pt>
                <c:pt idx="36">
                  <c:v>7904.41</c:v>
                </c:pt>
                <c:pt idx="37">
                  <c:v>7905.4</c:v>
                </c:pt>
                <c:pt idx="38">
                  <c:v>7905.39</c:v>
                </c:pt>
                <c:pt idx="39">
                  <c:v>7906.4</c:v>
                </c:pt>
                <c:pt idx="40">
                  <c:v>7908.42</c:v>
                </c:pt>
                <c:pt idx="41">
                  <c:v>7910.4</c:v>
                </c:pt>
                <c:pt idx="42">
                  <c:v>7914.42</c:v>
                </c:pt>
                <c:pt idx="43">
                  <c:v>7916.42</c:v>
                </c:pt>
                <c:pt idx="44">
                  <c:v>7917.42</c:v>
                </c:pt>
                <c:pt idx="45">
                  <c:v>7921.42</c:v>
                </c:pt>
                <c:pt idx="46">
                  <c:v>7926.4</c:v>
                </c:pt>
                <c:pt idx="47">
                  <c:v>7938.41</c:v>
                </c:pt>
                <c:pt idx="48">
                  <c:v>7938.66</c:v>
                </c:pt>
                <c:pt idx="49">
                  <c:v>7940.4</c:v>
                </c:pt>
                <c:pt idx="50">
                  <c:v>7949.42</c:v>
                </c:pt>
                <c:pt idx="51">
                  <c:v>7952.71</c:v>
                </c:pt>
                <c:pt idx="52">
                  <c:v>7961.41</c:v>
                </c:pt>
                <c:pt idx="53">
                  <c:v>7963.42</c:v>
                </c:pt>
                <c:pt idx="54">
                  <c:v>7967.42</c:v>
                </c:pt>
                <c:pt idx="55">
                  <c:v>7970.39</c:v>
                </c:pt>
                <c:pt idx="56">
                  <c:v>7972.37</c:v>
                </c:pt>
                <c:pt idx="57">
                  <c:v>7976.43</c:v>
                </c:pt>
                <c:pt idx="58">
                  <c:v>7980.4</c:v>
                </c:pt>
                <c:pt idx="59">
                  <c:v>7982.61</c:v>
                </c:pt>
                <c:pt idx="60">
                  <c:v>7998.37</c:v>
                </c:pt>
                <c:pt idx="61">
                  <c:v>8044.32</c:v>
                </c:pt>
              </c:numCache>
            </c:numRef>
          </c:xVal>
          <c:yVal>
            <c:numRef>
              <c:f>Mesures!$C$14:$C$75</c:f>
              <c:numCache>
                <c:formatCode>General</c:formatCode>
                <c:ptCount val="62"/>
                <c:pt idx="0">
                  <c:v>24.61</c:v>
                </c:pt>
                <c:pt idx="1">
                  <c:v>23.99</c:v>
                </c:pt>
                <c:pt idx="2">
                  <c:v>24.15</c:v>
                </c:pt>
                <c:pt idx="3">
                  <c:v>24.19</c:v>
                </c:pt>
                <c:pt idx="4">
                  <c:v>24.88</c:v>
                </c:pt>
                <c:pt idx="5">
                  <c:v>23.76</c:v>
                </c:pt>
                <c:pt idx="6">
                  <c:v>24.6</c:v>
                </c:pt>
                <c:pt idx="7">
                  <c:v>24.91</c:v>
                </c:pt>
                <c:pt idx="8">
                  <c:v>23.77</c:v>
                </c:pt>
                <c:pt idx="9">
                  <c:v>23.49</c:v>
                </c:pt>
                <c:pt idx="10">
                  <c:v>22.78</c:v>
                </c:pt>
                <c:pt idx="11">
                  <c:v>23.11</c:v>
                </c:pt>
                <c:pt idx="12">
                  <c:v>23.65</c:v>
                </c:pt>
                <c:pt idx="13">
                  <c:v>22.31</c:v>
                </c:pt>
                <c:pt idx="14">
                  <c:v>22.35</c:v>
                </c:pt>
                <c:pt idx="15">
                  <c:v>24.12</c:v>
                </c:pt>
                <c:pt idx="16">
                  <c:v>21.3</c:v>
                </c:pt>
                <c:pt idx="18">
                  <c:v>26.21</c:v>
                </c:pt>
                <c:pt idx="20">
                  <c:v>31.6</c:v>
                </c:pt>
                <c:pt idx="21">
                  <c:v>32.01</c:v>
                </c:pt>
                <c:pt idx="22">
                  <c:v>31.42</c:v>
                </c:pt>
                <c:pt idx="23">
                  <c:v>33.86</c:v>
                </c:pt>
                <c:pt idx="24">
                  <c:v>30.07</c:v>
                </c:pt>
                <c:pt idx="25">
                  <c:v>30.52</c:v>
                </c:pt>
                <c:pt idx="26">
                  <c:v>30.64</c:v>
                </c:pt>
                <c:pt idx="27">
                  <c:v>28.69</c:v>
                </c:pt>
                <c:pt idx="28">
                  <c:v>26.58</c:v>
                </c:pt>
                <c:pt idx="29">
                  <c:v>28.28</c:v>
                </c:pt>
                <c:pt idx="30">
                  <c:v>26.98</c:v>
                </c:pt>
                <c:pt idx="31">
                  <c:v>28.12</c:v>
                </c:pt>
                <c:pt idx="32">
                  <c:v>27.01</c:v>
                </c:pt>
                <c:pt idx="33">
                  <c:v>27.11</c:v>
                </c:pt>
                <c:pt idx="34">
                  <c:v>26.38</c:v>
                </c:pt>
                <c:pt idx="35">
                  <c:v>30.35</c:v>
                </c:pt>
                <c:pt idx="36">
                  <c:v>28.89</c:v>
                </c:pt>
                <c:pt idx="37">
                  <c:v>27.72</c:v>
                </c:pt>
                <c:pt idx="38">
                  <c:v>26.62</c:v>
                </c:pt>
                <c:pt idx="39">
                  <c:v>26.39</c:v>
                </c:pt>
                <c:pt idx="41">
                  <c:v>26.36</c:v>
                </c:pt>
                <c:pt idx="42">
                  <c:v>30.44</c:v>
                </c:pt>
                <c:pt idx="43">
                  <c:v>31.28</c:v>
                </c:pt>
                <c:pt idx="44">
                  <c:v>27.71</c:v>
                </c:pt>
                <c:pt idx="45">
                  <c:v>27.35</c:v>
                </c:pt>
                <c:pt idx="46">
                  <c:v>27.03</c:v>
                </c:pt>
                <c:pt idx="47">
                  <c:v>26.63</c:v>
                </c:pt>
                <c:pt idx="48">
                  <c:v>27.04</c:v>
                </c:pt>
                <c:pt idx="49">
                  <c:v>27.06</c:v>
                </c:pt>
                <c:pt idx="50">
                  <c:v>28.67</c:v>
                </c:pt>
                <c:pt idx="51">
                  <c:v>28.76</c:v>
                </c:pt>
                <c:pt idx="52">
                  <c:v>27.15</c:v>
                </c:pt>
                <c:pt idx="53">
                  <c:v>27.6</c:v>
                </c:pt>
                <c:pt idx="54">
                  <c:v>23.97</c:v>
                </c:pt>
                <c:pt idx="55">
                  <c:v>25.55</c:v>
                </c:pt>
                <c:pt idx="56">
                  <c:v>25.77</c:v>
                </c:pt>
                <c:pt idx="57">
                  <c:v>26.65</c:v>
                </c:pt>
                <c:pt idx="58">
                  <c:v>31.64</c:v>
                </c:pt>
                <c:pt idx="59">
                  <c:v>28.31</c:v>
                </c:pt>
                <c:pt idx="60">
                  <c:v>28.94</c:v>
                </c:pt>
                <c:pt idx="61">
                  <c:v>28.02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D1-46CE-8007-4ED5CA8A2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64904"/>
        <c:axId val="837263920"/>
      </c:scatterChart>
      <c:valAx>
        <c:axId val="837264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7263920"/>
        <c:crosses val="autoZero"/>
        <c:crossBetween val="midCat"/>
      </c:valAx>
      <c:valAx>
        <c:axId val="83726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7264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Mesures!$A$14:$A$75</c:f>
              <c:numCache>
                <c:formatCode>General</c:formatCode>
                <c:ptCount val="62"/>
                <c:pt idx="0">
                  <c:v>7842.43</c:v>
                </c:pt>
                <c:pt idx="1">
                  <c:v>7845.6</c:v>
                </c:pt>
                <c:pt idx="2">
                  <c:v>7846.41</c:v>
                </c:pt>
                <c:pt idx="3">
                  <c:v>7849.4</c:v>
                </c:pt>
                <c:pt idx="4">
                  <c:v>7850.35</c:v>
                </c:pt>
                <c:pt idx="5">
                  <c:v>7851.47</c:v>
                </c:pt>
                <c:pt idx="6">
                  <c:v>7855.35</c:v>
                </c:pt>
                <c:pt idx="7">
                  <c:v>7856.48</c:v>
                </c:pt>
                <c:pt idx="8">
                  <c:v>7862.41</c:v>
                </c:pt>
                <c:pt idx="9">
                  <c:v>7863.36</c:v>
                </c:pt>
                <c:pt idx="10">
                  <c:v>7867.37</c:v>
                </c:pt>
                <c:pt idx="11">
                  <c:v>7867.44</c:v>
                </c:pt>
                <c:pt idx="12">
                  <c:v>7870.37</c:v>
                </c:pt>
                <c:pt idx="13">
                  <c:v>7872.43</c:v>
                </c:pt>
                <c:pt idx="14">
                  <c:v>7883.37</c:v>
                </c:pt>
                <c:pt idx="15">
                  <c:v>7885.37</c:v>
                </c:pt>
                <c:pt idx="16">
                  <c:v>7887.37</c:v>
                </c:pt>
                <c:pt idx="17">
                  <c:v>7889.37</c:v>
                </c:pt>
                <c:pt idx="18">
                  <c:v>7889.37</c:v>
                </c:pt>
                <c:pt idx="19">
                  <c:v>7890.36</c:v>
                </c:pt>
                <c:pt idx="20">
                  <c:v>7890.37</c:v>
                </c:pt>
                <c:pt idx="21">
                  <c:v>7890.4</c:v>
                </c:pt>
                <c:pt idx="22">
                  <c:v>7891.41</c:v>
                </c:pt>
                <c:pt idx="23">
                  <c:v>7893.37</c:v>
                </c:pt>
                <c:pt idx="24">
                  <c:v>7894.4</c:v>
                </c:pt>
                <c:pt idx="25">
                  <c:v>7894.53</c:v>
                </c:pt>
                <c:pt idx="26">
                  <c:v>7896.39</c:v>
                </c:pt>
                <c:pt idx="27">
                  <c:v>7897.43</c:v>
                </c:pt>
                <c:pt idx="28">
                  <c:v>7898.37</c:v>
                </c:pt>
                <c:pt idx="29">
                  <c:v>7898.37</c:v>
                </c:pt>
                <c:pt idx="30">
                  <c:v>7898.39</c:v>
                </c:pt>
                <c:pt idx="31">
                  <c:v>7899.39</c:v>
                </c:pt>
                <c:pt idx="32">
                  <c:v>7899.39</c:v>
                </c:pt>
                <c:pt idx="33">
                  <c:v>7900.4</c:v>
                </c:pt>
                <c:pt idx="34">
                  <c:v>7900.4</c:v>
                </c:pt>
                <c:pt idx="35">
                  <c:v>7901.49</c:v>
                </c:pt>
                <c:pt idx="36">
                  <c:v>7904.41</c:v>
                </c:pt>
                <c:pt idx="37">
                  <c:v>7905.4</c:v>
                </c:pt>
                <c:pt idx="38">
                  <c:v>7905.39</c:v>
                </c:pt>
                <c:pt idx="39">
                  <c:v>7906.4</c:v>
                </c:pt>
                <c:pt idx="40">
                  <c:v>7908.42</c:v>
                </c:pt>
                <c:pt idx="41">
                  <c:v>7910.4</c:v>
                </c:pt>
                <c:pt idx="42">
                  <c:v>7914.42</c:v>
                </c:pt>
                <c:pt idx="43">
                  <c:v>7916.42</c:v>
                </c:pt>
                <c:pt idx="44">
                  <c:v>7917.42</c:v>
                </c:pt>
                <c:pt idx="45">
                  <c:v>7921.42</c:v>
                </c:pt>
                <c:pt idx="46">
                  <c:v>7926.4</c:v>
                </c:pt>
                <c:pt idx="47">
                  <c:v>7938.41</c:v>
                </c:pt>
                <c:pt idx="48">
                  <c:v>7938.66</c:v>
                </c:pt>
                <c:pt idx="49">
                  <c:v>7940.4</c:v>
                </c:pt>
                <c:pt idx="50">
                  <c:v>7949.42</c:v>
                </c:pt>
                <c:pt idx="51">
                  <c:v>7952.71</c:v>
                </c:pt>
                <c:pt idx="52">
                  <c:v>7961.41</c:v>
                </c:pt>
                <c:pt idx="53">
                  <c:v>7963.42</c:v>
                </c:pt>
                <c:pt idx="54">
                  <c:v>7967.42</c:v>
                </c:pt>
                <c:pt idx="55">
                  <c:v>7970.39</c:v>
                </c:pt>
                <c:pt idx="56">
                  <c:v>7972.37</c:v>
                </c:pt>
                <c:pt idx="57">
                  <c:v>7976.43</c:v>
                </c:pt>
                <c:pt idx="58">
                  <c:v>7980.4</c:v>
                </c:pt>
                <c:pt idx="59">
                  <c:v>7982.61</c:v>
                </c:pt>
                <c:pt idx="60">
                  <c:v>7998.37</c:v>
                </c:pt>
                <c:pt idx="61">
                  <c:v>8044.32</c:v>
                </c:pt>
              </c:numCache>
            </c:numRef>
          </c:xVal>
          <c:yVal>
            <c:numRef>
              <c:f>Mesures!$D$14:$D$75</c:f>
              <c:numCache>
                <c:formatCode>General</c:formatCode>
                <c:ptCount val="62"/>
                <c:pt idx="0">
                  <c:v>18.940000000000001</c:v>
                </c:pt>
                <c:pt idx="1">
                  <c:v>20.059999999999999</c:v>
                </c:pt>
                <c:pt idx="2">
                  <c:v>19.88</c:v>
                </c:pt>
                <c:pt idx="3">
                  <c:v>18.91</c:v>
                </c:pt>
                <c:pt idx="4">
                  <c:v>21.04</c:v>
                </c:pt>
                <c:pt idx="5">
                  <c:v>20</c:v>
                </c:pt>
                <c:pt idx="6">
                  <c:v>20.57</c:v>
                </c:pt>
                <c:pt idx="7">
                  <c:v>20.58</c:v>
                </c:pt>
                <c:pt idx="8">
                  <c:v>19.600000000000001</c:v>
                </c:pt>
                <c:pt idx="9">
                  <c:v>18.7</c:v>
                </c:pt>
                <c:pt idx="10">
                  <c:v>17.55</c:v>
                </c:pt>
                <c:pt idx="11">
                  <c:v>17.71</c:v>
                </c:pt>
                <c:pt idx="12">
                  <c:v>19.37</c:v>
                </c:pt>
                <c:pt idx="13">
                  <c:v>17.5</c:v>
                </c:pt>
                <c:pt idx="14">
                  <c:v>17.29</c:v>
                </c:pt>
                <c:pt idx="15">
                  <c:v>19.170000000000002</c:v>
                </c:pt>
                <c:pt idx="16">
                  <c:v>17.649999999999999</c:v>
                </c:pt>
                <c:pt idx="21">
                  <c:v>32</c:v>
                </c:pt>
                <c:pt idx="22">
                  <c:v>31.15</c:v>
                </c:pt>
                <c:pt idx="23">
                  <c:v>34.1</c:v>
                </c:pt>
                <c:pt idx="24">
                  <c:v>29.34</c:v>
                </c:pt>
                <c:pt idx="25">
                  <c:v>29.71</c:v>
                </c:pt>
                <c:pt idx="26">
                  <c:v>29.84</c:v>
                </c:pt>
                <c:pt idx="27">
                  <c:v>27.9</c:v>
                </c:pt>
                <c:pt idx="28">
                  <c:v>27.79</c:v>
                </c:pt>
                <c:pt idx="29">
                  <c:v>27.67</c:v>
                </c:pt>
                <c:pt idx="30">
                  <c:v>26.93</c:v>
                </c:pt>
                <c:pt idx="31">
                  <c:v>27.43</c:v>
                </c:pt>
                <c:pt idx="32">
                  <c:v>27.43</c:v>
                </c:pt>
                <c:pt idx="33">
                  <c:v>26.3</c:v>
                </c:pt>
                <c:pt idx="34">
                  <c:v>27.43</c:v>
                </c:pt>
                <c:pt idx="35">
                  <c:v>30.02</c:v>
                </c:pt>
                <c:pt idx="36">
                  <c:v>30.69</c:v>
                </c:pt>
                <c:pt idx="37">
                  <c:v>26.36</c:v>
                </c:pt>
                <c:pt idx="38">
                  <c:v>26.36</c:v>
                </c:pt>
                <c:pt idx="39">
                  <c:v>26.53</c:v>
                </c:pt>
                <c:pt idx="40">
                  <c:v>27.59</c:v>
                </c:pt>
                <c:pt idx="41">
                  <c:v>25.71</c:v>
                </c:pt>
                <c:pt idx="42">
                  <c:v>30.03</c:v>
                </c:pt>
                <c:pt idx="43">
                  <c:v>29.33</c:v>
                </c:pt>
                <c:pt idx="44">
                  <c:v>28.04</c:v>
                </c:pt>
                <c:pt idx="45">
                  <c:v>28.2</c:v>
                </c:pt>
                <c:pt idx="46">
                  <c:v>26.6</c:v>
                </c:pt>
                <c:pt idx="47">
                  <c:v>25.74</c:v>
                </c:pt>
                <c:pt idx="48">
                  <c:v>26.56</c:v>
                </c:pt>
                <c:pt idx="49">
                  <c:v>26.61</c:v>
                </c:pt>
                <c:pt idx="50">
                  <c:v>27.61</c:v>
                </c:pt>
                <c:pt idx="51">
                  <c:v>28.31</c:v>
                </c:pt>
                <c:pt idx="52">
                  <c:v>25.86</c:v>
                </c:pt>
                <c:pt idx="53">
                  <c:v>25.62</c:v>
                </c:pt>
                <c:pt idx="55">
                  <c:v>23.71</c:v>
                </c:pt>
                <c:pt idx="56">
                  <c:v>25.11</c:v>
                </c:pt>
                <c:pt idx="58">
                  <c:v>29.51</c:v>
                </c:pt>
                <c:pt idx="61">
                  <c:v>27.78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24-4D42-A12F-C2E9F09C0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64904"/>
        <c:axId val="837263920"/>
      </c:scatterChart>
      <c:valAx>
        <c:axId val="837264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7263920"/>
        <c:crosses val="autoZero"/>
        <c:crossBetween val="midCat"/>
      </c:valAx>
      <c:valAx>
        <c:axId val="83726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7264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Mesures!$A$14:$A$75</c:f>
              <c:numCache>
                <c:formatCode>General</c:formatCode>
                <c:ptCount val="62"/>
                <c:pt idx="0">
                  <c:v>7842.43</c:v>
                </c:pt>
                <c:pt idx="1">
                  <c:v>7845.6</c:v>
                </c:pt>
                <c:pt idx="2">
                  <c:v>7846.41</c:v>
                </c:pt>
                <c:pt idx="3">
                  <c:v>7849.4</c:v>
                </c:pt>
                <c:pt idx="4">
                  <c:v>7850.35</c:v>
                </c:pt>
                <c:pt idx="5">
                  <c:v>7851.47</c:v>
                </c:pt>
                <c:pt idx="6">
                  <c:v>7855.35</c:v>
                </c:pt>
                <c:pt idx="7">
                  <c:v>7856.48</c:v>
                </c:pt>
                <c:pt idx="8">
                  <c:v>7862.41</c:v>
                </c:pt>
                <c:pt idx="9">
                  <c:v>7863.36</c:v>
                </c:pt>
                <c:pt idx="10">
                  <c:v>7867.37</c:v>
                </c:pt>
                <c:pt idx="11">
                  <c:v>7867.44</c:v>
                </c:pt>
                <c:pt idx="12">
                  <c:v>7870.37</c:v>
                </c:pt>
                <c:pt idx="13">
                  <c:v>7872.43</c:v>
                </c:pt>
                <c:pt idx="14">
                  <c:v>7883.37</c:v>
                </c:pt>
                <c:pt idx="15">
                  <c:v>7885.37</c:v>
                </c:pt>
                <c:pt idx="16">
                  <c:v>7887.37</c:v>
                </c:pt>
                <c:pt idx="17">
                  <c:v>7889.37</c:v>
                </c:pt>
                <c:pt idx="18">
                  <c:v>7889.37</c:v>
                </c:pt>
                <c:pt idx="19">
                  <c:v>7890.36</c:v>
                </c:pt>
                <c:pt idx="20">
                  <c:v>7890.37</c:v>
                </c:pt>
                <c:pt idx="21">
                  <c:v>7890.4</c:v>
                </c:pt>
                <c:pt idx="22">
                  <c:v>7891.41</c:v>
                </c:pt>
                <c:pt idx="23">
                  <c:v>7893.37</c:v>
                </c:pt>
                <c:pt idx="24">
                  <c:v>7894.4</c:v>
                </c:pt>
                <c:pt idx="25">
                  <c:v>7894.53</c:v>
                </c:pt>
                <c:pt idx="26">
                  <c:v>7896.39</c:v>
                </c:pt>
                <c:pt idx="27">
                  <c:v>7897.43</c:v>
                </c:pt>
                <c:pt idx="28">
                  <c:v>7898.37</c:v>
                </c:pt>
                <c:pt idx="29">
                  <c:v>7898.37</c:v>
                </c:pt>
                <c:pt idx="30">
                  <c:v>7898.39</c:v>
                </c:pt>
                <c:pt idx="31">
                  <c:v>7899.39</c:v>
                </c:pt>
                <c:pt idx="32">
                  <c:v>7899.39</c:v>
                </c:pt>
                <c:pt idx="33">
                  <c:v>7900.4</c:v>
                </c:pt>
                <c:pt idx="34">
                  <c:v>7900.4</c:v>
                </c:pt>
                <c:pt idx="35">
                  <c:v>7901.49</c:v>
                </c:pt>
                <c:pt idx="36">
                  <c:v>7904.41</c:v>
                </c:pt>
                <c:pt idx="37">
                  <c:v>7905.4</c:v>
                </c:pt>
                <c:pt idx="38">
                  <c:v>7905.39</c:v>
                </c:pt>
                <c:pt idx="39">
                  <c:v>7906.4</c:v>
                </c:pt>
                <c:pt idx="40">
                  <c:v>7908.42</c:v>
                </c:pt>
                <c:pt idx="41">
                  <c:v>7910.4</c:v>
                </c:pt>
                <c:pt idx="42">
                  <c:v>7914.42</c:v>
                </c:pt>
                <c:pt idx="43">
                  <c:v>7916.42</c:v>
                </c:pt>
                <c:pt idx="44">
                  <c:v>7917.42</c:v>
                </c:pt>
                <c:pt idx="45">
                  <c:v>7921.42</c:v>
                </c:pt>
                <c:pt idx="46">
                  <c:v>7926.4</c:v>
                </c:pt>
                <c:pt idx="47">
                  <c:v>7938.41</c:v>
                </c:pt>
                <c:pt idx="48">
                  <c:v>7938.66</c:v>
                </c:pt>
                <c:pt idx="49">
                  <c:v>7940.4</c:v>
                </c:pt>
                <c:pt idx="50">
                  <c:v>7949.42</c:v>
                </c:pt>
                <c:pt idx="51">
                  <c:v>7952.71</c:v>
                </c:pt>
                <c:pt idx="52">
                  <c:v>7961.41</c:v>
                </c:pt>
                <c:pt idx="53">
                  <c:v>7963.42</c:v>
                </c:pt>
                <c:pt idx="54">
                  <c:v>7967.42</c:v>
                </c:pt>
                <c:pt idx="55">
                  <c:v>7970.39</c:v>
                </c:pt>
                <c:pt idx="56">
                  <c:v>7972.37</c:v>
                </c:pt>
                <c:pt idx="57">
                  <c:v>7976.43</c:v>
                </c:pt>
                <c:pt idx="58">
                  <c:v>7980.4</c:v>
                </c:pt>
                <c:pt idx="59">
                  <c:v>7982.61</c:v>
                </c:pt>
                <c:pt idx="60">
                  <c:v>7998.37</c:v>
                </c:pt>
                <c:pt idx="61">
                  <c:v>8044.32</c:v>
                </c:pt>
              </c:numCache>
            </c:numRef>
          </c:xVal>
          <c:yVal>
            <c:numRef>
              <c:f>Mesures!$H$14:$H$75</c:f>
              <c:numCache>
                <c:formatCode>General</c:formatCode>
                <c:ptCount val="62"/>
                <c:pt idx="0">
                  <c:v>19.190000000000001</c:v>
                </c:pt>
                <c:pt idx="1">
                  <c:v>19.71</c:v>
                </c:pt>
                <c:pt idx="2">
                  <c:v>18.91</c:v>
                </c:pt>
                <c:pt idx="3">
                  <c:v>19.190000000000001</c:v>
                </c:pt>
                <c:pt idx="4">
                  <c:v>19.440000000000001</c:v>
                </c:pt>
                <c:pt idx="5">
                  <c:v>19.62</c:v>
                </c:pt>
                <c:pt idx="6">
                  <c:v>20.059999999999999</c:v>
                </c:pt>
                <c:pt idx="7">
                  <c:v>19.760000000000002</c:v>
                </c:pt>
                <c:pt idx="8">
                  <c:v>20.12</c:v>
                </c:pt>
                <c:pt idx="9">
                  <c:v>19.64</c:v>
                </c:pt>
                <c:pt idx="10">
                  <c:v>19.489999999999998</c:v>
                </c:pt>
                <c:pt idx="11">
                  <c:v>19.809999999999999</c:v>
                </c:pt>
                <c:pt idx="12">
                  <c:v>19.760000000000002</c:v>
                </c:pt>
                <c:pt idx="13">
                  <c:v>19.7</c:v>
                </c:pt>
                <c:pt idx="14">
                  <c:v>17.579999999999998</c:v>
                </c:pt>
                <c:pt idx="15">
                  <c:v>20.309999999999999</c:v>
                </c:pt>
                <c:pt idx="16">
                  <c:v>18.239999999999998</c:v>
                </c:pt>
                <c:pt idx="18">
                  <c:v>24.89</c:v>
                </c:pt>
                <c:pt idx="20">
                  <c:v>29.82</c:v>
                </c:pt>
                <c:pt idx="21">
                  <c:v>30.54</c:v>
                </c:pt>
                <c:pt idx="22">
                  <c:v>33.85</c:v>
                </c:pt>
                <c:pt idx="23">
                  <c:v>34.44</c:v>
                </c:pt>
                <c:pt idx="24">
                  <c:v>28.7</c:v>
                </c:pt>
                <c:pt idx="25">
                  <c:v>28.67</c:v>
                </c:pt>
                <c:pt idx="26">
                  <c:v>25.44</c:v>
                </c:pt>
                <c:pt idx="27">
                  <c:v>26.16</c:v>
                </c:pt>
                <c:pt idx="28">
                  <c:v>25.25</c:v>
                </c:pt>
                <c:pt idx="29">
                  <c:v>25.9</c:v>
                </c:pt>
                <c:pt idx="30">
                  <c:v>24.42</c:v>
                </c:pt>
                <c:pt idx="31">
                  <c:v>25.48</c:v>
                </c:pt>
                <c:pt idx="32">
                  <c:v>23.67</c:v>
                </c:pt>
                <c:pt idx="33">
                  <c:v>25.04</c:v>
                </c:pt>
                <c:pt idx="34">
                  <c:v>23.02</c:v>
                </c:pt>
                <c:pt idx="35">
                  <c:v>27.92</c:v>
                </c:pt>
                <c:pt idx="36">
                  <c:v>25.99</c:v>
                </c:pt>
                <c:pt idx="37">
                  <c:v>25.74</c:v>
                </c:pt>
                <c:pt idx="38">
                  <c:v>23.76</c:v>
                </c:pt>
                <c:pt idx="39">
                  <c:v>23.75</c:v>
                </c:pt>
                <c:pt idx="40">
                  <c:v>34.21</c:v>
                </c:pt>
                <c:pt idx="41">
                  <c:v>24.65</c:v>
                </c:pt>
                <c:pt idx="42">
                  <c:v>27.76</c:v>
                </c:pt>
                <c:pt idx="43">
                  <c:v>29</c:v>
                </c:pt>
                <c:pt idx="44">
                  <c:v>25.36</c:v>
                </c:pt>
                <c:pt idx="45">
                  <c:v>24.58</c:v>
                </c:pt>
                <c:pt idx="46">
                  <c:v>25.53</c:v>
                </c:pt>
                <c:pt idx="47">
                  <c:v>23.89</c:v>
                </c:pt>
                <c:pt idx="48">
                  <c:v>23.05</c:v>
                </c:pt>
                <c:pt idx="49">
                  <c:v>24.01</c:v>
                </c:pt>
                <c:pt idx="50">
                  <c:v>25.26</c:v>
                </c:pt>
                <c:pt idx="51">
                  <c:v>24.62</c:v>
                </c:pt>
                <c:pt idx="52">
                  <c:v>22.69</c:v>
                </c:pt>
                <c:pt idx="53">
                  <c:v>22.3</c:v>
                </c:pt>
                <c:pt idx="54">
                  <c:v>20.64</c:v>
                </c:pt>
                <c:pt idx="55">
                  <c:v>20.9</c:v>
                </c:pt>
                <c:pt idx="56">
                  <c:v>19.41</c:v>
                </c:pt>
                <c:pt idx="57">
                  <c:v>21.26</c:v>
                </c:pt>
                <c:pt idx="58">
                  <c:v>24.61</c:v>
                </c:pt>
                <c:pt idx="59">
                  <c:v>22.31</c:v>
                </c:pt>
                <c:pt idx="60">
                  <c:v>21.33</c:v>
                </c:pt>
                <c:pt idx="61">
                  <c:v>18.78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6-4F0A-B190-1E8B3CB86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64904"/>
        <c:axId val="837263920"/>
      </c:scatterChart>
      <c:valAx>
        <c:axId val="837264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7263920"/>
        <c:crosses val="autoZero"/>
        <c:crossBetween val="midCat"/>
      </c:valAx>
      <c:valAx>
        <c:axId val="83726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7264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Mesures!$A$1:$A$75</c:f>
              <c:numCache>
                <c:formatCode>General</c:formatCode>
                <c:ptCount val="75"/>
                <c:pt idx="0">
                  <c:v>7124.52</c:v>
                </c:pt>
                <c:pt idx="1">
                  <c:v>7125.35</c:v>
                </c:pt>
                <c:pt idx="2">
                  <c:v>7126.38</c:v>
                </c:pt>
                <c:pt idx="3">
                  <c:v>7126.53</c:v>
                </c:pt>
                <c:pt idx="4">
                  <c:v>7495.42</c:v>
                </c:pt>
                <c:pt idx="5">
                  <c:v>7497.35</c:v>
                </c:pt>
                <c:pt idx="6">
                  <c:v>7502.4</c:v>
                </c:pt>
                <c:pt idx="7">
                  <c:v>7506.37</c:v>
                </c:pt>
                <c:pt idx="8">
                  <c:v>7507.37</c:v>
                </c:pt>
                <c:pt idx="9">
                  <c:v>7508.4</c:v>
                </c:pt>
                <c:pt idx="10">
                  <c:v>7510.37</c:v>
                </c:pt>
                <c:pt idx="11">
                  <c:v>7512.37</c:v>
                </c:pt>
                <c:pt idx="12">
                  <c:v>7523.36</c:v>
                </c:pt>
                <c:pt idx="13">
                  <c:v>7842.43</c:v>
                </c:pt>
                <c:pt idx="14">
                  <c:v>7845.6</c:v>
                </c:pt>
                <c:pt idx="15">
                  <c:v>7846.41</c:v>
                </c:pt>
                <c:pt idx="16">
                  <c:v>7849.4</c:v>
                </c:pt>
                <c:pt idx="17">
                  <c:v>7850.35</c:v>
                </c:pt>
                <c:pt idx="18">
                  <c:v>7851.47</c:v>
                </c:pt>
                <c:pt idx="19">
                  <c:v>7855.35</c:v>
                </c:pt>
                <c:pt idx="20">
                  <c:v>7856.48</c:v>
                </c:pt>
                <c:pt idx="21">
                  <c:v>7862.41</c:v>
                </c:pt>
                <c:pt idx="22">
                  <c:v>7863.36</c:v>
                </c:pt>
                <c:pt idx="23">
                  <c:v>7867.37</c:v>
                </c:pt>
                <c:pt idx="24">
                  <c:v>7867.44</c:v>
                </c:pt>
                <c:pt idx="25">
                  <c:v>7870.37</c:v>
                </c:pt>
                <c:pt idx="26">
                  <c:v>7872.43</c:v>
                </c:pt>
                <c:pt idx="27">
                  <c:v>7883.37</c:v>
                </c:pt>
                <c:pt idx="28">
                  <c:v>7885.37</c:v>
                </c:pt>
                <c:pt idx="29">
                  <c:v>7887.37</c:v>
                </c:pt>
                <c:pt idx="30">
                  <c:v>7889.37</c:v>
                </c:pt>
                <c:pt idx="31">
                  <c:v>7889.37</c:v>
                </c:pt>
                <c:pt idx="32">
                  <c:v>7890.36</c:v>
                </c:pt>
                <c:pt idx="33">
                  <c:v>7890.37</c:v>
                </c:pt>
                <c:pt idx="34">
                  <c:v>7890.4</c:v>
                </c:pt>
                <c:pt idx="35">
                  <c:v>7891.41</c:v>
                </c:pt>
                <c:pt idx="36">
                  <c:v>7893.37</c:v>
                </c:pt>
                <c:pt idx="37">
                  <c:v>7894.4</c:v>
                </c:pt>
                <c:pt idx="38">
                  <c:v>7894.53</c:v>
                </c:pt>
                <c:pt idx="39">
                  <c:v>7896.39</c:v>
                </c:pt>
                <c:pt idx="40">
                  <c:v>7897.43</c:v>
                </c:pt>
                <c:pt idx="41">
                  <c:v>7898.37</c:v>
                </c:pt>
                <c:pt idx="42">
                  <c:v>7898.37</c:v>
                </c:pt>
                <c:pt idx="43">
                  <c:v>7898.39</c:v>
                </c:pt>
                <c:pt idx="44">
                  <c:v>7899.39</c:v>
                </c:pt>
                <c:pt idx="45">
                  <c:v>7899.39</c:v>
                </c:pt>
                <c:pt idx="46">
                  <c:v>7900.4</c:v>
                </c:pt>
                <c:pt idx="47">
                  <c:v>7900.4</c:v>
                </c:pt>
                <c:pt idx="48">
                  <c:v>7901.49</c:v>
                </c:pt>
                <c:pt idx="49">
                  <c:v>7904.41</c:v>
                </c:pt>
                <c:pt idx="50">
                  <c:v>7905.4</c:v>
                </c:pt>
                <c:pt idx="51">
                  <c:v>7905.39</c:v>
                </c:pt>
                <c:pt idx="52">
                  <c:v>7906.4</c:v>
                </c:pt>
                <c:pt idx="53">
                  <c:v>7908.42</c:v>
                </c:pt>
                <c:pt idx="54">
                  <c:v>7910.4</c:v>
                </c:pt>
                <c:pt idx="55">
                  <c:v>7914.42</c:v>
                </c:pt>
                <c:pt idx="56">
                  <c:v>7916.42</c:v>
                </c:pt>
                <c:pt idx="57">
                  <c:v>7917.42</c:v>
                </c:pt>
                <c:pt idx="58">
                  <c:v>7921.42</c:v>
                </c:pt>
                <c:pt idx="59">
                  <c:v>7926.4</c:v>
                </c:pt>
                <c:pt idx="60">
                  <c:v>7938.41</c:v>
                </c:pt>
                <c:pt idx="61">
                  <c:v>7938.66</c:v>
                </c:pt>
                <c:pt idx="62">
                  <c:v>7940.4</c:v>
                </c:pt>
                <c:pt idx="63">
                  <c:v>7949.42</c:v>
                </c:pt>
                <c:pt idx="64">
                  <c:v>7952.71</c:v>
                </c:pt>
                <c:pt idx="65">
                  <c:v>7961.41</c:v>
                </c:pt>
                <c:pt idx="66">
                  <c:v>7963.42</c:v>
                </c:pt>
                <c:pt idx="67">
                  <c:v>7967.42</c:v>
                </c:pt>
                <c:pt idx="68">
                  <c:v>7970.39</c:v>
                </c:pt>
                <c:pt idx="69">
                  <c:v>7972.37</c:v>
                </c:pt>
                <c:pt idx="70">
                  <c:v>7976.43</c:v>
                </c:pt>
                <c:pt idx="71">
                  <c:v>7980.4</c:v>
                </c:pt>
                <c:pt idx="72">
                  <c:v>7982.61</c:v>
                </c:pt>
                <c:pt idx="73">
                  <c:v>7998.37</c:v>
                </c:pt>
                <c:pt idx="74">
                  <c:v>8044.32</c:v>
                </c:pt>
              </c:numCache>
            </c:numRef>
          </c:xVal>
          <c:yVal>
            <c:numRef>
              <c:f>Mesures!$K$1:$K$75</c:f>
              <c:numCache>
                <c:formatCode>General</c:formatCode>
                <c:ptCount val="75"/>
                <c:pt idx="0">
                  <c:v>0.92074468085106376</c:v>
                </c:pt>
                <c:pt idx="1">
                  <c:v>0.93370786516853932</c:v>
                </c:pt>
                <c:pt idx="2">
                  <c:v>0.93746659540352739</c:v>
                </c:pt>
                <c:pt idx="3">
                  <c:v>0.88414634146341453</c:v>
                </c:pt>
                <c:pt idx="4">
                  <c:v>1.176450276243094</c:v>
                </c:pt>
                <c:pt idx="5">
                  <c:v>1.0394662123793299</c:v>
                </c:pt>
                <c:pt idx="6">
                  <c:v>1.1176088369070825</c:v>
                </c:pt>
                <c:pt idx="7">
                  <c:v>1.1789907965725166</c:v>
                </c:pt>
                <c:pt idx="8">
                  <c:v>1.2340774786605384</c:v>
                </c:pt>
                <c:pt idx="10">
                  <c:v>1.1852836879432622</c:v>
                </c:pt>
                <c:pt idx="11">
                  <c:v>1.1997645211930925</c:v>
                </c:pt>
                <c:pt idx="12">
                  <c:v>1.2511481056257174</c:v>
                </c:pt>
                <c:pt idx="13">
                  <c:v>1.0223761321257328</c:v>
                </c:pt>
                <c:pt idx="14">
                  <c:v>1.0636805180787912</c:v>
                </c:pt>
                <c:pt idx="15">
                  <c:v>1.0299564270152506</c:v>
                </c:pt>
                <c:pt idx="16">
                  <c:v>1.1268349970640048</c:v>
                </c:pt>
                <c:pt idx="17">
                  <c:v>1.0675453047775947</c:v>
                </c:pt>
                <c:pt idx="18">
                  <c:v>1.1341040462427745</c:v>
                </c:pt>
                <c:pt idx="19">
                  <c:v>1.0502617801047118</c:v>
                </c:pt>
                <c:pt idx="20">
                  <c:v>1.0206611570247934</c:v>
                </c:pt>
                <c:pt idx="21">
                  <c:v>1.2149758454106281</c:v>
                </c:pt>
                <c:pt idx="22">
                  <c:v>1.2026944274341704</c:v>
                </c:pt>
                <c:pt idx="23">
                  <c:v>1.0931015143017386</c:v>
                </c:pt>
                <c:pt idx="24">
                  <c:v>1.0848849945235486</c:v>
                </c:pt>
                <c:pt idx="25">
                  <c:v>1.1747919143876338</c:v>
                </c:pt>
                <c:pt idx="26">
                  <c:v>1.1733174508636093</c:v>
                </c:pt>
                <c:pt idx="27">
                  <c:v>1.2107438016528924</c:v>
                </c:pt>
                <c:pt idx="28">
                  <c:v>1.1891100702576114</c:v>
                </c:pt>
                <c:pt idx="29">
                  <c:v>1.1976362442547601</c:v>
                </c:pt>
                <c:pt idx="34">
                  <c:v>0.94288360605125032</c:v>
                </c:pt>
                <c:pt idx="35">
                  <c:v>0.95675522894290554</c:v>
                </c:pt>
                <c:pt idx="36">
                  <c:v>0.95033112582781443</c:v>
                </c:pt>
                <c:pt idx="37">
                  <c:v>0.99445599445599442</c:v>
                </c:pt>
                <c:pt idx="38">
                  <c:v>1.0063180063180064</c:v>
                </c:pt>
                <c:pt idx="39">
                  <c:v>0.98872910998834052</c:v>
                </c:pt>
                <c:pt idx="40">
                  <c:v>0.9743016759776536</c:v>
                </c:pt>
                <c:pt idx="41">
                  <c:v>0.94996237772761483</c:v>
                </c:pt>
                <c:pt idx="42">
                  <c:v>0.9946236559139785</c:v>
                </c:pt>
                <c:pt idx="43">
                  <c:v>1.0539490720759603</c:v>
                </c:pt>
                <c:pt idx="44">
                  <c:v>0.97177726926010688</c:v>
                </c:pt>
                <c:pt idx="45">
                  <c:v>1.0215796288303842</c:v>
                </c:pt>
                <c:pt idx="46">
                  <c:v>1.0048154093097912</c:v>
                </c:pt>
                <c:pt idx="47">
                  <c:v>0.9965367965367965</c:v>
                </c:pt>
                <c:pt idx="48">
                  <c:v>1.1114649681528663</c:v>
                </c:pt>
                <c:pt idx="49">
                  <c:v>1.0015414258188824</c:v>
                </c:pt>
                <c:pt idx="50">
                  <c:v>0.97573919636087947</c:v>
                </c:pt>
                <c:pt idx="51">
                  <c:v>0.96979591836734702</c:v>
                </c:pt>
                <c:pt idx="52">
                  <c:v>1.0102084219481071</c:v>
                </c:pt>
                <c:pt idx="54">
                  <c:v>0.984818218138234</c:v>
                </c:pt>
                <c:pt idx="55">
                  <c:v>0.93123113049312323</c:v>
                </c:pt>
                <c:pt idx="56">
                  <c:v>0.97675985180195346</c:v>
                </c:pt>
                <c:pt idx="57">
                  <c:v>0.98753894080996885</c:v>
                </c:pt>
                <c:pt idx="58">
                  <c:v>0.99837530463038171</c:v>
                </c:pt>
                <c:pt idx="59">
                  <c:v>0.96924829157175407</c:v>
                </c:pt>
                <c:pt idx="60">
                  <c:v>0.97629750715161434</c:v>
                </c:pt>
                <c:pt idx="61">
                  <c:v>1.0230803373280071</c:v>
                </c:pt>
                <c:pt idx="62">
                  <c:v>0.99750727046115506</c:v>
                </c:pt>
                <c:pt idx="63">
                  <c:v>1.0297594781899715</c:v>
                </c:pt>
                <c:pt idx="64">
                  <c:v>1.0445481544336022</c:v>
                </c:pt>
                <c:pt idx="65">
                  <c:v>1.0124944221329764</c:v>
                </c:pt>
                <c:pt idx="66">
                  <c:v>1.0624106717484518</c:v>
                </c:pt>
                <c:pt idx="68">
                  <c:v>1.0413552566018933</c:v>
                </c:pt>
                <c:pt idx="69">
                  <c:v>1.040750670241287</c:v>
                </c:pt>
                <c:pt idx="70">
                  <c:v>0.97972350230414762</c:v>
                </c:pt>
                <c:pt idx="71">
                  <c:v>1.0275574112734864</c:v>
                </c:pt>
                <c:pt idx="74">
                  <c:v>1.0341409691629957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DC-46C5-A309-D7C901531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952840"/>
        <c:axId val="492955136"/>
      </c:scatterChart>
      <c:valAx>
        <c:axId val="492952840"/>
        <c:scaling>
          <c:orientation val="minMax"/>
          <c:min val="7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2955136"/>
        <c:crosses val="autoZero"/>
        <c:crossBetween val="midCat"/>
      </c:valAx>
      <c:valAx>
        <c:axId val="492955136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2952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Mesures!$A$14:$A$75</c:f>
              <c:numCache>
                <c:formatCode>General</c:formatCode>
                <c:ptCount val="62"/>
                <c:pt idx="0">
                  <c:v>7842.43</c:v>
                </c:pt>
                <c:pt idx="1">
                  <c:v>7845.6</c:v>
                </c:pt>
                <c:pt idx="2">
                  <c:v>7846.41</c:v>
                </c:pt>
                <c:pt idx="3">
                  <c:v>7849.4</c:v>
                </c:pt>
                <c:pt idx="4">
                  <c:v>7850.35</c:v>
                </c:pt>
                <c:pt idx="5">
                  <c:v>7851.47</c:v>
                </c:pt>
                <c:pt idx="6">
                  <c:v>7855.35</c:v>
                </c:pt>
                <c:pt idx="7">
                  <c:v>7856.48</c:v>
                </c:pt>
                <c:pt idx="8">
                  <c:v>7862.41</c:v>
                </c:pt>
                <c:pt idx="9">
                  <c:v>7863.36</c:v>
                </c:pt>
                <c:pt idx="10">
                  <c:v>7867.37</c:v>
                </c:pt>
                <c:pt idx="11">
                  <c:v>7867.44</c:v>
                </c:pt>
                <c:pt idx="12">
                  <c:v>7870.37</c:v>
                </c:pt>
                <c:pt idx="13">
                  <c:v>7872.43</c:v>
                </c:pt>
                <c:pt idx="14">
                  <c:v>7883.37</c:v>
                </c:pt>
                <c:pt idx="15">
                  <c:v>7885.37</c:v>
                </c:pt>
                <c:pt idx="16">
                  <c:v>7887.37</c:v>
                </c:pt>
                <c:pt idx="17">
                  <c:v>7889.37</c:v>
                </c:pt>
                <c:pt idx="18">
                  <c:v>7889.37</c:v>
                </c:pt>
                <c:pt idx="19">
                  <c:v>7890.36</c:v>
                </c:pt>
                <c:pt idx="20">
                  <c:v>7890.37</c:v>
                </c:pt>
                <c:pt idx="21">
                  <c:v>7890.4</c:v>
                </c:pt>
                <c:pt idx="22">
                  <c:v>7891.41</c:v>
                </c:pt>
                <c:pt idx="23">
                  <c:v>7893.37</c:v>
                </c:pt>
                <c:pt idx="24">
                  <c:v>7894.4</c:v>
                </c:pt>
                <c:pt idx="25">
                  <c:v>7894.53</c:v>
                </c:pt>
                <c:pt idx="26">
                  <c:v>7896.39</c:v>
                </c:pt>
                <c:pt idx="27">
                  <c:v>7897.43</c:v>
                </c:pt>
                <c:pt idx="28">
                  <c:v>7898.37</c:v>
                </c:pt>
                <c:pt idx="29">
                  <c:v>7898.37</c:v>
                </c:pt>
                <c:pt idx="30">
                  <c:v>7898.39</c:v>
                </c:pt>
                <c:pt idx="31">
                  <c:v>7899.39</c:v>
                </c:pt>
                <c:pt idx="32">
                  <c:v>7899.39</c:v>
                </c:pt>
                <c:pt idx="33">
                  <c:v>7900.4</c:v>
                </c:pt>
                <c:pt idx="34">
                  <c:v>7900.4</c:v>
                </c:pt>
                <c:pt idx="35">
                  <c:v>7901.49</c:v>
                </c:pt>
                <c:pt idx="36">
                  <c:v>7904.41</c:v>
                </c:pt>
                <c:pt idx="37">
                  <c:v>7905.4</c:v>
                </c:pt>
                <c:pt idx="38">
                  <c:v>7905.39</c:v>
                </c:pt>
                <c:pt idx="39">
                  <c:v>7906.4</c:v>
                </c:pt>
                <c:pt idx="40">
                  <c:v>7908.42</c:v>
                </c:pt>
                <c:pt idx="41">
                  <c:v>7910.4</c:v>
                </c:pt>
                <c:pt idx="42">
                  <c:v>7914.42</c:v>
                </c:pt>
                <c:pt idx="43">
                  <c:v>7916.42</c:v>
                </c:pt>
                <c:pt idx="44">
                  <c:v>7917.42</c:v>
                </c:pt>
                <c:pt idx="45">
                  <c:v>7921.42</c:v>
                </c:pt>
                <c:pt idx="46">
                  <c:v>7926.4</c:v>
                </c:pt>
                <c:pt idx="47">
                  <c:v>7938.41</c:v>
                </c:pt>
                <c:pt idx="48">
                  <c:v>7938.66</c:v>
                </c:pt>
                <c:pt idx="49">
                  <c:v>7940.4</c:v>
                </c:pt>
                <c:pt idx="50">
                  <c:v>7949.42</c:v>
                </c:pt>
                <c:pt idx="51">
                  <c:v>7952.71</c:v>
                </c:pt>
                <c:pt idx="52">
                  <c:v>7961.41</c:v>
                </c:pt>
                <c:pt idx="53">
                  <c:v>7963.42</c:v>
                </c:pt>
                <c:pt idx="54">
                  <c:v>7967.42</c:v>
                </c:pt>
                <c:pt idx="55">
                  <c:v>7970.39</c:v>
                </c:pt>
                <c:pt idx="56">
                  <c:v>7972.37</c:v>
                </c:pt>
                <c:pt idx="57">
                  <c:v>7976.43</c:v>
                </c:pt>
                <c:pt idx="58">
                  <c:v>7980.4</c:v>
                </c:pt>
                <c:pt idx="59">
                  <c:v>7982.61</c:v>
                </c:pt>
                <c:pt idx="60">
                  <c:v>7998.37</c:v>
                </c:pt>
                <c:pt idx="61">
                  <c:v>8044.32</c:v>
                </c:pt>
              </c:numCache>
            </c:numRef>
          </c:xVal>
          <c:yVal>
            <c:numRef>
              <c:f>Mesures!$I$14:$I$75</c:f>
              <c:numCache>
                <c:formatCode>General</c:formatCode>
                <c:ptCount val="62"/>
                <c:pt idx="0">
                  <c:v>18.77</c:v>
                </c:pt>
                <c:pt idx="1">
                  <c:v>18.53</c:v>
                </c:pt>
                <c:pt idx="2">
                  <c:v>18.36</c:v>
                </c:pt>
                <c:pt idx="3">
                  <c:v>17.03</c:v>
                </c:pt>
                <c:pt idx="4">
                  <c:v>18.21</c:v>
                </c:pt>
                <c:pt idx="5">
                  <c:v>17.3</c:v>
                </c:pt>
                <c:pt idx="6">
                  <c:v>19.100000000000001</c:v>
                </c:pt>
                <c:pt idx="7">
                  <c:v>19.36</c:v>
                </c:pt>
                <c:pt idx="8">
                  <c:v>16.559999999999999</c:v>
                </c:pt>
                <c:pt idx="9">
                  <c:v>16.329999999999998</c:v>
                </c:pt>
                <c:pt idx="10">
                  <c:v>17.829999999999998</c:v>
                </c:pt>
                <c:pt idx="11">
                  <c:v>18.260000000000002</c:v>
                </c:pt>
                <c:pt idx="12">
                  <c:v>16.82</c:v>
                </c:pt>
                <c:pt idx="13">
                  <c:v>16.79</c:v>
                </c:pt>
                <c:pt idx="14">
                  <c:v>14.52</c:v>
                </c:pt>
                <c:pt idx="15">
                  <c:v>17.079999999999998</c:v>
                </c:pt>
                <c:pt idx="16">
                  <c:v>15.23</c:v>
                </c:pt>
                <c:pt idx="21">
                  <c:v>32.39</c:v>
                </c:pt>
                <c:pt idx="22">
                  <c:v>35.380000000000003</c:v>
                </c:pt>
                <c:pt idx="23">
                  <c:v>36.24</c:v>
                </c:pt>
                <c:pt idx="24">
                  <c:v>28.86</c:v>
                </c:pt>
                <c:pt idx="25">
                  <c:v>28.49</c:v>
                </c:pt>
                <c:pt idx="26">
                  <c:v>25.73</c:v>
                </c:pt>
                <c:pt idx="27">
                  <c:v>26.85</c:v>
                </c:pt>
                <c:pt idx="28">
                  <c:v>26.58</c:v>
                </c:pt>
                <c:pt idx="29">
                  <c:v>26.04</c:v>
                </c:pt>
                <c:pt idx="30">
                  <c:v>23.17</c:v>
                </c:pt>
                <c:pt idx="31">
                  <c:v>26.22</c:v>
                </c:pt>
                <c:pt idx="32">
                  <c:v>23.17</c:v>
                </c:pt>
                <c:pt idx="33">
                  <c:v>24.92</c:v>
                </c:pt>
                <c:pt idx="34">
                  <c:v>23.1</c:v>
                </c:pt>
                <c:pt idx="35">
                  <c:v>25.12</c:v>
                </c:pt>
                <c:pt idx="36">
                  <c:v>25.95</c:v>
                </c:pt>
                <c:pt idx="37">
                  <c:v>26.38</c:v>
                </c:pt>
                <c:pt idx="38">
                  <c:v>24.5</c:v>
                </c:pt>
                <c:pt idx="39">
                  <c:v>23.51</c:v>
                </c:pt>
                <c:pt idx="41">
                  <c:v>25.03</c:v>
                </c:pt>
                <c:pt idx="42">
                  <c:v>29.81</c:v>
                </c:pt>
                <c:pt idx="43">
                  <c:v>29.69</c:v>
                </c:pt>
                <c:pt idx="44">
                  <c:v>25.68</c:v>
                </c:pt>
                <c:pt idx="45">
                  <c:v>24.62</c:v>
                </c:pt>
                <c:pt idx="46">
                  <c:v>26.34</c:v>
                </c:pt>
                <c:pt idx="47">
                  <c:v>24.47</c:v>
                </c:pt>
                <c:pt idx="48">
                  <c:v>22.53</c:v>
                </c:pt>
                <c:pt idx="49">
                  <c:v>24.07</c:v>
                </c:pt>
                <c:pt idx="50">
                  <c:v>24.53</c:v>
                </c:pt>
                <c:pt idx="51">
                  <c:v>23.57</c:v>
                </c:pt>
                <c:pt idx="52">
                  <c:v>22.41</c:v>
                </c:pt>
                <c:pt idx="53">
                  <c:v>20.99</c:v>
                </c:pt>
                <c:pt idx="55">
                  <c:v>20.07</c:v>
                </c:pt>
                <c:pt idx="56">
                  <c:v>18.649999999999999</c:v>
                </c:pt>
                <c:pt idx="57">
                  <c:v>21.7</c:v>
                </c:pt>
                <c:pt idx="58">
                  <c:v>23.95</c:v>
                </c:pt>
                <c:pt idx="61">
                  <c:v>18.16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C1-4C5D-B217-3C6ED8778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64904"/>
        <c:axId val="837263920"/>
      </c:scatterChart>
      <c:valAx>
        <c:axId val="837264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7263920"/>
        <c:crosses val="autoZero"/>
        <c:crossBetween val="midCat"/>
      </c:valAx>
      <c:valAx>
        <c:axId val="83726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7264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Mesures1!$A$1:$A$75</c:f>
              <c:numCache>
                <c:formatCode>General</c:formatCode>
                <c:ptCount val="75"/>
                <c:pt idx="0">
                  <c:v>7124.52</c:v>
                </c:pt>
                <c:pt idx="1">
                  <c:v>7125.35</c:v>
                </c:pt>
                <c:pt idx="2">
                  <c:v>7126.38</c:v>
                </c:pt>
                <c:pt idx="3">
                  <c:v>7126.53</c:v>
                </c:pt>
                <c:pt idx="4">
                  <c:v>7495.42</c:v>
                </c:pt>
                <c:pt idx="5">
                  <c:v>7497.35</c:v>
                </c:pt>
                <c:pt idx="6">
                  <c:v>7502.4</c:v>
                </c:pt>
                <c:pt idx="7">
                  <c:v>7506.37</c:v>
                </c:pt>
                <c:pt idx="8">
                  <c:v>7507.37</c:v>
                </c:pt>
                <c:pt idx="9">
                  <c:v>7508.4</c:v>
                </c:pt>
                <c:pt idx="10">
                  <c:v>7510.37</c:v>
                </c:pt>
                <c:pt idx="11">
                  <c:v>7512.37</c:v>
                </c:pt>
                <c:pt idx="12">
                  <c:v>7523.36</c:v>
                </c:pt>
                <c:pt idx="13">
                  <c:v>7842.43</c:v>
                </c:pt>
                <c:pt idx="14">
                  <c:v>7845.6</c:v>
                </c:pt>
                <c:pt idx="15">
                  <c:v>7846.41</c:v>
                </c:pt>
                <c:pt idx="16">
                  <c:v>7849.4</c:v>
                </c:pt>
                <c:pt idx="17">
                  <c:v>7850.35</c:v>
                </c:pt>
                <c:pt idx="18">
                  <c:v>7851.47</c:v>
                </c:pt>
                <c:pt idx="19">
                  <c:v>7855.35</c:v>
                </c:pt>
                <c:pt idx="20">
                  <c:v>7856.48</c:v>
                </c:pt>
                <c:pt idx="21">
                  <c:v>7862.41</c:v>
                </c:pt>
                <c:pt idx="22">
                  <c:v>7863.36</c:v>
                </c:pt>
                <c:pt idx="23">
                  <c:v>7867.37</c:v>
                </c:pt>
                <c:pt idx="24">
                  <c:v>7867.44</c:v>
                </c:pt>
                <c:pt idx="25">
                  <c:v>7870.37</c:v>
                </c:pt>
                <c:pt idx="26">
                  <c:v>7872.43</c:v>
                </c:pt>
                <c:pt idx="27">
                  <c:v>7883.37</c:v>
                </c:pt>
                <c:pt idx="28">
                  <c:v>7885.37</c:v>
                </c:pt>
                <c:pt idx="29">
                  <c:v>7887.37</c:v>
                </c:pt>
                <c:pt idx="30">
                  <c:v>7889.37</c:v>
                </c:pt>
                <c:pt idx="31">
                  <c:v>7889.37</c:v>
                </c:pt>
                <c:pt idx="32">
                  <c:v>7890.36</c:v>
                </c:pt>
                <c:pt idx="33">
                  <c:v>7890.37</c:v>
                </c:pt>
                <c:pt idx="34">
                  <c:v>7890.4</c:v>
                </c:pt>
                <c:pt idx="35">
                  <c:v>7891.41</c:v>
                </c:pt>
                <c:pt idx="36">
                  <c:v>7893.37</c:v>
                </c:pt>
                <c:pt idx="37">
                  <c:v>7894.4</c:v>
                </c:pt>
                <c:pt idx="38">
                  <c:v>7894.53</c:v>
                </c:pt>
                <c:pt idx="39">
                  <c:v>7896.39</c:v>
                </c:pt>
                <c:pt idx="40">
                  <c:v>7897.43</c:v>
                </c:pt>
                <c:pt idx="41">
                  <c:v>7898.37</c:v>
                </c:pt>
                <c:pt idx="42">
                  <c:v>7898.37</c:v>
                </c:pt>
                <c:pt idx="43">
                  <c:v>7898.39</c:v>
                </c:pt>
                <c:pt idx="44">
                  <c:v>7899.39</c:v>
                </c:pt>
                <c:pt idx="45">
                  <c:v>7899.39</c:v>
                </c:pt>
                <c:pt idx="46">
                  <c:v>7900.4</c:v>
                </c:pt>
                <c:pt idx="47">
                  <c:v>7900.4</c:v>
                </c:pt>
                <c:pt idx="48">
                  <c:v>7901.49</c:v>
                </c:pt>
                <c:pt idx="49">
                  <c:v>7904.41</c:v>
                </c:pt>
                <c:pt idx="50">
                  <c:v>7905.4</c:v>
                </c:pt>
                <c:pt idx="51">
                  <c:v>7905.39</c:v>
                </c:pt>
                <c:pt idx="52">
                  <c:v>7906.4</c:v>
                </c:pt>
                <c:pt idx="53">
                  <c:v>7908.42</c:v>
                </c:pt>
                <c:pt idx="54">
                  <c:v>7910.4</c:v>
                </c:pt>
                <c:pt idx="55">
                  <c:v>7914.42</c:v>
                </c:pt>
                <c:pt idx="56">
                  <c:v>7916.42</c:v>
                </c:pt>
                <c:pt idx="57">
                  <c:v>7917.42</c:v>
                </c:pt>
                <c:pt idx="58">
                  <c:v>7921.42</c:v>
                </c:pt>
                <c:pt idx="59">
                  <c:v>7926.4</c:v>
                </c:pt>
                <c:pt idx="60">
                  <c:v>7938.41</c:v>
                </c:pt>
                <c:pt idx="61">
                  <c:v>7938.66</c:v>
                </c:pt>
                <c:pt idx="62">
                  <c:v>7940.4</c:v>
                </c:pt>
                <c:pt idx="63">
                  <c:v>7949.42</c:v>
                </c:pt>
                <c:pt idx="64">
                  <c:v>7952.71</c:v>
                </c:pt>
                <c:pt idx="65">
                  <c:v>7961.41</c:v>
                </c:pt>
                <c:pt idx="66">
                  <c:v>7963.42</c:v>
                </c:pt>
                <c:pt idx="67">
                  <c:v>7967.42</c:v>
                </c:pt>
                <c:pt idx="68">
                  <c:v>7970.39</c:v>
                </c:pt>
                <c:pt idx="69">
                  <c:v>7972.37</c:v>
                </c:pt>
                <c:pt idx="70">
                  <c:v>7976.43</c:v>
                </c:pt>
                <c:pt idx="71">
                  <c:v>7980.4</c:v>
                </c:pt>
                <c:pt idx="72">
                  <c:v>7982.61</c:v>
                </c:pt>
                <c:pt idx="73">
                  <c:v>7998.37</c:v>
                </c:pt>
                <c:pt idx="74">
                  <c:v>8044.32</c:v>
                </c:pt>
              </c:numCache>
            </c:numRef>
          </c:xVal>
          <c:yVal>
            <c:numRef>
              <c:f>Mesures1!$S$1:$S$75</c:f>
              <c:numCache>
                <c:formatCode>General</c:formatCode>
                <c:ptCount val="75"/>
                <c:pt idx="0">
                  <c:v>1.0449735449735451</c:v>
                </c:pt>
                <c:pt idx="1">
                  <c:v>1.0512820512820513</c:v>
                </c:pt>
                <c:pt idx="2">
                  <c:v>1.0592783505154639</c:v>
                </c:pt>
                <c:pt idx="3">
                  <c:v>1.0551181102362204</c:v>
                </c:pt>
                <c:pt idx="4">
                  <c:v>1.3225806451612903</c:v>
                </c:pt>
                <c:pt idx="5">
                  <c:v>1.097345132743363</c:v>
                </c:pt>
                <c:pt idx="6">
                  <c:v>1.5567375886524824</c:v>
                </c:pt>
                <c:pt idx="7">
                  <c:v>1.3018867924528303</c:v>
                </c:pt>
                <c:pt idx="8">
                  <c:v>1.2810218978102188</c:v>
                </c:pt>
                <c:pt idx="9">
                  <c:v>1.2282608695652175</c:v>
                </c:pt>
                <c:pt idx="10">
                  <c:v>1.098360655737705</c:v>
                </c:pt>
                <c:pt idx="11">
                  <c:v>1.3431734317343174</c:v>
                </c:pt>
                <c:pt idx="12">
                  <c:v>1.1237864077669903</c:v>
                </c:pt>
                <c:pt idx="13">
                  <c:v>1.2408163265306122</c:v>
                </c:pt>
                <c:pt idx="14">
                  <c:v>1.25</c:v>
                </c:pt>
                <c:pt idx="15">
                  <c:v>1.2489795918367346</c:v>
                </c:pt>
                <c:pt idx="16">
                  <c:v>1.1906474820143886</c:v>
                </c:pt>
                <c:pt idx="17">
                  <c:v>1.1538461538461537</c:v>
                </c:pt>
                <c:pt idx="18">
                  <c:v>1.1984732824427482</c:v>
                </c:pt>
                <c:pt idx="19">
                  <c:v>1.1937716262975779</c:v>
                </c:pt>
                <c:pt idx="20">
                  <c:v>1.1520270270270272</c:v>
                </c:pt>
                <c:pt idx="21">
                  <c:v>1.1914893617021276</c:v>
                </c:pt>
                <c:pt idx="22">
                  <c:v>1.1178571428571429</c:v>
                </c:pt>
                <c:pt idx="23">
                  <c:v>1.1978021978021978</c:v>
                </c:pt>
                <c:pt idx="24">
                  <c:v>1.2209737827715355</c:v>
                </c:pt>
                <c:pt idx="25">
                  <c:v>1.1985018726591761</c:v>
                </c:pt>
                <c:pt idx="26">
                  <c:v>1.25</c:v>
                </c:pt>
                <c:pt idx="27">
                  <c:v>1.2816326530612245</c:v>
                </c:pt>
                <c:pt idx="28">
                  <c:v>1.3909465020576131</c:v>
                </c:pt>
                <c:pt idx="29">
                  <c:v>1.3562753036437247</c:v>
                </c:pt>
                <c:pt idx="30">
                  <c:v>1.2489626556016595</c:v>
                </c:pt>
                <c:pt idx="31">
                  <c:v>1.272</c:v>
                </c:pt>
                <c:pt idx="32">
                  <c:v>1.1436619718309859</c:v>
                </c:pt>
                <c:pt idx="33">
                  <c:v>1.1813471502590673</c:v>
                </c:pt>
                <c:pt idx="34">
                  <c:v>1.1803713527851458</c:v>
                </c:pt>
                <c:pt idx="35">
                  <c:v>1.1818181818181819</c:v>
                </c:pt>
                <c:pt idx="36">
                  <c:v>1.2055137844611528</c:v>
                </c:pt>
                <c:pt idx="37">
                  <c:v>1.3515625</c:v>
                </c:pt>
                <c:pt idx="38">
                  <c:v>1.2763636363636364</c:v>
                </c:pt>
                <c:pt idx="39">
                  <c:v>1.4006968641114981</c:v>
                </c:pt>
                <c:pt idx="40">
                  <c:v>1.4107883817427385</c:v>
                </c:pt>
                <c:pt idx="41">
                  <c:v>1.425531914893617</c:v>
                </c:pt>
                <c:pt idx="42">
                  <c:v>1.4268774703557312</c:v>
                </c:pt>
                <c:pt idx="43">
                  <c:v>1.3760330578512396</c:v>
                </c:pt>
                <c:pt idx="44">
                  <c:v>1.4132231404958677</c:v>
                </c:pt>
                <c:pt idx="45">
                  <c:v>1.3830645161290323</c:v>
                </c:pt>
                <c:pt idx="46">
                  <c:v>1.4181034482758621</c:v>
                </c:pt>
                <c:pt idx="47">
                  <c:v>1.2719665271966527</c:v>
                </c:pt>
                <c:pt idx="48">
                  <c:v>1.4476987447698744</c:v>
                </c:pt>
                <c:pt idx="49">
                  <c:v>1.3204225352112677</c:v>
                </c:pt>
                <c:pt idx="50">
                  <c:v>1.302919708029197</c:v>
                </c:pt>
                <c:pt idx="51">
                  <c:v>1.2985611510791368</c:v>
                </c:pt>
                <c:pt idx="52">
                  <c:v>1.3371212121212119</c:v>
                </c:pt>
                <c:pt idx="53">
                  <c:v>1.3587786259541985</c:v>
                </c:pt>
                <c:pt idx="54">
                  <c:v>1.3577235772357723</c:v>
                </c:pt>
                <c:pt idx="55">
                  <c:v>1.2613240418118468</c:v>
                </c:pt>
                <c:pt idx="56">
                  <c:v>1.3617021276595744</c:v>
                </c:pt>
                <c:pt idx="57">
                  <c:v>1.3656716417910448</c:v>
                </c:pt>
                <c:pt idx="58">
                  <c:v>1.4387351778656128</c:v>
                </c:pt>
                <c:pt idx="59">
                  <c:v>1.3880597014925373</c:v>
                </c:pt>
                <c:pt idx="60">
                  <c:v>1.5941422594142258</c:v>
                </c:pt>
                <c:pt idx="61">
                  <c:v>1.5384615384615383</c:v>
                </c:pt>
                <c:pt idx="62">
                  <c:v>1.6170212765957446</c:v>
                </c:pt>
                <c:pt idx="63">
                  <c:v>1.7130044843049326</c:v>
                </c:pt>
                <c:pt idx="64">
                  <c:v>1.6344537815126052</c:v>
                </c:pt>
                <c:pt idx="65">
                  <c:v>1.7379679144385025</c:v>
                </c:pt>
                <c:pt idx="66">
                  <c:v>1.7584269662921348</c:v>
                </c:pt>
                <c:pt idx="67">
                  <c:v>1.7500000000000002</c:v>
                </c:pt>
                <c:pt idx="68">
                  <c:v>1.8562874251497008</c:v>
                </c:pt>
                <c:pt idx="69">
                  <c:v>1.7738095238095239</c:v>
                </c:pt>
                <c:pt idx="70">
                  <c:v>1.9132947976878614</c:v>
                </c:pt>
                <c:pt idx="71">
                  <c:v>1.8870967741935483</c:v>
                </c:pt>
                <c:pt idx="72">
                  <c:v>1.956989247311828</c:v>
                </c:pt>
                <c:pt idx="73">
                  <c:v>1.9944751381215469</c:v>
                </c:pt>
                <c:pt idx="74">
                  <c:v>2.4576271186440679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27-4183-94AC-6E5370FA7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270008"/>
        <c:axId val="876276240"/>
      </c:scatterChart>
      <c:valAx>
        <c:axId val="876270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6276240"/>
        <c:crosses val="autoZero"/>
        <c:crossBetween val="midCat"/>
      </c:valAx>
      <c:valAx>
        <c:axId val="87627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6270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Mesures1!$A$1:$A$75</c:f>
              <c:numCache>
                <c:formatCode>General</c:formatCode>
                <c:ptCount val="75"/>
                <c:pt idx="0">
                  <c:v>7124.52</c:v>
                </c:pt>
                <c:pt idx="1">
                  <c:v>7125.35</c:v>
                </c:pt>
                <c:pt idx="2">
                  <c:v>7126.38</c:v>
                </c:pt>
                <c:pt idx="3">
                  <c:v>7126.53</c:v>
                </c:pt>
                <c:pt idx="4">
                  <c:v>7495.42</c:v>
                </c:pt>
                <c:pt idx="5">
                  <c:v>7497.35</c:v>
                </c:pt>
                <c:pt idx="6">
                  <c:v>7502.4</c:v>
                </c:pt>
                <c:pt idx="7">
                  <c:v>7506.37</c:v>
                </c:pt>
                <c:pt idx="8">
                  <c:v>7507.37</c:v>
                </c:pt>
                <c:pt idx="9">
                  <c:v>7508.4</c:v>
                </c:pt>
                <c:pt idx="10">
                  <c:v>7510.37</c:v>
                </c:pt>
                <c:pt idx="11">
                  <c:v>7512.37</c:v>
                </c:pt>
                <c:pt idx="12">
                  <c:v>7523.36</c:v>
                </c:pt>
                <c:pt idx="13">
                  <c:v>7842.43</c:v>
                </c:pt>
                <c:pt idx="14">
                  <c:v>7845.6</c:v>
                </c:pt>
                <c:pt idx="15">
                  <c:v>7846.41</c:v>
                </c:pt>
                <c:pt idx="16">
                  <c:v>7849.4</c:v>
                </c:pt>
                <c:pt idx="17">
                  <c:v>7850.35</c:v>
                </c:pt>
                <c:pt idx="18">
                  <c:v>7851.47</c:v>
                </c:pt>
                <c:pt idx="19">
                  <c:v>7855.35</c:v>
                </c:pt>
                <c:pt idx="20">
                  <c:v>7856.48</c:v>
                </c:pt>
                <c:pt idx="21">
                  <c:v>7862.41</c:v>
                </c:pt>
                <c:pt idx="22">
                  <c:v>7863.36</c:v>
                </c:pt>
                <c:pt idx="23">
                  <c:v>7867.37</c:v>
                </c:pt>
                <c:pt idx="24">
                  <c:v>7867.44</c:v>
                </c:pt>
                <c:pt idx="25">
                  <c:v>7870.37</c:v>
                </c:pt>
                <c:pt idx="26">
                  <c:v>7872.43</c:v>
                </c:pt>
                <c:pt idx="27">
                  <c:v>7883.37</c:v>
                </c:pt>
                <c:pt idx="28">
                  <c:v>7885.37</c:v>
                </c:pt>
                <c:pt idx="29">
                  <c:v>7887.37</c:v>
                </c:pt>
                <c:pt idx="30">
                  <c:v>7889.37</c:v>
                </c:pt>
                <c:pt idx="31">
                  <c:v>7889.37</c:v>
                </c:pt>
                <c:pt idx="32">
                  <c:v>7890.36</c:v>
                </c:pt>
                <c:pt idx="33">
                  <c:v>7890.37</c:v>
                </c:pt>
                <c:pt idx="34">
                  <c:v>7890.4</c:v>
                </c:pt>
                <c:pt idx="35">
                  <c:v>7891.41</c:v>
                </c:pt>
                <c:pt idx="36">
                  <c:v>7893.37</c:v>
                </c:pt>
                <c:pt idx="37">
                  <c:v>7894.4</c:v>
                </c:pt>
                <c:pt idx="38">
                  <c:v>7894.53</c:v>
                </c:pt>
                <c:pt idx="39">
                  <c:v>7896.39</c:v>
                </c:pt>
                <c:pt idx="40">
                  <c:v>7897.43</c:v>
                </c:pt>
                <c:pt idx="41">
                  <c:v>7898.37</c:v>
                </c:pt>
                <c:pt idx="42">
                  <c:v>7898.37</c:v>
                </c:pt>
                <c:pt idx="43">
                  <c:v>7898.39</c:v>
                </c:pt>
                <c:pt idx="44">
                  <c:v>7899.39</c:v>
                </c:pt>
                <c:pt idx="45">
                  <c:v>7899.39</c:v>
                </c:pt>
                <c:pt idx="46">
                  <c:v>7900.4</c:v>
                </c:pt>
                <c:pt idx="47">
                  <c:v>7900.4</c:v>
                </c:pt>
                <c:pt idx="48">
                  <c:v>7901.49</c:v>
                </c:pt>
                <c:pt idx="49">
                  <c:v>7904.41</c:v>
                </c:pt>
                <c:pt idx="50">
                  <c:v>7905.4</c:v>
                </c:pt>
                <c:pt idx="51">
                  <c:v>7905.39</c:v>
                </c:pt>
                <c:pt idx="52">
                  <c:v>7906.4</c:v>
                </c:pt>
                <c:pt idx="53">
                  <c:v>7908.42</c:v>
                </c:pt>
                <c:pt idx="54">
                  <c:v>7910.4</c:v>
                </c:pt>
                <c:pt idx="55">
                  <c:v>7914.42</c:v>
                </c:pt>
                <c:pt idx="56">
                  <c:v>7916.42</c:v>
                </c:pt>
                <c:pt idx="57">
                  <c:v>7917.42</c:v>
                </c:pt>
                <c:pt idx="58">
                  <c:v>7921.42</c:v>
                </c:pt>
                <c:pt idx="59">
                  <c:v>7926.4</c:v>
                </c:pt>
                <c:pt idx="60">
                  <c:v>7938.41</c:v>
                </c:pt>
                <c:pt idx="61">
                  <c:v>7938.66</c:v>
                </c:pt>
                <c:pt idx="62">
                  <c:v>7940.4</c:v>
                </c:pt>
                <c:pt idx="63">
                  <c:v>7949.42</c:v>
                </c:pt>
                <c:pt idx="64">
                  <c:v>7952.71</c:v>
                </c:pt>
                <c:pt idx="65">
                  <c:v>7961.41</c:v>
                </c:pt>
                <c:pt idx="66">
                  <c:v>7963.42</c:v>
                </c:pt>
                <c:pt idx="67">
                  <c:v>7967.42</c:v>
                </c:pt>
                <c:pt idx="68">
                  <c:v>7970.39</c:v>
                </c:pt>
                <c:pt idx="69">
                  <c:v>7972.37</c:v>
                </c:pt>
                <c:pt idx="70">
                  <c:v>7976.43</c:v>
                </c:pt>
                <c:pt idx="71">
                  <c:v>7980.4</c:v>
                </c:pt>
                <c:pt idx="72">
                  <c:v>7982.61</c:v>
                </c:pt>
                <c:pt idx="73">
                  <c:v>7998.37</c:v>
                </c:pt>
                <c:pt idx="74">
                  <c:v>8044.32</c:v>
                </c:pt>
              </c:numCache>
            </c:numRef>
          </c:xVal>
          <c:yVal>
            <c:numRef>
              <c:f>Mesures1!$R$1:$R$75</c:f>
              <c:numCache>
                <c:formatCode>General</c:formatCode>
                <c:ptCount val="75"/>
                <c:pt idx="0">
                  <c:v>2.6354206684594694</c:v>
                </c:pt>
                <c:pt idx="1">
                  <c:v>2.6364665911664784</c:v>
                </c:pt>
                <c:pt idx="2">
                  <c:v>2.600074682598954</c:v>
                </c:pt>
                <c:pt idx="3">
                  <c:v>2.6812428078250865</c:v>
                </c:pt>
                <c:pt idx="4">
                  <c:v>2.4841670491050944</c:v>
                </c:pt>
                <c:pt idx="5">
                  <c:v>2.6470340765671017</c:v>
                </c:pt>
                <c:pt idx="6">
                  <c:v>2.7523330940416368</c:v>
                </c:pt>
                <c:pt idx="7">
                  <c:v>2.7673249551166963</c:v>
                </c:pt>
                <c:pt idx="8">
                  <c:v>2.7995750708215299</c:v>
                </c:pt>
                <c:pt idx="9">
                  <c:v>2.9533756061171208</c:v>
                </c:pt>
                <c:pt idx="10">
                  <c:v>2.7575757575757573</c:v>
                </c:pt>
                <c:pt idx="11">
                  <c:v>3.0049373338397269</c:v>
                </c:pt>
                <c:pt idx="12">
                  <c:v>2.7305595408895265</c:v>
                </c:pt>
                <c:pt idx="13">
                  <c:v>2.9382364892320196</c:v>
                </c:pt>
                <c:pt idx="14">
                  <c:v>2.8495206335973324</c:v>
                </c:pt>
                <c:pt idx="15">
                  <c:v>2.8968944099378882</c:v>
                </c:pt>
                <c:pt idx="16">
                  <c:v>2.9847044233154194</c:v>
                </c:pt>
                <c:pt idx="17">
                  <c:v>2.732717041800643</c:v>
                </c:pt>
                <c:pt idx="18">
                  <c:v>2.7929292929292928</c:v>
                </c:pt>
                <c:pt idx="19">
                  <c:v>2.8296747967479674</c:v>
                </c:pt>
                <c:pt idx="20">
                  <c:v>2.8992372541148135</c:v>
                </c:pt>
                <c:pt idx="21">
                  <c:v>2.8561211611274717</c:v>
                </c:pt>
                <c:pt idx="22">
                  <c:v>2.872286079182631</c:v>
                </c:pt>
                <c:pt idx="23">
                  <c:v>2.9648814749780512</c:v>
                </c:pt>
                <c:pt idx="24">
                  <c:v>2.8000865426222412</c:v>
                </c:pt>
                <c:pt idx="25">
                  <c:v>2.8109936575052856</c:v>
                </c:pt>
                <c:pt idx="26">
                  <c:v>2.8009861048857019</c:v>
                </c:pt>
                <c:pt idx="27">
                  <c:v>3.0447427293064875</c:v>
                </c:pt>
                <c:pt idx="28">
                  <c:v>2.8557213930348255</c:v>
                </c:pt>
                <c:pt idx="29">
                  <c:v>3.1727699530516431</c:v>
                </c:pt>
                <c:pt idx="31">
                  <c:v>2.7691720717283479</c:v>
                </c:pt>
                <c:pt idx="33">
                  <c:v>2.6917721518987343</c:v>
                </c:pt>
                <c:pt idx="34">
                  <c:v>2.6113714464229929</c:v>
                </c:pt>
                <c:pt idx="35">
                  <c:v>2.6343093570973899</c:v>
                </c:pt>
                <c:pt idx="36">
                  <c:v>2.5977554636739515</c:v>
                </c:pt>
                <c:pt idx="37">
                  <c:v>2.5919521117392748</c:v>
                </c:pt>
                <c:pt idx="38">
                  <c:v>2.6428571428571428</c:v>
                </c:pt>
                <c:pt idx="39">
                  <c:v>2.6484986945169715</c:v>
                </c:pt>
                <c:pt idx="40">
                  <c:v>2.7246427326594631</c:v>
                </c:pt>
                <c:pt idx="41">
                  <c:v>2.8871331828442437</c:v>
                </c:pt>
                <c:pt idx="42">
                  <c:v>2.7719236209335216</c:v>
                </c:pt>
                <c:pt idx="43">
                  <c:v>2.7757598220904374</c:v>
                </c:pt>
                <c:pt idx="44">
                  <c:v>2.784850640113798</c:v>
                </c:pt>
                <c:pt idx="45">
                  <c:v>2.7212143650499812</c:v>
                </c:pt>
                <c:pt idx="46">
                  <c:v>2.8273699741792697</c:v>
                </c:pt>
                <c:pt idx="47">
                  <c:v>2.7350265352539807</c:v>
                </c:pt>
                <c:pt idx="48">
                  <c:v>2.6556836902800658</c:v>
                </c:pt>
                <c:pt idx="49">
                  <c:v>2.8047767393561784</c:v>
                </c:pt>
                <c:pt idx="50">
                  <c:v>2.8672438672438676</c:v>
                </c:pt>
                <c:pt idx="51">
                  <c:v>2.8215627347858749</c:v>
                </c:pt>
                <c:pt idx="52">
                  <c:v>2.8590375142099282</c:v>
                </c:pt>
                <c:pt idx="53">
                  <c:v>2.3167701863354035</c:v>
                </c:pt>
                <c:pt idx="54">
                  <c:v>2.89339908952959</c:v>
                </c:pt>
                <c:pt idx="55">
                  <c:v>2.5699737187910645</c:v>
                </c:pt>
                <c:pt idx="56">
                  <c:v>2.5444373401534528</c:v>
                </c:pt>
                <c:pt idx="57">
                  <c:v>2.8224467701190901</c:v>
                </c:pt>
                <c:pt idx="58">
                  <c:v>2.8928702010968923</c:v>
                </c:pt>
                <c:pt idx="59">
                  <c:v>3.0702922678505362</c:v>
                </c:pt>
                <c:pt idx="60">
                  <c:v>3.1284265865565155</c:v>
                </c:pt>
                <c:pt idx="61">
                  <c:v>3.0721153846153846</c:v>
                </c:pt>
                <c:pt idx="62">
                  <c:v>3.0883222468588323</c:v>
                </c:pt>
                <c:pt idx="63">
                  <c:v>2.9612835716777117</c:v>
                </c:pt>
                <c:pt idx="64">
                  <c:v>3.1102225312934633</c:v>
                </c:pt>
                <c:pt idx="65">
                  <c:v>3.1955801104972381</c:v>
                </c:pt>
                <c:pt idx="66">
                  <c:v>3.1884057971014492</c:v>
                </c:pt>
                <c:pt idx="67">
                  <c:v>3.4893617021276597</c:v>
                </c:pt>
                <c:pt idx="68">
                  <c:v>3.4684931506849317</c:v>
                </c:pt>
                <c:pt idx="69">
                  <c:v>3.2929763290648042</c:v>
                </c:pt>
                <c:pt idx="70">
                  <c:v>3.3699812382739216</c:v>
                </c:pt>
                <c:pt idx="71">
                  <c:v>3.033501896333755</c:v>
                </c:pt>
                <c:pt idx="72">
                  <c:v>3.3716001412928298</c:v>
                </c:pt>
                <c:pt idx="73">
                  <c:v>3.3773324118866617</c:v>
                </c:pt>
                <c:pt idx="74">
                  <c:v>3.6630977872947894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12-456A-926C-1A95CDE4E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270008"/>
        <c:axId val="876276240"/>
      </c:scatterChart>
      <c:valAx>
        <c:axId val="876270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6276240"/>
        <c:crosses val="autoZero"/>
        <c:crossBetween val="midCat"/>
      </c:valAx>
      <c:valAx>
        <c:axId val="87627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6270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Mesures2!$C$3:$C$10</c:f>
              <c:numCache>
                <c:formatCode>General</c:formatCode>
                <c:ptCount val="8"/>
                <c:pt idx="0">
                  <c:v>7845.5</c:v>
                </c:pt>
                <c:pt idx="1">
                  <c:v>7849.5</c:v>
                </c:pt>
                <c:pt idx="2">
                  <c:v>7854.5</c:v>
                </c:pt>
                <c:pt idx="3">
                  <c:v>7861.5</c:v>
                </c:pt>
                <c:pt idx="4">
                  <c:v>7862.5</c:v>
                </c:pt>
                <c:pt idx="5">
                  <c:v>7866.5</c:v>
                </c:pt>
                <c:pt idx="6">
                  <c:v>7869.5</c:v>
                </c:pt>
                <c:pt idx="7">
                  <c:v>7871.5</c:v>
                </c:pt>
              </c:numCache>
            </c:numRef>
          </c:xVal>
          <c:yVal>
            <c:numRef>
              <c:f>Mesures2!$J$3:$J$10</c:f>
              <c:numCache>
                <c:formatCode>General</c:formatCode>
                <c:ptCount val="8"/>
                <c:pt idx="0">
                  <c:v>19.155999999999999</c:v>
                </c:pt>
                <c:pt idx="1">
                  <c:v>19.614000000000001</c:v>
                </c:pt>
                <c:pt idx="2">
                  <c:v>20.175999999999998</c:v>
                </c:pt>
                <c:pt idx="3">
                  <c:v>20.016999999999999</c:v>
                </c:pt>
                <c:pt idx="4">
                  <c:v>19.616</c:v>
                </c:pt>
                <c:pt idx="5">
                  <c:v>19.538</c:v>
                </c:pt>
                <c:pt idx="6">
                  <c:v>20.489000000000001</c:v>
                </c:pt>
                <c:pt idx="7">
                  <c:v>20.713000000000001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3A-4718-A47F-2BE4E7BF7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400784"/>
        <c:axId val="722402752"/>
      </c:scatterChart>
      <c:valAx>
        <c:axId val="722400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2752"/>
        <c:crossesAt val="0"/>
        <c:crossBetween val="midCat"/>
      </c:valAx>
      <c:valAx>
        <c:axId val="72240275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078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EW!$G$1</c:f>
          <c:strCache>
            <c:ptCount val="1"/>
            <c:pt idx="0">
              <c:v>EW Hb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4557777777777773E-2"/>
          <c:y val="0.15666888888888889"/>
          <c:w val="0.84446333333333334"/>
          <c:h val="0.6796544444444444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square"/>
            <c:size val="4"/>
            <c:spPr>
              <a:solidFill>
                <a:srgbClr val="00B0F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EW!$C$3:$C$51</c:f>
              <c:numCache>
                <c:formatCode>General</c:formatCode>
                <c:ptCount val="49"/>
                <c:pt idx="0">
                  <c:v>7845.5</c:v>
                </c:pt>
                <c:pt idx="1">
                  <c:v>7849.5</c:v>
                </c:pt>
                <c:pt idx="2">
                  <c:v>7854.5</c:v>
                </c:pt>
                <c:pt idx="3">
                  <c:v>7861.5</c:v>
                </c:pt>
                <c:pt idx="4">
                  <c:v>7862.5</c:v>
                </c:pt>
                <c:pt idx="5">
                  <c:v>7866.5</c:v>
                </c:pt>
                <c:pt idx="6">
                  <c:v>7869.5</c:v>
                </c:pt>
                <c:pt idx="7">
                  <c:v>7871.5</c:v>
                </c:pt>
                <c:pt idx="8">
                  <c:v>7882.5</c:v>
                </c:pt>
                <c:pt idx="9">
                  <c:v>7884.5</c:v>
                </c:pt>
                <c:pt idx="10">
                  <c:v>7886.5</c:v>
                </c:pt>
                <c:pt idx="11">
                  <c:v>7888.5</c:v>
                </c:pt>
                <c:pt idx="12">
                  <c:v>7889.5</c:v>
                </c:pt>
                <c:pt idx="13">
                  <c:v>7890.5</c:v>
                </c:pt>
                <c:pt idx="14">
                  <c:v>7892.5</c:v>
                </c:pt>
                <c:pt idx="15">
                  <c:v>7893.5</c:v>
                </c:pt>
                <c:pt idx="16">
                  <c:v>7895.5</c:v>
                </c:pt>
                <c:pt idx="17">
                  <c:v>7896.5</c:v>
                </c:pt>
                <c:pt idx="18">
                  <c:v>7897.5</c:v>
                </c:pt>
                <c:pt idx="19">
                  <c:v>7898.5</c:v>
                </c:pt>
                <c:pt idx="20">
                  <c:v>7899.5</c:v>
                </c:pt>
                <c:pt idx="21">
                  <c:v>7900.5</c:v>
                </c:pt>
                <c:pt idx="22">
                  <c:v>7903.5</c:v>
                </c:pt>
                <c:pt idx="23">
                  <c:v>7916.5</c:v>
                </c:pt>
                <c:pt idx="24">
                  <c:v>7909.5</c:v>
                </c:pt>
              </c:numCache>
            </c:numRef>
          </c:xVal>
          <c:yVal>
            <c:numRef>
              <c:f>EW!$G$3:$G$51</c:f>
              <c:numCache>
                <c:formatCode>General</c:formatCode>
                <c:ptCount val="49"/>
                <c:pt idx="0">
                  <c:v>23.52</c:v>
                </c:pt>
                <c:pt idx="1">
                  <c:v>24.187999999999999</c:v>
                </c:pt>
                <c:pt idx="2">
                  <c:v>23.988</c:v>
                </c:pt>
                <c:pt idx="3">
                  <c:v>24.158000000000001</c:v>
                </c:pt>
                <c:pt idx="4">
                  <c:v>23.93</c:v>
                </c:pt>
                <c:pt idx="5">
                  <c:v>22.943000000000001</c:v>
                </c:pt>
                <c:pt idx="6">
                  <c:v>23.661999999999999</c:v>
                </c:pt>
                <c:pt idx="7">
                  <c:v>22.998999999999999</c:v>
                </c:pt>
                <c:pt idx="8">
                  <c:v>23.13</c:v>
                </c:pt>
                <c:pt idx="9">
                  <c:v>23.98</c:v>
                </c:pt>
                <c:pt idx="10">
                  <c:v>21.08</c:v>
                </c:pt>
                <c:pt idx="11">
                  <c:v>25.7</c:v>
                </c:pt>
                <c:pt idx="12">
                  <c:v>32.200000000000003</c:v>
                </c:pt>
                <c:pt idx="13">
                  <c:v>32.700000000000003</c:v>
                </c:pt>
                <c:pt idx="14">
                  <c:v>34.299999999999997</c:v>
                </c:pt>
                <c:pt idx="15">
                  <c:v>29.88</c:v>
                </c:pt>
                <c:pt idx="16">
                  <c:v>29.48</c:v>
                </c:pt>
                <c:pt idx="17">
                  <c:v>28.56</c:v>
                </c:pt>
                <c:pt idx="18">
                  <c:v>27.66</c:v>
                </c:pt>
                <c:pt idx="19">
                  <c:v>27.82</c:v>
                </c:pt>
                <c:pt idx="20">
                  <c:v>25.92</c:v>
                </c:pt>
                <c:pt idx="21">
                  <c:v>29.48</c:v>
                </c:pt>
                <c:pt idx="22">
                  <c:v>30.49</c:v>
                </c:pt>
                <c:pt idx="23">
                  <c:v>27.1</c:v>
                </c:pt>
                <c:pt idx="24">
                  <c:v>26.75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E-46EC-BBED-6A80912BF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400784"/>
        <c:axId val="722402752"/>
      </c:scatterChart>
      <c:valAx>
        <c:axId val="72240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2752"/>
        <c:crossesAt val="0"/>
        <c:crossBetween val="midCat"/>
      </c:valAx>
      <c:valAx>
        <c:axId val="722402752"/>
        <c:scaling>
          <c:orientation val="minMax"/>
          <c:max val="40"/>
          <c:min val="10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0784"/>
        <c:crossesAt val="0"/>
        <c:crossBetween val="midCat"/>
        <c:majorUnit val="5"/>
        <c:min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EW!$H$1</c:f>
          <c:strCache>
            <c:ptCount val="1"/>
            <c:pt idx="0">
              <c:v>EW He I 5876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4557777777777773E-2"/>
          <c:y val="0.15666888888888889"/>
          <c:w val="0.84446333333333334"/>
          <c:h val="0.6796544444444444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square"/>
            <c:size val="4"/>
            <c:spPr>
              <a:solidFill>
                <a:srgbClr val="00B0F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EW!$C$3:$C$51</c:f>
              <c:numCache>
                <c:formatCode>General</c:formatCode>
                <c:ptCount val="49"/>
                <c:pt idx="0">
                  <c:v>7845.5</c:v>
                </c:pt>
                <c:pt idx="1">
                  <c:v>7849.5</c:v>
                </c:pt>
                <c:pt idx="2">
                  <c:v>7854.5</c:v>
                </c:pt>
                <c:pt idx="3">
                  <c:v>7861.5</c:v>
                </c:pt>
                <c:pt idx="4">
                  <c:v>7862.5</c:v>
                </c:pt>
                <c:pt idx="5">
                  <c:v>7866.5</c:v>
                </c:pt>
                <c:pt idx="6">
                  <c:v>7869.5</c:v>
                </c:pt>
                <c:pt idx="7">
                  <c:v>7871.5</c:v>
                </c:pt>
                <c:pt idx="8">
                  <c:v>7882.5</c:v>
                </c:pt>
                <c:pt idx="9">
                  <c:v>7884.5</c:v>
                </c:pt>
                <c:pt idx="10">
                  <c:v>7886.5</c:v>
                </c:pt>
                <c:pt idx="11">
                  <c:v>7888.5</c:v>
                </c:pt>
                <c:pt idx="12">
                  <c:v>7889.5</c:v>
                </c:pt>
                <c:pt idx="13">
                  <c:v>7890.5</c:v>
                </c:pt>
                <c:pt idx="14">
                  <c:v>7892.5</c:v>
                </c:pt>
                <c:pt idx="15">
                  <c:v>7893.5</c:v>
                </c:pt>
                <c:pt idx="16">
                  <c:v>7895.5</c:v>
                </c:pt>
                <c:pt idx="17">
                  <c:v>7896.5</c:v>
                </c:pt>
                <c:pt idx="18">
                  <c:v>7897.5</c:v>
                </c:pt>
                <c:pt idx="19">
                  <c:v>7898.5</c:v>
                </c:pt>
                <c:pt idx="20">
                  <c:v>7899.5</c:v>
                </c:pt>
                <c:pt idx="21">
                  <c:v>7900.5</c:v>
                </c:pt>
                <c:pt idx="22">
                  <c:v>7903.5</c:v>
                </c:pt>
                <c:pt idx="23">
                  <c:v>7916.5</c:v>
                </c:pt>
                <c:pt idx="24">
                  <c:v>7909.5</c:v>
                </c:pt>
              </c:numCache>
            </c:numRef>
          </c:xVal>
          <c:yVal>
            <c:numRef>
              <c:f>EW!$H$3:$H$51</c:f>
              <c:numCache>
                <c:formatCode>General</c:formatCode>
                <c:ptCount val="49"/>
                <c:pt idx="0">
                  <c:v>3.028</c:v>
                </c:pt>
                <c:pt idx="1">
                  <c:v>3.0659999999999998</c:v>
                </c:pt>
                <c:pt idx="2">
                  <c:v>3.3570000000000002</c:v>
                </c:pt>
                <c:pt idx="3">
                  <c:v>3.0920000000000001</c:v>
                </c:pt>
                <c:pt idx="4">
                  <c:v>3.097</c:v>
                </c:pt>
                <c:pt idx="5">
                  <c:v>3.1110000000000002</c:v>
                </c:pt>
                <c:pt idx="6">
                  <c:v>3.1480000000000001</c:v>
                </c:pt>
                <c:pt idx="7">
                  <c:v>3.415</c:v>
                </c:pt>
                <c:pt idx="8">
                  <c:v>2.92</c:v>
                </c:pt>
                <c:pt idx="9">
                  <c:v>3.11</c:v>
                </c:pt>
                <c:pt idx="10">
                  <c:v>3.1</c:v>
                </c:pt>
                <c:pt idx="11">
                  <c:v>3.05</c:v>
                </c:pt>
                <c:pt idx="12">
                  <c:v>3.85</c:v>
                </c:pt>
                <c:pt idx="13">
                  <c:v>3.83</c:v>
                </c:pt>
                <c:pt idx="14">
                  <c:v>4.34</c:v>
                </c:pt>
                <c:pt idx="15">
                  <c:v>3.24</c:v>
                </c:pt>
                <c:pt idx="16">
                  <c:v>3.48</c:v>
                </c:pt>
                <c:pt idx="17">
                  <c:v>2.95</c:v>
                </c:pt>
                <c:pt idx="18">
                  <c:v>3.04</c:v>
                </c:pt>
                <c:pt idx="19">
                  <c:v>3.24</c:v>
                </c:pt>
                <c:pt idx="20">
                  <c:v>2.92</c:v>
                </c:pt>
                <c:pt idx="21">
                  <c:v>3.29</c:v>
                </c:pt>
                <c:pt idx="22">
                  <c:v>3.59</c:v>
                </c:pt>
                <c:pt idx="23">
                  <c:v>3.5</c:v>
                </c:pt>
                <c:pt idx="24">
                  <c:v>3.23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C5-4C08-ABFA-3B480916C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400784"/>
        <c:axId val="722402752"/>
      </c:scatterChart>
      <c:valAx>
        <c:axId val="72240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2752"/>
        <c:crossesAt val="0"/>
        <c:crossBetween val="midCat"/>
      </c:valAx>
      <c:valAx>
        <c:axId val="722402752"/>
        <c:scaling>
          <c:orientation val="minMax"/>
          <c:max val="6"/>
          <c:min val="0"/>
        </c:scaling>
        <c:delete val="0"/>
        <c:axPos val="l"/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0784"/>
        <c:crossesAt val="0"/>
        <c:crossBetween val="midCat"/>
        <c:majorUnit val="2"/>
        <c:min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EW!$J$1</c:f>
          <c:strCache>
            <c:ptCount val="1"/>
            <c:pt idx="0">
              <c:v>EW He I 6678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4557777777777773E-2"/>
          <c:y val="0.15666888888888889"/>
          <c:w val="0.84446333333333334"/>
          <c:h val="0.6796544444444444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square"/>
            <c:size val="4"/>
            <c:spPr>
              <a:solidFill>
                <a:srgbClr val="00B0F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EW!$C$3:$C$51</c:f>
              <c:numCache>
                <c:formatCode>General</c:formatCode>
                <c:ptCount val="49"/>
                <c:pt idx="0">
                  <c:v>7845.5</c:v>
                </c:pt>
                <c:pt idx="1">
                  <c:v>7849.5</c:v>
                </c:pt>
                <c:pt idx="2">
                  <c:v>7854.5</c:v>
                </c:pt>
                <c:pt idx="3">
                  <c:v>7861.5</c:v>
                </c:pt>
                <c:pt idx="4">
                  <c:v>7862.5</c:v>
                </c:pt>
                <c:pt idx="5">
                  <c:v>7866.5</c:v>
                </c:pt>
                <c:pt idx="6">
                  <c:v>7869.5</c:v>
                </c:pt>
                <c:pt idx="7">
                  <c:v>7871.5</c:v>
                </c:pt>
                <c:pt idx="8">
                  <c:v>7882.5</c:v>
                </c:pt>
                <c:pt idx="9">
                  <c:v>7884.5</c:v>
                </c:pt>
                <c:pt idx="10">
                  <c:v>7886.5</c:v>
                </c:pt>
                <c:pt idx="11">
                  <c:v>7888.5</c:v>
                </c:pt>
                <c:pt idx="12">
                  <c:v>7889.5</c:v>
                </c:pt>
                <c:pt idx="13">
                  <c:v>7890.5</c:v>
                </c:pt>
                <c:pt idx="14">
                  <c:v>7892.5</c:v>
                </c:pt>
                <c:pt idx="15">
                  <c:v>7893.5</c:v>
                </c:pt>
                <c:pt idx="16">
                  <c:v>7895.5</c:v>
                </c:pt>
                <c:pt idx="17">
                  <c:v>7896.5</c:v>
                </c:pt>
                <c:pt idx="18">
                  <c:v>7897.5</c:v>
                </c:pt>
                <c:pt idx="19">
                  <c:v>7898.5</c:v>
                </c:pt>
                <c:pt idx="20">
                  <c:v>7899.5</c:v>
                </c:pt>
                <c:pt idx="21">
                  <c:v>7900.5</c:v>
                </c:pt>
                <c:pt idx="22">
                  <c:v>7903.5</c:v>
                </c:pt>
                <c:pt idx="23">
                  <c:v>7916.5</c:v>
                </c:pt>
                <c:pt idx="24">
                  <c:v>7909.5</c:v>
                </c:pt>
              </c:numCache>
            </c:numRef>
          </c:xVal>
          <c:yVal>
            <c:numRef>
              <c:f>EW!$J$3:$J$51</c:f>
              <c:numCache>
                <c:formatCode>General</c:formatCode>
                <c:ptCount val="49"/>
                <c:pt idx="0">
                  <c:v>2.4660000000000002</c:v>
                </c:pt>
                <c:pt idx="1">
                  <c:v>2.6269999999999998</c:v>
                </c:pt>
                <c:pt idx="2">
                  <c:v>2.911</c:v>
                </c:pt>
                <c:pt idx="3">
                  <c:v>2.75</c:v>
                </c:pt>
                <c:pt idx="4">
                  <c:v>2.8359999999999999</c:v>
                </c:pt>
                <c:pt idx="5">
                  <c:v>2.722</c:v>
                </c:pt>
                <c:pt idx="6">
                  <c:v>2.665</c:v>
                </c:pt>
                <c:pt idx="7">
                  <c:v>2.4670000000000001</c:v>
                </c:pt>
                <c:pt idx="8">
                  <c:v>2.4900000000000002</c:v>
                </c:pt>
                <c:pt idx="9">
                  <c:v>2.4</c:v>
                </c:pt>
                <c:pt idx="10">
                  <c:v>2.44</c:v>
                </c:pt>
                <c:pt idx="11">
                  <c:v>2.56</c:v>
                </c:pt>
                <c:pt idx="12">
                  <c:v>3.85</c:v>
                </c:pt>
                <c:pt idx="13">
                  <c:v>3.7</c:v>
                </c:pt>
                <c:pt idx="14">
                  <c:v>4.05</c:v>
                </c:pt>
                <c:pt idx="15">
                  <c:v>2.57</c:v>
                </c:pt>
                <c:pt idx="16">
                  <c:v>2.92</c:v>
                </c:pt>
                <c:pt idx="17">
                  <c:v>2.42</c:v>
                </c:pt>
                <c:pt idx="18">
                  <c:v>2.34</c:v>
                </c:pt>
                <c:pt idx="19">
                  <c:v>2.4900000000000002</c:v>
                </c:pt>
                <c:pt idx="20">
                  <c:v>2.42</c:v>
                </c:pt>
                <c:pt idx="21">
                  <c:v>2.4700000000000002</c:v>
                </c:pt>
                <c:pt idx="22">
                  <c:v>2.78</c:v>
                </c:pt>
                <c:pt idx="23">
                  <c:v>2.67</c:v>
                </c:pt>
                <c:pt idx="24">
                  <c:v>2.46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7D-4325-93D6-52A964495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400784"/>
        <c:axId val="722402752"/>
      </c:scatterChart>
      <c:valAx>
        <c:axId val="72240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2752"/>
        <c:crossesAt val="0"/>
        <c:crossBetween val="midCat"/>
      </c:valAx>
      <c:valAx>
        <c:axId val="722402752"/>
        <c:scaling>
          <c:orientation val="minMax"/>
        </c:scaling>
        <c:delete val="0"/>
        <c:axPos val="l"/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0784"/>
        <c:crossesAt val="0"/>
        <c:crossBetween val="midCat"/>
        <c:majorUnit val="5"/>
        <c:min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EW!$I$1</c:f>
          <c:strCache>
            <c:ptCount val="1"/>
            <c:pt idx="0">
              <c:v>EW Ha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83425925925926"/>
          <c:y val="0.15666875000000002"/>
          <c:w val="0.84446333333333334"/>
          <c:h val="0.6796544444444444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square"/>
            <c:size val="4"/>
            <c:spPr>
              <a:solidFill>
                <a:srgbClr val="00B0F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EW!$C$3:$C$51</c:f>
              <c:numCache>
                <c:formatCode>General</c:formatCode>
                <c:ptCount val="49"/>
                <c:pt idx="0">
                  <c:v>7845.5</c:v>
                </c:pt>
                <c:pt idx="1">
                  <c:v>7849.5</c:v>
                </c:pt>
                <c:pt idx="2">
                  <c:v>7854.5</c:v>
                </c:pt>
                <c:pt idx="3">
                  <c:v>7861.5</c:v>
                </c:pt>
                <c:pt idx="4">
                  <c:v>7862.5</c:v>
                </c:pt>
                <c:pt idx="5">
                  <c:v>7866.5</c:v>
                </c:pt>
                <c:pt idx="6">
                  <c:v>7869.5</c:v>
                </c:pt>
                <c:pt idx="7">
                  <c:v>7871.5</c:v>
                </c:pt>
                <c:pt idx="8">
                  <c:v>7882.5</c:v>
                </c:pt>
                <c:pt idx="9">
                  <c:v>7884.5</c:v>
                </c:pt>
                <c:pt idx="10">
                  <c:v>7886.5</c:v>
                </c:pt>
                <c:pt idx="11">
                  <c:v>7888.5</c:v>
                </c:pt>
                <c:pt idx="12">
                  <c:v>7889.5</c:v>
                </c:pt>
                <c:pt idx="13">
                  <c:v>7890.5</c:v>
                </c:pt>
                <c:pt idx="14">
                  <c:v>7892.5</c:v>
                </c:pt>
                <c:pt idx="15">
                  <c:v>7893.5</c:v>
                </c:pt>
                <c:pt idx="16">
                  <c:v>7895.5</c:v>
                </c:pt>
                <c:pt idx="17">
                  <c:v>7896.5</c:v>
                </c:pt>
                <c:pt idx="18">
                  <c:v>7897.5</c:v>
                </c:pt>
                <c:pt idx="19">
                  <c:v>7898.5</c:v>
                </c:pt>
                <c:pt idx="20">
                  <c:v>7899.5</c:v>
                </c:pt>
                <c:pt idx="21">
                  <c:v>7900.5</c:v>
                </c:pt>
                <c:pt idx="22">
                  <c:v>7903.5</c:v>
                </c:pt>
                <c:pt idx="23">
                  <c:v>7916.5</c:v>
                </c:pt>
                <c:pt idx="24">
                  <c:v>7909.5</c:v>
                </c:pt>
              </c:numCache>
            </c:numRef>
          </c:xVal>
          <c:yVal>
            <c:numRef>
              <c:f>EW!$I$3:$I$51</c:f>
              <c:numCache>
                <c:formatCode>General</c:formatCode>
                <c:ptCount val="49"/>
                <c:pt idx="0">
                  <c:v>69.408000000000001</c:v>
                </c:pt>
                <c:pt idx="1">
                  <c:v>67.510000000000005</c:v>
                </c:pt>
                <c:pt idx="2">
                  <c:v>70.192999999999998</c:v>
                </c:pt>
                <c:pt idx="3">
                  <c:v>68.721000000000004</c:v>
                </c:pt>
                <c:pt idx="4">
                  <c:v>67.043000000000006</c:v>
                </c:pt>
                <c:pt idx="5">
                  <c:v>68.816000000000003</c:v>
                </c:pt>
                <c:pt idx="6">
                  <c:v>66.313000000000002</c:v>
                </c:pt>
                <c:pt idx="7">
                  <c:v>63.015999999999998</c:v>
                </c:pt>
                <c:pt idx="8">
                  <c:v>67.23</c:v>
                </c:pt>
                <c:pt idx="9">
                  <c:v>68.3</c:v>
                </c:pt>
                <c:pt idx="10">
                  <c:v>64.95</c:v>
                </c:pt>
                <c:pt idx="11">
                  <c:v>70.8</c:v>
                </c:pt>
                <c:pt idx="12">
                  <c:v>81.55</c:v>
                </c:pt>
                <c:pt idx="13">
                  <c:v>81.8</c:v>
                </c:pt>
                <c:pt idx="14">
                  <c:v>88.8</c:v>
                </c:pt>
                <c:pt idx="15">
                  <c:v>79.2</c:v>
                </c:pt>
                <c:pt idx="16">
                  <c:v>79.599999999999994</c:v>
                </c:pt>
                <c:pt idx="17">
                  <c:v>77.099999999999994</c:v>
                </c:pt>
                <c:pt idx="18">
                  <c:v>74.22</c:v>
                </c:pt>
                <c:pt idx="19">
                  <c:v>75.44</c:v>
                </c:pt>
                <c:pt idx="20">
                  <c:v>75.45</c:v>
                </c:pt>
                <c:pt idx="21">
                  <c:v>78.900000000000006</c:v>
                </c:pt>
                <c:pt idx="22">
                  <c:v>79.2</c:v>
                </c:pt>
                <c:pt idx="23">
                  <c:v>79.13</c:v>
                </c:pt>
                <c:pt idx="24">
                  <c:v>75.72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AF-4044-A330-DEAC960A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400784"/>
        <c:axId val="722402752"/>
      </c:scatterChart>
      <c:valAx>
        <c:axId val="722400784"/>
        <c:scaling>
          <c:orientation val="minMax"/>
          <c:max val="792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2752"/>
        <c:crossesAt val="0"/>
        <c:crossBetween val="midCat"/>
      </c:valAx>
      <c:valAx>
        <c:axId val="722402752"/>
        <c:scaling>
          <c:orientation val="minMax"/>
          <c:min val="50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0784"/>
        <c:crossesAt val="0"/>
        <c:crossBetween val="midCat"/>
        <c:majorUnit val="10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EW!$L$1</c:f>
          <c:strCache>
            <c:ptCount val="1"/>
            <c:pt idx="0">
              <c:v>Raman OVI 6830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4557777777777773E-2"/>
          <c:y val="0.15666888888888889"/>
          <c:w val="0.84446333333333334"/>
          <c:h val="0.6796544444444444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square"/>
            <c:size val="4"/>
            <c:spPr>
              <a:solidFill>
                <a:srgbClr val="00B0F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EW!$C$3:$C$51</c:f>
              <c:numCache>
                <c:formatCode>General</c:formatCode>
                <c:ptCount val="49"/>
                <c:pt idx="0">
                  <c:v>7845.5</c:v>
                </c:pt>
                <c:pt idx="1">
                  <c:v>7849.5</c:v>
                </c:pt>
                <c:pt idx="2">
                  <c:v>7854.5</c:v>
                </c:pt>
                <c:pt idx="3">
                  <c:v>7861.5</c:v>
                </c:pt>
                <c:pt idx="4">
                  <c:v>7862.5</c:v>
                </c:pt>
                <c:pt idx="5">
                  <c:v>7866.5</c:v>
                </c:pt>
                <c:pt idx="6">
                  <c:v>7869.5</c:v>
                </c:pt>
                <c:pt idx="7">
                  <c:v>7871.5</c:v>
                </c:pt>
                <c:pt idx="8">
                  <c:v>7882.5</c:v>
                </c:pt>
                <c:pt idx="9">
                  <c:v>7884.5</c:v>
                </c:pt>
                <c:pt idx="10">
                  <c:v>7886.5</c:v>
                </c:pt>
                <c:pt idx="11">
                  <c:v>7888.5</c:v>
                </c:pt>
                <c:pt idx="12">
                  <c:v>7889.5</c:v>
                </c:pt>
                <c:pt idx="13">
                  <c:v>7890.5</c:v>
                </c:pt>
                <c:pt idx="14">
                  <c:v>7892.5</c:v>
                </c:pt>
                <c:pt idx="15">
                  <c:v>7893.5</c:v>
                </c:pt>
                <c:pt idx="16">
                  <c:v>7895.5</c:v>
                </c:pt>
                <c:pt idx="17">
                  <c:v>7896.5</c:v>
                </c:pt>
                <c:pt idx="18">
                  <c:v>7897.5</c:v>
                </c:pt>
                <c:pt idx="19">
                  <c:v>7898.5</c:v>
                </c:pt>
                <c:pt idx="20">
                  <c:v>7899.5</c:v>
                </c:pt>
                <c:pt idx="21">
                  <c:v>7900.5</c:v>
                </c:pt>
                <c:pt idx="22">
                  <c:v>7903.5</c:v>
                </c:pt>
                <c:pt idx="23">
                  <c:v>7916.5</c:v>
                </c:pt>
                <c:pt idx="24">
                  <c:v>7909.5</c:v>
                </c:pt>
              </c:numCache>
            </c:numRef>
          </c:xVal>
          <c:yVal>
            <c:numRef>
              <c:f>EW!$L$3:$L$51</c:f>
              <c:numCache>
                <c:formatCode>General</c:formatCode>
                <c:ptCount val="49"/>
                <c:pt idx="0">
                  <c:v>8.3539999999999992</c:v>
                </c:pt>
                <c:pt idx="1">
                  <c:v>9.1910000000000007</c:v>
                </c:pt>
                <c:pt idx="2">
                  <c:v>9.5869999999999997</c:v>
                </c:pt>
                <c:pt idx="3">
                  <c:v>8.8940000000000001</c:v>
                </c:pt>
                <c:pt idx="4">
                  <c:v>9.3350000000000009</c:v>
                </c:pt>
                <c:pt idx="5">
                  <c:v>8.9920000000000009</c:v>
                </c:pt>
                <c:pt idx="6">
                  <c:v>7.9450000000000003</c:v>
                </c:pt>
                <c:pt idx="7">
                  <c:v>8.9350000000000005</c:v>
                </c:pt>
                <c:pt idx="8">
                  <c:v>9.3800000000000008</c:v>
                </c:pt>
                <c:pt idx="9">
                  <c:v>10.58</c:v>
                </c:pt>
                <c:pt idx="10">
                  <c:v>8.6300000000000008</c:v>
                </c:pt>
                <c:pt idx="11">
                  <c:v>7.76</c:v>
                </c:pt>
                <c:pt idx="12">
                  <c:v>11.4</c:v>
                </c:pt>
                <c:pt idx="13">
                  <c:v>12.23</c:v>
                </c:pt>
                <c:pt idx="14">
                  <c:v>12.47</c:v>
                </c:pt>
                <c:pt idx="15">
                  <c:v>8.16</c:v>
                </c:pt>
                <c:pt idx="16">
                  <c:v>9.2899999999999991</c:v>
                </c:pt>
                <c:pt idx="17">
                  <c:v>9.31</c:v>
                </c:pt>
                <c:pt idx="18">
                  <c:v>9.76</c:v>
                </c:pt>
                <c:pt idx="19">
                  <c:v>9.4499999999999993</c:v>
                </c:pt>
                <c:pt idx="20">
                  <c:v>9.16</c:v>
                </c:pt>
                <c:pt idx="21">
                  <c:v>9.74</c:v>
                </c:pt>
                <c:pt idx="22">
                  <c:v>11.51</c:v>
                </c:pt>
                <c:pt idx="23">
                  <c:v>10.75</c:v>
                </c:pt>
                <c:pt idx="24">
                  <c:v>10.72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8-4DA6-885F-9D204DCB3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400784"/>
        <c:axId val="722402752"/>
      </c:scatterChart>
      <c:valAx>
        <c:axId val="72240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2752"/>
        <c:crossesAt val="0"/>
        <c:crossBetween val="midCat"/>
      </c:valAx>
      <c:valAx>
        <c:axId val="722402752"/>
        <c:scaling>
          <c:orientation val="minMax"/>
        </c:scaling>
        <c:delete val="0"/>
        <c:axPos val="l"/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0784"/>
        <c:crossesAt val="0"/>
        <c:crossBetween val="midCat"/>
        <c:majorUnit val="5"/>
        <c:min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EW!$M$1</c:f>
          <c:strCache>
            <c:ptCount val="1"/>
            <c:pt idx="0">
              <c:v>Raman OVI 7085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4557777777777773E-2"/>
          <c:y val="0.15666888888888889"/>
          <c:w val="0.84446333333333334"/>
          <c:h val="0.6796544444444444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square"/>
            <c:size val="4"/>
            <c:spPr>
              <a:solidFill>
                <a:srgbClr val="00B0F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EW!$C$3:$C$51</c:f>
              <c:numCache>
                <c:formatCode>General</c:formatCode>
                <c:ptCount val="49"/>
                <c:pt idx="0">
                  <c:v>7845.5</c:v>
                </c:pt>
                <c:pt idx="1">
                  <c:v>7849.5</c:v>
                </c:pt>
                <c:pt idx="2">
                  <c:v>7854.5</c:v>
                </c:pt>
                <c:pt idx="3">
                  <c:v>7861.5</c:v>
                </c:pt>
                <c:pt idx="4">
                  <c:v>7862.5</c:v>
                </c:pt>
                <c:pt idx="5">
                  <c:v>7866.5</c:v>
                </c:pt>
                <c:pt idx="6">
                  <c:v>7869.5</c:v>
                </c:pt>
                <c:pt idx="7">
                  <c:v>7871.5</c:v>
                </c:pt>
                <c:pt idx="8">
                  <c:v>7882.5</c:v>
                </c:pt>
                <c:pt idx="9">
                  <c:v>7884.5</c:v>
                </c:pt>
                <c:pt idx="10">
                  <c:v>7886.5</c:v>
                </c:pt>
                <c:pt idx="11">
                  <c:v>7888.5</c:v>
                </c:pt>
                <c:pt idx="12">
                  <c:v>7889.5</c:v>
                </c:pt>
                <c:pt idx="13">
                  <c:v>7890.5</c:v>
                </c:pt>
                <c:pt idx="14">
                  <c:v>7892.5</c:v>
                </c:pt>
                <c:pt idx="15">
                  <c:v>7893.5</c:v>
                </c:pt>
                <c:pt idx="16">
                  <c:v>7895.5</c:v>
                </c:pt>
                <c:pt idx="17">
                  <c:v>7896.5</c:v>
                </c:pt>
                <c:pt idx="18">
                  <c:v>7897.5</c:v>
                </c:pt>
                <c:pt idx="19">
                  <c:v>7898.5</c:v>
                </c:pt>
                <c:pt idx="20">
                  <c:v>7899.5</c:v>
                </c:pt>
                <c:pt idx="21">
                  <c:v>7900.5</c:v>
                </c:pt>
                <c:pt idx="22">
                  <c:v>7903.5</c:v>
                </c:pt>
                <c:pt idx="23">
                  <c:v>7916.5</c:v>
                </c:pt>
                <c:pt idx="24">
                  <c:v>7909.5</c:v>
                </c:pt>
              </c:numCache>
            </c:numRef>
          </c:xVal>
          <c:yVal>
            <c:numRef>
              <c:f>EW!$M$3:$M$51</c:f>
              <c:numCache>
                <c:formatCode>General</c:formatCode>
                <c:ptCount val="49"/>
                <c:pt idx="0">
                  <c:v>3.6840000000000002</c:v>
                </c:pt>
                <c:pt idx="1">
                  <c:v>4.46</c:v>
                </c:pt>
                <c:pt idx="2">
                  <c:v>3.8860000000000001</c:v>
                </c:pt>
                <c:pt idx="3">
                  <c:v>3.952</c:v>
                </c:pt>
                <c:pt idx="4">
                  <c:v>3.972</c:v>
                </c:pt>
                <c:pt idx="5">
                  <c:v>3.875</c:v>
                </c:pt>
                <c:pt idx="6">
                  <c:v>3.2480000000000002</c:v>
                </c:pt>
                <c:pt idx="7">
                  <c:v>4.7690000000000001</c:v>
                </c:pt>
                <c:pt idx="8">
                  <c:v>3.7</c:v>
                </c:pt>
                <c:pt idx="9">
                  <c:v>3.35</c:v>
                </c:pt>
                <c:pt idx="10">
                  <c:v>3.29</c:v>
                </c:pt>
                <c:pt idx="11">
                  <c:v>3.25</c:v>
                </c:pt>
                <c:pt idx="12">
                  <c:v>3.54</c:v>
                </c:pt>
                <c:pt idx="13">
                  <c:v>3.69</c:v>
                </c:pt>
                <c:pt idx="14">
                  <c:v>4.2300000000000004</c:v>
                </c:pt>
                <c:pt idx="15">
                  <c:v>3</c:v>
                </c:pt>
                <c:pt idx="16">
                  <c:v>3.87</c:v>
                </c:pt>
                <c:pt idx="17">
                  <c:v>3.44</c:v>
                </c:pt>
                <c:pt idx="18">
                  <c:v>3.48</c:v>
                </c:pt>
                <c:pt idx="19">
                  <c:v>3.19</c:v>
                </c:pt>
                <c:pt idx="20">
                  <c:v>3.32</c:v>
                </c:pt>
                <c:pt idx="21">
                  <c:v>3.61</c:v>
                </c:pt>
                <c:pt idx="22">
                  <c:v>4.28</c:v>
                </c:pt>
                <c:pt idx="23">
                  <c:v>4.2699999999999996</c:v>
                </c:pt>
                <c:pt idx="24">
                  <c:v>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85-44EA-B244-15083C750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400784"/>
        <c:axId val="722402752"/>
      </c:scatterChart>
      <c:valAx>
        <c:axId val="72240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2752"/>
        <c:crossesAt val="0"/>
        <c:crossBetween val="midCat"/>
      </c:valAx>
      <c:valAx>
        <c:axId val="722402752"/>
        <c:scaling>
          <c:orientation val="minMax"/>
        </c:scaling>
        <c:delete val="0"/>
        <c:axPos val="l"/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0784"/>
        <c:crossesAt val="0"/>
        <c:crossBetween val="midCat"/>
        <c:majorUnit val="5"/>
        <c:min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EW!$O$1</c:f>
          <c:strCache>
            <c:ptCount val="1"/>
            <c:pt idx="0">
              <c:v>HeII/Hb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4557777777777773E-2"/>
          <c:y val="0.15666888888888889"/>
          <c:w val="0.84446333333333334"/>
          <c:h val="0.6796544444444444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square"/>
            <c:size val="4"/>
            <c:spPr>
              <a:solidFill>
                <a:srgbClr val="00B0F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EW!$C$3:$C$51</c:f>
              <c:numCache>
                <c:formatCode>General</c:formatCode>
                <c:ptCount val="49"/>
                <c:pt idx="0">
                  <c:v>7845.5</c:v>
                </c:pt>
                <c:pt idx="1">
                  <c:v>7849.5</c:v>
                </c:pt>
                <c:pt idx="2">
                  <c:v>7854.5</c:v>
                </c:pt>
                <c:pt idx="3">
                  <c:v>7861.5</c:v>
                </c:pt>
                <c:pt idx="4">
                  <c:v>7862.5</c:v>
                </c:pt>
                <c:pt idx="5">
                  <c:v>7866.5</c:v>
                </c:pt>
                <c:pt idx="6">
                  <c:v>7869.5</c:v>
                </c:pt>
                <c:pt idx="7">
                  <c:v>7871.5</c:v>
                </c:pt>
                <c:pt idx="8">
                  <c:v>7882.5</c:v>
                </c:pt>
                <c:pt idx="9">
                  <c:v>7884.5</c:v>
                </c:pt>
                <c:pt idx="10">
                  <c:v>7886.5</c:v>
                </c:pt>
                <c:pt idx="11">
                  <c:v>7888.5</c:v>
                </c:pt>
                <c:pt idx="12">
                  <c:v>7889.5</c:v>
                </c:pt>
                <c:pt idx="13">
                  <c:v>7890.5</c:v>
                </c:pt>
                <c:pt idx="14">
                  <c:v>7892.5</c:v>
                </c:pt>
                <c:pt idx="15">
                  <c:v>7893.5</c:v>
                </c:pt>
                <c:pt idx="16">
                  <c:v>7895.5</c:v>
                </c:pt>
                <c:pt idx="17">
                  <c:v>7896.5</c:v>
                </c:pt>
                <c:pt idx="18">
                  <c:v>7897.5</c:v>
                </c:pt>
                <c:pt idx="19">
                  <c:v>7898.5</c:v>
                </c:pt>
                <c:pt idx="20">
                  <c:v>7899.5</c:v>
                </c:pt>
                <c:pt idx="21">
                  <c:v>7900.5</c:v>
                </c:pt>
                <c:pt idx="22">
                  <c:v>7903.5</c:v>
                </c:pt>
                <c:pt idx="23">
                  <c:v>7916.5</c:v>
                </c:pt>
                <c:pt idx="24">
                  <c:v>7909.5</c:v>
                </c:pt>
              </c:numCache>
            </c:numRef>
          </c:xVal>
          <c:yVal>
            <c:numRef>
              <c:f>EW!$O$3:$O$51</c:f>
              <c:numCache>
                <c:formatCode>0.000</c:formatCode>
                <c:ptCount val="49"/>
                <c:pt idx="0">
                  <c:v>0.81445578231292515</c:v>
                </c:pt>
                <c:pt idx="1">
                  <c:v>0.81089796593352081</c:v>
                </c:pt>
                <c:pt idx="2">
                  <c:v>0.84108721027180255</c:v>
                </c:pt>
                <c:pt idx="3">
                  <c:v>0.82858680354333958</c:v>
                </c:pt>
                <c:pt idx="4">
                  <c:v>0.81972419557041365</c:v>
                </c:pt>
                <c:pt idx="5">
                  <c:v>0.85158871987098461</c:v>
                </c:pt>
                <c:pt idx="6">
                  <c:v>0.86590313582960032</c:v>
                </c:pt>
                <c:pt idx="7">
                  <c:v>0.90060437410322192</c:v>
                </c:pt>
                <c:pt idx="8">
                  <c:v>0.74275832252485952</c:v>
                </c:pt>
                <c:pt idx="9">
                  <c:v>0.82110091743119273</c:v>
                </c:pt>
                <c:pt idx="10">
                  <c:v>0.84013282732447825</c:v>
                </c:pt>
                <c:pt idx="11">
                  <c:v>0.95564202334630344</c:v>
                </c:pt>
                <c:pt idx="12">
                  <c:v>0.93602484472049685</c:v>
                </c:pt>
                <c:pt idx="13">
                  <c:v>1.010703363914373</c:v>
                </c:pt>
                <c:pt idx="14">
                  <c:v>1.0670553935860059</c:v>
                </c:pt>
                <c:pt idx="15">
                  <c:v>1.0097054886211514</c:v>
                </c:pt>
                <c:pt idx="16">
                  <c:v>0.84464043419267298</c:v>
                </c:pt>
                <c:pt idx="17">
                  <c:v>0.88235294117647056</c:v>
                </c:pt>
                <c:pt idx="18">
                  <c:v>0.84526391901663045</c:v>
                </c:pt>
                <c:pt idx="19">
                  <c:v>0.83357296908698786</c:v>
                </c:pt>
                <c:pt idx="20">
                  <c:v>0.88001543209876532</c:v>
                </c:pt>
                <c:pt idx="21">
                  <c:v>0.87516960651289011</c:v>
                </c:pt>
                <c:pt idx="22">
                  <c:v>0.81338143653656947</c:v>
                </c:pt>
                <c:pt idx="23">
                  <c:v>0.96678966789667886</c:v>
                </c:pt>
                <c:pt idx="24">
                  <c:v>0.96074766355140184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88-4AB3-9614-C6DE6E2E1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400784"/>
        <c:axId val="722402752"/>
      </c:scatterChart>
      <c:valAx>
        <c:axId val="722400784"/>
        <c:scaling>
          <c:orientation val="minMax"/>
          <c:max val="792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2752"/>
        <c:crossesAt val="0"/>
        <c:crossBetween val="midCat"/>
      </c:valAx>
      <c:valAx>
        <c:axId val="722402752"/>
        <c:scaling>
          <c:orientation val="minMax"/>
          <c:max val="1.5"/>
          <c:min val="0.5"/>
        </c:scaling>
        <c:delete val="0"/>
        <c:axPos val="l"/>
        <c:numFmt formatCode="0.0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0784"/>
        <c:crossesAt val="0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25" r="0.25" t="0.75" header="0.3" footer="0.3"/>
    <c:pageSetup paperSize="9"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EW!$F$1</c:f>
          <c:strCache>
            <c:ptCount val="1"/>
            <c:pt idx="0">
              <c:v>EW He II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4557777777777773E-2"/>
          <c:y val="0.15666888888888889"/>
          <c:w val="0.84446333333333334"/>
          <c:h val="0.6796544444444444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square"/>
            <c:size val="4"/>
            <c:spPr>
              <a:solidFill>
                <a:srgbClr val="00B0F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EW!$C$3:$C$51</c:f>
              <c:numCache>
                <c:formatCode>General</c:formatCode>
                <c:ptCount val="49"/>
                <c:pt idx="0">
                  <c:v>7845.5</c:v>
                </c:pt>
                <c:pt idx="1">
                  <c:v>7849.5</c:v>
                </c:pt>
                <c:pt idx="2">
                  <c:v>7854.5</c:v>
                </c:pt>
                <c:pt idx="3">
                  <c:v>7861.5</c:v>
                </c:pt>
                <c:pt idx="4">
                  <c:v>7862.5</c:v>
                </c:pt>
                <c:pt idx="5">
                  <c:v>7866.5</c:v>
                </c:pt>
                <c:pt idx="6">
                  <c:v>7869.5</c:v>
                </c:pt>
                <c:pt idx="7">
                  <c:v>7871.5</c:v>
                </c:pt>
                <c:pt idx="8">
                  <c:v>7882.5</c:v>
                </c:pt>
                <c:pt idx="9">
                  <c:v>7884.5</c:v>
                </c:pt>
                <c:pt idx="10">
                  <c:v>7886.5</c:v>
                </c:pt>
                <c:pt idx="11">
                  <c:v>7888.5</c:v>
                </c:pt>
                <c:pt idx="12">
                  <c:v>7889.5</c:v>
                </c:pt>
                <c:pt idx="13">
                  <c:v>7890.5</c:v>
                </c:pt>
                <c:pt idx="14">
                  <c:v>7892.5</c:v>
                </c:pt>
                <c:pt idx="15">
                  <c:v>7893.5</c:v>
                </c:pt>
                <c:pt idx="16">
                  <c:v>7895.5</c:v>
                </c:pt>
                <c:pt idx="17">
                  <c:v>7896.5</c:v>
                </c:pt>
                <c:pt idx="18">
                  <c:v>7897.5</c:v>
                </c:pt>
                <c:pt idx="19">
                  <c:v>7898.5</c:v>
                </c:pt>
                <c:pt idx="20">
                  <c:v>7899.5</c:v>
                </c:pt>
                <c:pt idx="21">
                  <c:v>7900.5</c:v>
                </c:pt>
                <c:pt idx="22">
                  <c:v>7903.5</c:v>
                </c:pt>
                <c:pt idx="23">
                  <c:v>7916.5</c:v>
                </c:pt>
                <c:pt idx="24">
                  <c:v>7909.5</c:v>
                </c:pt>
              </c:numCache>
            </c:numRef>
          </c:xVal>
          <c:yVal>
            <c:numRef>
              <c:f>EW!$F$3:$F$51</c:f>
              <c:numCache>
                <c:formatCode>General</c:formatCode>
                <c:ptCount val="49"/>
                <c:pt idx="0">
                  <c:v>19.155999999999999</c:v>
                </c:pt>
                <c:pt idx="1">
                  <c:v>19.614000000000001</c:v>
                </c:pt>
                <c:pt idx="2">
                  <c:v>20.175999999999998</c:v>
                </c:pt>
                <c:pt idx="3">
                  <c:v>20.016999999999999</c:v>
                </c:pt>
                <c:pt idx="4">
                  <c:v>19.616</c:v>
                </c:pt>
                <c:pt idx="5">
                  <c:v>19.538</c:v>
                </c:pt>
                <c:pt idx="6">
                  <c:v>20.489000000000001</c:v>
                </c:pt>
                <c:pt idx="7">
                  <c:v>20.713000000000001</c:v>
                </c:pt>
                <c:pt idx="8">
                  <c:v>17.18</c:v>
                </c:pt>
                <c:pt idx="9">
                  <c:v>19.690000000000001</c:v>
                </c:pt>
                <c:pt idx="10">
                  <c:v>17.71</c:v>
                </c:pt>
                <c:pt idx="11">
                  <c:v>24.56</c:v>
                </c:pt>
                <c:pt idx="12">
                  <c:v>30.14</c:v>
                </c:pt>
                <c:pt idx="13">
                  <c:v>33.049999999999997</c:v>
                </c:pt>
                <c:pt idx="14">
                  <c:v>36.6</c:v>
                </c:pt>
                <c:pt idx="15">
                  <c:v>30.17</c:v>
                </c:pt>
                <c:pt idx="16">
                  <c:v>24.9</c:v>
                </c:pt>
                <c:pt idx="17">
                  <c:v>25.2</c:v>
                </c:pt>
                <c:pt idx="18">
                  <c:v>23.38</c:v>
                </c:pt>
                <c:pt idx="19">
                  <c:v>23.19</c:v>
                </c:pt>
                <c:pt idx="20">
                  <c:v>22.81</c:v>
                </c:pt>
                <c:pt idx="21">
                  <c:v>25.8</c:v>
                </c:pt>
                <c:pt idx="22">
                  <c:v>24.8</c:v>
                </c:pt>
                <c:pt idx="23">
                  <c:v>26.2</c:v>
                </c:pt>
                <c:pt idx="24">
                  <c:v>25.7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26-4C97-8F56-38C2A2EFE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400784"/>
        <c:axId val="722402752"/>
      </c:scatterChart>
      <c:valAx>
        <c:axId val="72240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2752"/>
        <c:crossesAt val="0"/>
        <c:crossBetween val="midCat"/>
      </c:valAx>
      <c:valAx>
        <c:axId val="722402752"/>
        <c:scaling>
          <c:orientation val="minMax"/>
          <c:max val="40"/>
          <c:min val="10"/>
        </c:scaling>
        <c:delete val="0"/>
        <c:axPos val="l"/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0784"/>
        <c:crossesAt val="0"/>
        <c:crossBetween val="midCat"/>
        <c:majorUnit val="5"/>
        <c:min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25" r="0.25" t="0.75" header="0.3" footer="0.3"/>
    <c:pageSetup paperSize="9"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EW!$Q$1</c:f>
          <c:strCache>
            <c:ptCount val="1"/>
            <c:pt idx="0">
              <c:v>HeI 6678/7065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4557777777777773E-2"/>
          <c:y val="0.15666888888888889"/>
          <c:w val="0.84446333333333334"/>
          <c:h val="0.6796544444444444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square"/>
            <c:size val="4"/>
            <c:spPr>
              <a:solidFill>
                <a:srgbClr val="00B0F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EW!$C$3:$C$51</c:f>
              <c:numCache>
                <c:formatCode>General</c:formatCode>
                <c:ptCount val="49"/>
                <c:pt idx="0">
                  <c:v>7845.5</c:v>
                </c:pt>
                <c:pt idx="1">
                  <c:v>7849.5</c:v>
                </c:pt>
                <c:pt idx="2">
                  <c:v>7854.5</c:v>
                </c:pt>
                <c:pt idx="3">
                  <c:v>7861.5</c:v>
                </c:pt>
                <c:pt idx="4">
                  <c:v>7862.5</c:v>
                </c:pt>
                <c:pt idx="5">
                  <c:v>7866.5</c:v>
                </c:pt>
                <c:pt idx="6">
                  <c:v>7869.5</c:v>
                </c:pt>
                <c:pt idx="7">
                  <c:v>7871.5</c:v>
                </c:pt>
                <c:pt idx="8">
                  <c:v>7882.5</c:v>
                </c:pt>
                <c:pt idx="9">
                  <c:v>7884.5</c:v>
                </c:pt>
                <c:pt idx="10">
                  <c:v>7886.5</c:v>
                </c:pt>
                <c:pt idx="11">
                  <c:v>7888.5</c:v>
                </c:pt>
                <c:pt idx="12">
                  <c:v>7889.5</c:v>
                </c:pt>
                <c:pt idx="13">
                  <c:v>7890.5</c:v>
                </c:pt>
                <c:pt idx="14">
                  <c:v>7892.5</c:v>
                </c:pt>
                <c:pt idx="15">
                  <c:v>7893.5</c:v>
                </c:pt>
                <c:pt idx="16">
                  <c:v>7895.5</c:v>
                </c:pt>
                <c:pt idx="17">
                  <c:v>7896.5</c:v>
                </c:pt>
                <c:pt idx="18">
                  <c:v>7897.5</c:v>
                </c:pt>
                <c:pt idx="19">
                  <c:v>7898.5</c:v>
                </c:pt>
                <c:pt idx="20">
                  <c:v>7899.5</c:v>
                </c:pt>
                <c:pt idx="21">
                  <c:v>7900.5</c:v>
                </c:pt>
                <c:pt idx="22">
                  <c:v>7903.5</c:v>
                </c:pt>
                <c:pt idx="23">
                  <c:v>7916.5</c:v>
                </c:pt>
                <c:pt idx="24">
                  <c:v>7909.5</c:v>
                </c:pt>
              </c:numCache>
            </c:numRef>
          </c:xVal>
          <c:yVal>
            <c:numRef>
              <c:f>EW!$Q$3:$Q$51</c:f>
              <c:numCache>
                <c:formatCode>0.000</c:formatCode>
                <c:ptCount val="49"/>
                <c:pt idx="0">
                  <c:v>0.81439894319682959</c:v>
                </c:pt>
                <c:pt idx="1">
                  <c:v>0.85681669928245263</c:v>
                </c:pt>
                <c:pt idx="2">
                  <c:v>0.86714328269288055</c:v>
                </c:pt>
                <c:pt idx="3">
                  <c:v>0.889391979301423</c:v>
                </c:pt>
                <c:pt idx="4">
                  <c:v>0.9157248950597352</c:v>
                </c:pt>
                <c:pt idx="5">
                  <c:v>0.87495981999357109</c:v>
                </c:pt>
                <c:pt idx="6">
                  <c:v>0.84656925031766195</c:v>
                </c:pt>
                <c:pt idx="7">
                  <c:v>0.72240117130307469</c:v>
                </c:pt>
                <c:pt idx="8">
                  <c:v>0.85273972602739734</c:v>
                </c:pt>
                <c:pt idx="9">
                  <c:v>0.77170418006430863</c:v>
                </c:pt>
                <c:pt idx="10">
                  <c:v>0.7870967741935484</c:v>
                </c:pt>
                <c:pt idx="11">
                  <c:v>0.83934426229508208</c:v>
                </c:pt>
                <c:pt idx="12">
                  <c:v>1</c:v>
                </c:pt>
                <c:pt idx="13">
                  <c:v>0.96605744125326376</c:v>
                </c:pt>
                <c:pt idx="14">
                  <c:v>0.93317972350230416</c:v>
                </c:pt>
                <c:pt idx="15">
                  <c:v>0.79320987654320974</c:v>
                </c:pt>
                <c:pt idx="16">
                  <c:v>0.83908045977011492</c:v>
                </c:pt>
                <c:pt idx="17">
                  <c:v>0.8203389830508474</c:v>
                </c:pt>
                <c:pt idx="18">
                  <c:v>0.76973684210526305</c:v>
                </c:pt>
                <c:pt idx="19">
                  <c:v>0.76851851851851849</c:v>
                </c:pt>
                <c:pt idx="20">
                  <c:v>0.82876712328767121</c:v>
                </c:pt>
                <c:pt idx="21">
                  <c:v>0.75075987841945291</c:v>
                </c:pt>
                <c:pt idx="22">
                  <c:v>0.77437325905292476</c:v>
                </c:pt>
                <c:pt idx="23">
                  <c:v>0.76285714285714279</c:v>
                </c:pt>
                <c:pt idx="24">
                  <c:v>0.76160990712074306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A-4ABD-AEC5-A6FCAE8CC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400784"/>
        <c:axId val="722402752"/>
      </c:scatterChart>
      <c:valAx>
        <c:axId val="722400784"/>
        <c:scaling>
          <c:orientation val="minMax"/>
          <c:max val="792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2752"/>
        <c:crossesAt val="0"/>
        <c:crossBetween val="midCat"/>
      </c:valAx>
      <c:valAx>
        <c:axId val="722402752"/>
        <c:scaling>
          <c:orientation val="minMax"/>
          <c:max val="1.5"/>
          <c:min val="0"/>
        </c:scaling>
        <c:delete val="0"/>
        <c:axPos val="l"/>
        <c:numFmt formatCode="0.0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0784"/>
        <c:crossesAt val="0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EW!$R$1</c:f>
          <c:strCache>
            <c:ptCount val="1"/>
            <c:pt idx="0">
              <c:v>7085/6830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4557777777777773E-2"/>
          <c:y val="0.15666888888888889"/>
          <c:w val="0.84446333333333334"/>
          <c:h val="0.6796544444444444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square"/>
            <c:size val="4"/>
            <c:spPr>
              <a:solidFill>
                <a:srgbClr val="00B0F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EW!$C$3:$C$51</c:f>
              <c:numCache>
                <c:formatCode>General</c:formatCode>
                <c:ptCount val="49"/>
                <c:pt idx="0">
                  <c:v>7845.5</c:v>
                </c:pt>
                <c:pt idx="1">
                  <c:v>7849.5</c:v>
                </c:pt>
                <c:pt idx="2">
                  <c:v>7854.5</c:v>
                </c:pt>
                <c:pt idx="3">
                  <c:v>7861.5</c:v>
                </c:pt>
                <c:pt idx="4">
                  <c:v>7862.5</c:v>
                </c:pt>
                <c:pt idx="5">
                  <c:v>7866.5</c:v>
                </c:pt>
                <c:pt idx="6">
                  <c:v>7869.5</c:v>
                </c:pt>
                <c:pt idx="7">
                  <c:v>7871.5</c:v>
                </c:pt>
                <c:pt idx="8">
                  <c:v>7882.5</c:v>
                </c:pt>
                <c:pt idx="9">
                  <c:v>7884.5</c:v>
                </c:pt>
                <c:pt idx="10">
                  <c:v>7886.5</c:v>
                </c:pt>
                <c:pt idx="11">
                  <c:v>7888.5</c:v>
                </c:pt>
                <c:pt idx="12">
                  <c:v>7889.5</c:v>
                </c:pt>
                <c:pt idx="13">
                  <c:v>7890.5</c:v>
                </c:pt>
                <c:pt idx="14">
                  <c:v>7892.5</c:v>
                </c:pt>
                <c:pt idx="15">
                  <c:v>7893.5</c:v>
                </c:pt>
                <c:pt idx="16">
                  <c:v>7895.5</c:v>
                </c:pt>
                <c:pt idx="17">
                  <c:v>7896.5</c:v>
                </c:pt>
                <c:pt idx="18">
                  <c:v>7897.5</c:v>
                </c:pt>
                <c:pt idx="19">
                  <c:v>7898.5</c:v>
                </c:pt>
                <c:pt idx="20">
                  <c:v>7899.5</c:v>
                </c:pt>
                <c:pt idx="21">
                  <c:v>7900.5</c:v>
                </c:pt>
                <c:pt idx="22">
                  <c:v>7903.5</c:v>
                </c:pt>
                <c:pt idx="23">
                  <c:v>7916.5</c:v>
                </c:pt>
                <c:pt idx="24">
                  <c:v>7909.5</c:v>
                </c:pt>
              </c:numCache>
            </c:numRef>
          </c:xVal>
          <c:yVal>
            <c:numRef>
              <c:f>EW!$R$3:$R$51</c:f>
              <c:numCache>
                <c:formatCode>0.000</c:formatCode>
                <c:ptCount val="49"/>
                <c:pt idx="0">
                  <c:v>0.44098635384247076</c:v>
                </c:pt>
                <c:pt idx="1">
                  <c:v>0.48525731694048524</c:v>
                </c:pt>
                <c:pt idx="2">
                  <c:v>0.40534056534891</c:v>
                </c:pt>
                <c:pt idx="3">
                  <c:v>0.44434450191140096</c:v>
                </c:pt>
                <c:pt idx="4">
                  <c:v>0.42549544724156396</c:v>
                </c:pt>
                <c:pt idx="5">
                  <c:v>0.43093861209964407</c:v>
                </c:pt>
                <c:pt idx="6">
                  <c:v>0.4088105726872247</c:v>
                </c:pt>
                <c:pt idx="7">
                  <c:v>0.53374370453273645</c:v>
                </c:pt>
                <c:pt idx="8">
                  <c:v>0.39445628997867804</c:v>
                </c:pt>
                <c:pt idx="9">
                  <c:v>0.31663516068052933</c:v>
                </c:pt>
                <c:pt idx="10">
                  <c:v>0.38122827346465815</c:v>
                </c:pt>
                <c:pt idx="11">
                  <c:v>0.41881443298969073</c:v>
                </c:pt>
                <c:pt idx="12">
                  <c:v>0.31052631578947365</c:v>
                </c:pt>
                <c:pt idx="13">
                  <c:v>0.3017170891251022</c:v>
                </c:pt>
                <c:pt idx="14">
                  <c:v>0.33921411387329592</c:v>
                </c:pt>
                <c:pt idx="15">
                  <c:v>0.36764705882352938</c:v>
                </c:pt>
                <c:pt idx="16">
                  <c:v>0.4165769644779333</c:v>
                </c:pt>
                <c:pt idx="17">
                  <c:v>0.36949516648764769</c:v>
                </c:pt>
                <c:pt idx="18">
                  <c:v>0.35655737704918034</c:v>
                </c:pt>
                <c:pt idx="19">
                  <c:v>0.33756613756613757</c:v>
                </c:pt>
                <c:pt idx="20">
                  <c:v>0.36244541484716153</c:v>
                </c:pt>
                <c:pt idx="21">
                  <c:v>0.37063655030800818</c:v>
                </c:pt>
                <c:pt idx="22">
                  <c:v>0.37185056472632494</c:v>
                </c:pt>
                <c:pt idx="23">
                  <c:v>0.39720930232558138</c:v>
                </c:pt>
                <c:pt idx="24">
                  <c:v>0.34235074626865669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6E-4CFB-B1C3-903BF0C3C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400784"/>
        <c:axId val="722402752"/>
      </c:scatterChart>
      <c:valAx>
        <c:axId val="722400784"/>
        <c:scaling>
          <c:orientation val="minMax"/>
          <c:max val="792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2752"/>
        <c:crossesAt val="0"/>
        <c:crossBetween val="midCat"/>
      </c:valAx>
      <c:valAx>
        <c:axId val="722402752"/>
        <c:scaling>
          <c:orientation val="minMax"/>
          <c:max val="1"/>
          <c:min val="0"/>
        </c:scaling>
        <c:delete val="0"/>
        <c:axPos val="l"/>
        <c:numFmt formatCode="0.0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0784"/>
        <c:crossesAt val="0"/>
        <c:crossBetween val="midCat"/>
        <c:majorUnit val="0.5"/>
        <c:minorUnit val="0.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EW!$P$1</c:f>
          <c:strCache>
            <c:ptCount val="1"/>
            <c:pt idx="0">
              <c:v>Ha/Hb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4557777777777773E-2"/>
          <c:y val="0.15666888888888889"/>
          <c:w val="0.84446333333333334"/>
          <c:h val="0.6796544444444444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square"/>
            <c:size val="4"/>
            <c:spPr>
              <a:solidFill>
                <a:srgbClr val="00B0F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EW!$C$3:$C$51</c:f>
              <c:numCache>
                <c:formatCode>General</c:formatCode>
                <c:ptCount val="49"/>
                <c:pt idx="0">
                  <c:v>7845.5</c:v>
                </c:pt>
                <c:pt idx="1">
                  <c:v>7849.5</c:v>
                </c:pt>
                <c:pt idx="2">
                  <c:v>7854.5</c:v>
                </c:pt>
                <c:pt idx="3">
                  <c:v>7861.5</c:v>
                </c:pt>
                <c:pt idx="4">
                  <c:v>7862.5</c:v>
                </c:pt>
                <c:pt idx="5">
                  <c:v>7866.5</c:v>
                </c:pt>
                <c:pt idx="6">
                  <c:v>7869.5</c:v>
                </c:pt>
                <c:pt idx="7">
                  <c:v>7871.5</c:v>
                </c:pt>
                <c:pt idx="8">
                  <c:v>7882.5</c:v>
                </c:pt>
                <c:pt idx="9">
                  <c:v>7884.5</c:v>
                </c:pt>
                <c:pt idx="10">
                  <c:v>7886.5</c:v>
                </c:pt>
                <c:pt idx="11">
                  <c:v>7888.5</c:v>
                </c:pt>
                <c:pt idx="12">
                  <c:v>7889.5</c:v>
                </c:pt>
                <c:pt idx="13">
                  <c:v>7890.5</c:v>
                </c:pt>
                <c:pt idx="14">
                  <c:v>7892.5</c:v>
                </c:pt>
                <c:pt idx="15">
                  <c:v>7893.5</c:v>
                </c:pt>
                <c:pt idx="16">
                  <c:v>7895.5</c:v>
                </c:pt>
                <c:pt idx="17">
                  <c:v>7896.5</c:v>
                </c:pt>
                <c:pt idx="18">
                  <c:v>7897.5</c:v>
                </c:pt>
                <c:pt idx="19">
                  <c:v>7898.5</c:v>
                </c:pt>
                <c:pt idx="20">
                  <c:v>7899.5</c:v>
                </c:pt>
                <c:pt idx="21">
                  <c:v>7900.5</c:v>
                </c:pt>
                <c:pt idx="22">
                  <c:v>7903.5</c:v>
                </c:pt>
                <c:pt idx="23">
                  <c:v>7916.5</c:v>
                </c:pt>
                <c:pt idx="24">
                  <c:v>7909.5</c:v>
                </c:pt>
              </c:numCache>
            </c:numRef>
          </c:xVal>
          <c:yVal>
            <c:numRef>
              <c:f>EW!$P$3:$P$51</c:f>
              <c:numCache>
                <c:formatCode>0.000</c:formatCode>
                <c:ptCount val="49"/>
                <c:pt idx="0">
                  <c:v>2.9510204081632656</c:v>
                </c:pt>
                <c:pt idx="1">
                  <c:v>2.7910534149164881</c:v>
                </c:pt>
                <c:pt idx="2">
                  <c:v>2.9261714190428547</c:v>
                </c:pt>
                <c:pt idx="3">
                  <c:v>2.8446477357397137</c:v>
                </c:pt>
                <c:pt idx="4">
                  <c:v>2.8016297534475556</c:v>
                </c:pt>
                <c:pt idx="5">
                  <c:v>2.9994333783724882</c:v>
                </c:pt>
                <c:pt idx="6">
                  <c:v>2.8025103541543404</c:v>
                </c:pt>
                <c:pt idx="7">
                  <c:v>2.7399452150093482</c:v>
                </c:pt>
                <c:pt idx="8">
                  <c:v>2.9066147859922182</c:v>
                </c:pt>
                <c:pt idx="9">
                  <c:v>2.8482068390325268</c:v>
                </c:pt>
                <c:pt idx="10">
                  <c:v>3.0811195445920307</c:v>
                </c:pt>
                <c:pt idx="11">
                  <c:v>2.754863813229572</c:v>
                </c:pt>
                <c:pt idx="12">
                  <c:v>2.5326086956521734</c:v>
                </c:pt>
                <c:pt idx="13">
                  <c:v>2.5015290519877671</c:v>
                </c:pt>
                <c:pt idx="14">
                  <c:v>2.5889212827988342</c:v>
                </c:pt>
                <c:pt idx="15">
                  <c:v>2.6506024096385543</c:v>
                </c:pt>
                <c:pt idx="16">
                  <c:v>2.700135685210312</c:v>
                </c:pt>
                <c:pt idx="17">
                  <c:v>2.6995798319327728</c:v>
                </c:pt>
                <c:pt idx="18">
                  <c:v>2.6832971800433838</c:v>
                </c:pt>
                <c:pt idx="19">
                  <c:v>2.7117181883537023</c:v>
                </c:pt>
                <c:pt idx="20">
                  <c:v>2.9108796296296298</c:v>
                </c:pt>
                <c:pt idx="21">
                  <c:v>2.6763907734056991</c:v>
                </c:pt>
                <c:pt idx="22">
                  <c:v>2.5975729747458187</c:v>
                </c:pt>
                <c:pt idx="23">
                  <c:v>2.9199261992619925</c:v>
                </c:pt>
                <c:pt idx="24">
                  <c:v>2.8306542056074764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CA-4766-B14E-A36FE40EA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400784"/>
        <c:axId val="722402752"/>
      </c:scatterChart>
      <c:valAx>
        <c:axId val="72240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2752"/>
        <c:crossesAt val="0"/>
        <c:crossBetween val="midCat"/>
      </c:valAx>
      <c:valAx>
        <c:axId val="722402752"/>
        <c:scaling>
          <c:orientation val="minMax"/>
          <c:max val="4"/>
          <c:min val="2"/>
        </c:scaling>
        <c:delete val="0"/>
        <c:axPos val="l"/>
        <c:numFmt formatCode="0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0784"/>
        <c:crossesAt val="0"/>
        <c:crossBetween val="midCat"/>
        <c:majorUnit val="1"/>
        <c:min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EW!$K$1</c:f>
          <c:strCache>
            <c:ptCount val="1"/>
            <c:pt idx="0">
              <c:v>EW He I 7065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4557777777777773E-2"/>
          <c:y val="0.15666888888888889"/>
          <c:w val="0.84446333333333334"/>
          <c:h val="0.6796544444444444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square"/>
            <c:size val="4"/>
            <c:spPr>
              <a:solidFill>
                <a:srgbClr val="00B0F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EW!$C$3:$C$51</c:f>
              <c:numCache>
                <c:formatCode>General</c:formatCode>
                <c:ptCount val="49"/>
                <c:pt idx="0">
                  <c:v>7845.5</c:v>
                </c:pt>
                <c:pt idx="1">
                  <c:v>7849.5</c:v>
                </c:pt>
                <c:pt idx="2">
                  <c:v>7854.5</c:v>
                </c:pt>
                <c:pt idx="3">
                  <c:v>7861.5</c:v>
                </c:pt>
                <c:pt idx="4">
                  <c:v>7862.5</c:v>
                </c:pt>
                <c:pt idx="5">
                  <c:v>7866.5</c:v>
                </c:pt>
                <c:pt idx="6">
                  <c:v>7869.5</c:v>
                </c:pt>
                <c:pt idx="7">
                  <c:v>7871.5</c:v>
                </c:pt>
                <c:pt idx="8">
                  <c:v>7882.5</c:v>
                </c:pt>
                <c:pt idx="9">
                  <c:v>7884.5</c:v>
                </c:pt>
                <c:pt idx="10">
                  <c:v>7886.5</c:v>
                </c:pt>
                <c:pt idx="11">
                  <c:v>7888.5</c:v>
                </c:pt>
                <c:pt idx="12">
                  <c:v>7889.5</c:v>
                </c:pt>
                <c:pt idx="13">
                  <c:v>7890.5</c:v>
                </c:pt>
                <c:pt idx="14">
                  <c:v>7892.5</c:v>
                </c:pt>
                <c:pt idx="15">
                  <c:v>7893.5</c:v>
                </c:pt>
                <c:pt idx="16">
                  <c:v>7895.5</c:v>
                </c:pt>
                <c:pt idx="17">
                  <c:v>7896.5</c:v>
                </c:pt>
                <c:pt idx="18">
                  <c:v>7897.5</c:v>
                </c:pt>
                <c:pt idx="19">
                  <c:v>7898.5</c:v>
                </c:pt>
                <c:pt idx="20">
                  <c:v>7899.5</c:v>
                </c:pt>
                <c:pt idx="21">
                  <c:v>7900.5</c:v>
                </c:pt>
                <c:pt idx="22">
                  <c:v>7903.5</c:v>
                </c:pt>
                <c:pt idx="23">
                  <c:v>7916.5</c:v>
                </c:pt>
                <c:pt idx="24">
                  <c:v>7909.5</c:v>
                </c:pt>
              </c:numCache>
            </c:numRef>
          </c:xVal>
          <c:yVal>
            <c:numRef>
              <c:f>EW!$K$3:$K$51</c:f>
              <c:numCache>
                <c:formatCode>General</c:formatCode>
                <c:ptCount val="49"/>
                <c:pt idx="0">
                  <c:v>2.3010000000000002</c:v>
                </c:pt>
                <c:pt idx="1">
                  <c:v>2.3780000000000001</c:v>
                </c:pt>
                <c:pt idx="2">
                  <c:v>2.4510000000000001</c:v>
                </c:pt>
                <c:pt idx="3">
                  <c:v>2.4740000000000002</c:v>
                </c:pt>
                <c:pt idx="4">
                  <c:v>2.536</c:v>
                </c:pt>
                <c:pt idx="5">
                  <c:v>2.5539999999999998</c:v>
                </c:pt>
                <c:pt idx="6">
                  <c:v>2.3980000000000001</c:v>
                </c:pt>
                <c:pt idx="7">
                  <c:v>2.516</c:v>
                </c:pt>
                <c:pt idx="8">
                  <c:v>2.38</c:v>
                </c:pt>
                <c:pt idx="9">
                  <c:v>2.31</c:v>
                </c:pt>
                <c:pt idx="10">
                  <c:v>2.36</c:v>
                </c:pt>
                <c:pt idx="11">
                  <c:v>2.42</c:v>
                </c:pt>
                <c:pt idx="12">
                  <c:v>3.13</c:v>
                </c:pt>
                <c:pt idx="13">
                  <c:v>3.02</c:v>
                </c:pt>
                <c:pt idx="14">
                  <c:v>3.39</c:v>
                </c:pt>
                <c:pt idx="15">
                  <c:v>2.4900000000000002</c:v>
                </c:pt>
                <c:pt idx="16">
                  <c:v>2.74</c:v>
                </c:pt>
                <c:pt idx="17">
                  <c:v>2.39</c:v>
                </c:pt>
                <c:pt idx="18">
                  <c:v>2.4300000000000002</c:v>
                </c:pt>
                <c:pt idx="19">
                  <c:v>2.34</c:v>
                </c:pt>
                <c:pt idx="20">
                  <c:v>2.31</c:v>
                </c:pt>
                <c:pt idx="21">
                  <c:v>2.44</c:v>
                </c:pt>
                <c:pt idx="22">
                  <c:v>2.72</c:v>
                </c:pt>
                <c:pt idx="23">
                  <c:v>2.77</c:v>
                </c:pt>
                <c:pt idx="24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6A-4F2C-9005-9D225AAB2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400784"/>
        <c:axId val="722402752"/>
      </c:scatterChart>
      <c:valAx>
        <c:axId val="72240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2752"/>
        <c:crossesAt val="0"/>
        <c:crossBetween val="midCat"/>
      </c:valAx>
      <c:valAx>
        <c:axId val="722402752"/>
        <c:scaling>
          <c:orientation val="minMax"/>
        </c:scaling>
        <c:delete val="0"/>
        <c:axPos val="l"/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400784"/>
        <c:crossesAt val="0"/>
        <c:crossBetween val="midCat"/>
        <c:majorUnit val="5"/>
        <c:min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Data!$C$14:$C$114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Data!$F$14:$F$114</c:f>
              <c:numCache>
                <c:formatCode>General</c:formatCode>
                <c:ptCount val="101"/>
                <c:pt idx="0">
                  <c:v>153.08000000000001</c:v>
                </c:pt>
                <c:pt idx="1">
                  <c:v>153.06843664811757</c:v>
                </c:pt>
                <c:pt idx="2">
                  <c:v>153.03379222766026</c:v>
                </c:pt>
                <c:pt idx="3">
                  <c:v>152.97620346409721</c:v>
                </c:pt>
                <c:pt idx="4">
                  <c:v>152.89589763358458</c:v>
                </c:pt>
                <c:pt idx="5">
                  <c:v>152.79319166601195</c:v>
                </c:pt>
                <c:pt idx="6">
                  <c:v>152.66849089422689</c:v>
                </c:pt>
                <c:pt idx="7">
                  <c:v>152.52228745437418</c:v>
                </c:pt>
                <c:pt idx="8">
                  <c:v>152.35515834366251</c:v>
                </c:pt>
                <c:pt idx="9">
                  <c:v>152.16776314322394</c:v>
                </c:pt>
                <c:pt idx="10">
                  <c:v>151.96084141505293</c:v>
                </c:pt>
                <c:pt idx="11">
                  <c:v>151.7352097832979</c:v>
                </c:pt>
                <c:pt idx="12">
                  <c:v>151.49175871142435</c:v>
                </c:pt>
                <c:pt idx="13">
                  <c:v>151.23144898796818</c:v>
                </c:pt>
                <c:pt idx="14">
                  <c:v>150.95530793474876</c:v>
                </c:pt>
                <c:pt idx="15">
                  <c:v>150.66442535250587</c:v>
                </c:pt>
                <c:pt idx="16">
                  <c:v>150.35994921996132</c:v>
                </c:pt>
                <c:pt idx="17">
                  <c:v>150.04308116327911</c:v>
                </c:pt>
                <c:pt idx="18">
                  <c:v>149.71507171380381</c:v>
                </c:pt>
                <c:pt idx="19">
                  <c:v>149.37721537279316</c:v>
                </c:pt>
                <c:pt idx="20">
                  <c:v>149.03084550262147</c:v>
                </c:pt>
                <c:pt idx="21">
                  <c:v>148.67732906461649</c:v>
                </c:pt>
                <c:pt idx="22">
                  <c:v>148.3180612242966</c:v>
                </c:pt>
                <c:pt idx="23">
                  <c:v>147.95445984529925</c:v>
                </c:pt>
                <c:pt idx="24">
                  <c:v>147.5879598937303</c:v>
                </c:pt>
                <c:pt idx="25">
                  <c:v>147.2200077750181</c:v>
                </c:pt>
                <c:pt idx="26">
                  <c:v>146.85205562562149</c:v>
                </c:pt>
                <c:pt idx="27">
                  <c:v>146.48555558212047</c:v>
                </c:pt>
                <c:pt idx="28">
                  <c:v>146.12195405030616</c:v>
                </c:pt>
                <c:pt idx="29">
                  <c:v>145.76268599688754</c:v>
                </c:pt>
                <c:pt idx="30">
                  <c:v>145.40916928634306</c:v>
                </c:pt>
                <c:pt idx="31">
                  <c:v>145.06279908526668</c:v>
                </c:pt>
                <c:pt idx="32">
                  <c:v>144.72494235629205</c:v>
                </c:pt>
                <c:pt idx="33">
                  <c:v>144.39693246332467</c:v>
                </c:pt>
                <c:pt idx="34">
                  <c:v>144.08006390937246</c:v>
                </c:pt>
                <c:pt idx="35">
                  <c:v>143.77558722774253</c:v>
                </c:pt>
                <c:pt idx="36">
                  <c:v>143.48470404676584</c:v>
                </c:pt>
                <c:pt idx="37">
                  <c:v>143.20856234752713</c:v>
                </c:pt>
                <c:pt idx="38">
                  <c:v>142.94825193331573</c:v>
                </c:pt>
                <c:pt idx="39">
                  <c:v>142.70480012867711</c:v>
                </c:pt>
                <c:pt idx="40">
                  <c:v>142.47916772503905</c:v>
                </c:pt>
                <c:pt idx="41">
                  <c:v>142.27224518891327</c:v>
                </c:pt>
                <c:pt idx="42">
                  <c:v>142.08484914763685</c:v>
                </c:pt>
                <c:pt idx="43">
                  <c:v>141.91771916652266</c:v>
                </c:pt>
                <c:pt idx="44">
                  <c:v>141.77151483013779</c:v>
                </c:pt>
                <c:pt idx="45">
                  <c:v>141.64681313922918</c:v>
                </c:pt>
                <c:pt idx="46">
                  <c:v>141.54410623356893</c:v>
                </c:pt>
                <c:pt idx="47">
                  <c:v>141.46379944970684</c:v>
                </c:pt>
                <c:pt idx="48">
                  <c:v>141.40620972129489</c:v>
                </c:pt>
                <c:pt idx="49">
                  <c:v>141.37156432829707</c:v>
                </c:pt>
                <c:pt idx="50">
                  <c:v>141.36000000002062</c:v>
                </c:pt>
                <c:pt idx="51">
                  <c:v>141.371562375509</c:v>
                </c:pt>
                <c:pt idx="52">
                  <c:v>141.40620582342552</c:v>
                </c:pt>
                <c:pt idx="53">
                  <c:v>141.46379362213926</c:v>
                </c:pt>
                <c:pt idx="54">
                  <c:v>141.54409849930184</c:v>
                </c:pt>
                <c:pt idx="55">
                  <c:v>141.64680352878617</c:v>
                </c:pt>
                <c:pt idx="56">
                  <c:v>141.77150338144679</c:v>
                </c:pt>
                <c:pt idx="57">
                  <c:v>141.91770592476632</c:v>
                </c:pt>
                <c:pt idx="58">
                  <c:v>142.08483416507428</c:v>
                </c:pt>
                <c:pt idx="59">
                  <c:v>142.27222852467372</c:v>
                </c:pt>
                <c:pt idx="60">
                  <c:v>142.47914944488852</c:v>
                </c:pt>
                <c:pt idx="61">
                  <c:v>142.70478030475888</c:v>
                </c:pt>
                <c:pt idx="62">
                  <c:v>142.94823064386566</c:v>
                </c:pt>
                <c:pt idx="63">
                  <c:v>143.20853967656475</c:v>
                </c:pt>
                <c:pt idx="64">
                  <c:v>143.48468008376295</c:v>
                </c:pt>
                <c:pt idx="65">
                  <c:v>143.77556206727002</c:v>
                </c:pt>
                <c:pt idx="66">
                  <c:v>144.08003765072704</c:v>
                </c:pt>
                <c:pt idx="67">
                  <c:v>144.39690521013702</c:v>
                </c:pt>
                <c:pt idx="68">
                  <c:v>144.7249142161179</c:v>
                </c:pt>
                <c:pt idx="69">
                  <c:v>145.06277016916221</c:v>
                </c:pt>
                <c:pt idx="70">
                  <c:v>145.40913970842678</c:v>
                </c:pt>
                <c:pt idx="71">
                  <c:v>145.76265587388977</c:v>
                </c:pt>
                <c:pt idx="72">
                  <c:v>146.12192350110837</c:v>
                </c:pt>
                <c:pt idx="73">
                  <c:v>146.48552472728622</c:v>
                </c:pt>
                <c:pt idx="74">
                  <c:v>146.85202458692049</c:v>
                </c:pt>
                <c:pt idx="75">
                  <c:v>147.21997667494574</c:v>
                </c:pt>
                <c:pt idx="76">
                  <c:v>147.58792885502416</c:v>
                </c:pt>
                <c:pt idx="77">
                  <c:v>147.95442899045466</c:v>
                </c:pt>
                <c:pt idx="78">
                  <c:v>148.31803067508338</c:v>
                </c:pt>
                <c:pt idx="79">
                  <c:v>148.6772989415982</c:v>
                </c:pt>
                <c:pt idx="80">
                  <c:v>149.0308159246797</c:v>
                </c:pt>
                <c:pt idx="81">
                  <c:v>149.37718645665834</c:v>
                </c:pt>
                <c:pt idx="82">
                  <c:v>149.71504357359453</c:v>
                </c:pt>
                <c:pt idx="83">
                  <c:v>150.0430539100517</c:v>
                </c:pt>
                <c:pt idx="84">
                  <c:v>150.35992296127168</c:v>
                </c:pt>
                <c:pt idx="85">
                  <c:v>150.66440019198484</c:v>
                </c:pt>
                <c:pt idx="86">
                  <c:v>150.95528397169329</c:v>
                </c:pt>
                <c:pt idx="87">
                  <c:v>151.23142631694932</c:v>
                </c:pt>
                <c:pt idx="88">
                  <c:v>151.49173742191411</c:v>
                </c:pt>
                <c:pt idx="89">
                  <c:v>151.7351899593161</c:v>
                </c:pt>
                <c:pt idx="90">
                  <c:v>151.96082313483564</c:v>
                </c:pt>
                <c:pt idx="91">
                  <c:v>152.16774647891469</c:v>
                </c:pt>
                <c:pt idx="92">
                  <c:v>152.35514336102764</c:v>
                </c:pt>
                <c:pt idx="93">
                  <c:v>152.52227421254318</c:v>
                </c:pt>
                <c:pt idx="94">
                  <c:v>152.66847944545916</c:v>
                </c:pt>
                <c:pt idx="95">
                  <c:v>152.79318205549043</c:v>
                </c:pt>
                <c:pt idx="96">
                  <c:v>152.89588989923757</c:v>
                </c:pt>
                <c:pt idx="97">
                  <c:v>152.97619763644857</c:v>
                </c:pt>
                <c:pt idx="98">
                  <c:v>153.03378832970904</c:v>
                </c:pt>
                <c:pt idx="99">
                  <c:v>153.06843469524713</c:v>
                </c:pt>
                <c:pt idx="100">
                  <c:v>153.07999999991748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C-4DDA-A85E-7B1A832DA91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Data!$K$6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Data!$L$6</c:f>
              <c:numCache>
                <c:formatCode>General</c:formatCode>
                <c:ptCount val="1"/>
                <c:pt idx="0">
                  <c:v>153.1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5C-4DDA-A85E-7B1A832DA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460616"/>
        <c:axId val="588879192"/>
      </c:scatterChart>
      <c:valAx>
        <c:axId val="69446061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8879192"/>
        <c:crosses val="autoZero"/>
        <c:crossBetween val="midCat"/>
      </c:valAx>
      <c:valAx>
        <c:axId val="58887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9446061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30" dropStyle="combo" dx="16" fmlaLink="$J$9" fmlaRange="$C$16:$C$34" noThreeD="1" sel="4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$E$13" fmlaRange="[2]Feuil1!$B$3:$B$6" noThreeD="1" sel="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</xdr:row>
      <xdr:rowOff>161925</xdr:rowOff>
    </xdr:from>
    <xdr:to>
      <xdr:col>11</xdr:col>
      <xdr:colOff>19050</xdr:colOff>
      <xdr:row>14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742950</xdr:colOff>
      <xdr:row>3</xdr:row>
      <xdr:rowOff>0</xdr:rowOff>
    </xdr:from>
    <xdr:to>
      <xdr:col>19</xdr:col>
      <xdr:colOff>352425</xdr:colOff>
      <xdr:row>14</xdr:row>
      <xdr:rowOff>66675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28575</xdr:colOff>
      <xdr:row>2</xdr:row>
      <xdr:rowOff>133350</xdr:rowOff>
    </xdr:from>
    <xdr:to>
      <xdr:col>31</xdr:col>
      <xdr:colOff>400050</xdr:colOff>
      <xdr:row>14</xdr:row>
      <xdr:rowOff>9525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609600</xdr:colOff>
      <xdr:row>15</xdr:row>
      <xdr:rowOff>133350</xdr:rowOff>
    </xdr:from>
    <xdr:to>
      <xdr:col>22</xdr:col>
      <xdr:colOff>981075</xdr:colOff>
      <xdr:row>27</xdr:row>
      <xdr:rowOff>9525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0</xdr:colOff>
      <xdr:row>2</xdr:row>
      <xdr:rowOff>0</xdr:rowOff>
    </xdr:from>
    <xdr:to>
      <xdr:col>23</xdr:col>
      <xdr:colOff>28000</xdr:colOff>
      <xdr:row>10</xdr:row>
      <xdr:rowOff>190286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58750" y="381000"/>
          <a:ext cx="4600000" cy="17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2</xdr:row>
      <xdr:rowOff>19050</xdr:rowOff>
    </xdr:from>
    <xdr:to>
      <xdr:col>17</xdr:col>
      <xdr:colOff>304800</xdr:colOff>
      <xdr:row>16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342900</xdr:colOff>
      <xdr:row>11</xdr:row>
      <xdr:rowOff>166687</xdr:rowOff>
    </xdr:from>
    <xdr:to>
      <xdr:col>19</xdr:col>
      <xdr:colOff>400050</xdr:colOff>
      <xdr:row>24</xdr:row>
      <xdr:rowOff>52387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3</xdr:row>
      <xdr:rowOff>52387</xdr:rowOff>
    </xdr:from>
    <xdr:to>
      <xdr:col>20</xdr:col>
      <xdr:colOff>47625</xdr:colOff>
      <xdr:row>17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123825</xdr:colOff>
      <xdr:row>3</xdr:row>
      <xdr:rowOff>19050</xdr:rowOff>
    </xdr:from>
    <xdr:to>
      <xdr:col>27</xdr:col>
      <xdr:colOff>638175</xdr:colOff>
      <xdr:row>17</xdr:row>
      <xdr:rowOff>95250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3</xdr:row>
      <xdr:rowOff>0</xdr:rowOff>
    </xdr:from>
    <xdr:to>
      <xdr:col>35</xdr:col>
      <xdr:colOff>514350</xdr:colOff>
      <xdr:row>17</xdr:row>
      <xdr:rowOff>76200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238125</xdr:colOff>
      <xdr:row>18</xdr:row>
      <xdr:rowOff>19050</xdr:rowOff>
    </xdr:from>
    <xdr:to>
      <xdr:col>27</xdr:col>
      <xdr:colOff>752475</xdr:colOff>
      <xdr:row>32</xdr:row>
      <xdr:rowOff>95250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18</xdr:row>
      <xdr:rowOff>0</xdr:rowOff>
    </xdr:from>
    <xdr:to>
      <xdr:col>19</xdr:col>
      <xdr:colOff>666750</xdr:colOff>
      <xdr:row>31</xdr:row>
      <xdr:rowOff>185738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0</xdr:colOff>
      <xdr:row>18</xdr:row>
      <xdr:rowOff>0</xdr:rowOff>
    </xdr:from>
    <xdr:to>
      <xdr:col>35</xdr:col>
      <xdr:colOff>514350</xdr:colOff>
      <xdr:row>32</xdr:row>
      <xdr:rowOff>76200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9525</xdr:colOff>
      <xdr:row>1</xdr:row>
      <xdr:rowOff>19050</xdr:rowOff>
    </xdr:from>
    <xdr:to>
      <xdr:col>26</xdr:col>
      <xdr:colOff>676275</xdr:colOff>
      <xdr:row>16</xdr:row>
      <xdr:rowOff>171450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18</xdr:row>
      <xdr:rowOff>0</xdr:rowOff>
    </xdr:from>
    <xdr:to>
      <xdr:col>26</xdr:col>
      <xdr:colOff>666750</xdr:colOff>
      <xdr:row>33</xdr:row>
      <xdr:rowOff>152400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228600</xdr:colOff>
      <xdr:row>2</xdr:row>
      <xdr:rowOff>123825</xdr:rowOff>
    </xdr:from>
    <xdr:to>
      <xdr:col>21</xdr:col>
      <xdr:colOff>752475</xdr:colOff>
      <xdr:row>13</xdr:row>
      <xdr:rowOff>180975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1</xdr:row>
      <xdr:rowOff>57150</xdr:rowOff>
    </xdr:from>
    <xdr:to>
      <xdr:col>6</xdr:col>
      <xdr:colOff>7350</xdr:colOff>
      <xdr:row>9</xdr:row>
      <xdr:rowOff>96975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190500</xdr:colOff>
      <xdr:row>9</xdr:row>
      <xdr:rowOff>95250</xdr:rowOff>
    </xdr:from>
    <xdr:to>
      <xdr:col>3</xdr:col>
      <xdr:colOff>64500</xdr:colOff>
      <xdr:row>17</xdr:row>
      <xdr:rowOff>11250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133350</xdr:colOff>
      <xdr:row>9</xdr:row>
      <xdr:rowOff>95250</xdr:rowOff>
    </xdr:from>
    <xdr:to>
      <xdr:col>6</xdr:col>
      <xdr:colOff>7350</xdr:colOff>
      <xdr:row>17</xdr:row>
      <xdr:rowOff>11250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190500</xdr:colOff>
      <xdr:row>1</xdr:row>
      <xdr:rowOff>57150</xdr:rowOff>
    </xdr:from>
    <xdr:to>
      <xdr:col>3</xdr:col>
      <xdr:colOff>64500</xdr:colOff>
      <xdr:row>9</xdr:row>
      <xdr:rowOff>96975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190500</xdr:colOff>
      <xdr:row>24</xdr:row>
      <xdr:rowOff>38100</xdr:rowOff>
    </xdr:from>
    <xdr:to>
      <xdr:col>3</xdr:col>
      <xdr:colOff>64500</xdr:colOff>
      <xdr:row>31</xdr:row>
      <xdr:rowOff>144600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133350</xdr:colOff>
      <xdr:row>24</xdr:row>
      <xdr:rowOff>38100</xdr:rowOff>
    </xdr:from>
    <xdr:to>
      <xdr:col>6</xdr:col>
      <xdr:colOff>7350</xdr:colOff>
      <xdr:row>31</xdr:row>
      <xdr:rowOff>144600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133350</xdr:colOff>
      <xdr:row>16</xdr:row>
      <xdr:rowOff>142875</xdr:rowOff>
    </xdr:from>
    <xdr:to>
      <xdr:col>6</xdr:col>
      <xdr:colOff>7350</xdr:colOff>
      <xdr:row>24</xdr:row>
      <xdr:rowOff>58875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190500</xdr:colOff>
      <xdr:row>16</xdr:row>
      <xdr:rowOff>142875</xdr:rowOff>
    </xdr:from>
    <xdr:to>
      <xdr:col>3</xdr:col>
      <xdr:colOff>64500</xdr:colOff>
      <xdr:row>24</xdr:row>
      <xdr:rowOff>58875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28575</xdr:colOff>
      <xdr:row>16</xdr:row>
      <xdr:rowOff>142875</xdr:rowOff>
    </xdr:from>
    <xdr:to>
      <xdr:col>8</xdr:col>
      <xdr:colOff>664575</xdr:colOff>
      <xdr:row>24</xdr:row>
      <xdr:rowOff>58875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28575</xdr:colOff>
      <xdr:row>24</xdr:row>
      <xdr:rowOff>38100</xdr:rowOff>
    </xdr:from>
    <xdr:to>
      <xdr:col>8</xdr:col>
      <xdr:colOff>664575</xdr:colOff>
      <xdr:row>31</xdr:row>
      <xdr:rowOff>144600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28575</xdr:colOff>
      <xdr:row>1</xdr:row>
      <xdr:rowOff>57150</xdr:rowOff>
    </xdr:from>
    <xdr:to>
      <xdr:col>8</xdr:col>
      <xdr:colOff>664575</xdr:colOff>
      <xdr:row>9</xdr:row>
      <xdr:rowOff>96975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28575</xdr:colOff>
      <xdr:row>9</xdr:row>
      <xdr:rowOff>95250</xdr:rowOff>
    </xdr:from>
    <xdr:to>
      <xdr:col>8</xdr:col>
      <xdr:colOff>664575</xdr:colOff>
      <xdr:row>17</xdr:row>
      <xdr:rowOff>11250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14</xdr:row>
      <xdr:rowOff>66675</xdr:rowOff>
    </xdr:from>
    <xdr:to>
      <xdr:col>13</xdr:col>
      <xdr:colOff>209550</xdr:colOff>
      <xdr:row>28</xdr:row>
      <xdr:rowOff>142875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HCyg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ancois\AppData\Roaming\Microsoft\AddIns\MacrosPerso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Feuil2"/>
      <sheetName val="ObsCodes"/>
      <sheetName val="Index"/>
      <sheetName val="Data"/>
      <sheetName val="ListCall"/>
      <sheetName val="NewSpectra"/>
      <sheetName val="Objects"/>
      <sheetName val="AliasNom"/>
      <sheetName val="AliasSite"/>
      <sheetName val="Suspected"/>
      <sheetName val="Classification"/>
      <sheetName val="AGDra"/>
      <sheetName val="AGPeg"/>
      <sheetName val="AS210"/>
      <sheetName val="CNCha"/>
      <sheetName val="AS245"/>
      <sheetName val="AS270"/>
      <sheetName val="AS289"/>
      <sheetName val="AS323"/>
      <sheetName val="AXPer"/>
      <sheetName val="BDCam"/>
      <sheetName val="EF Aql"/>
      <sheetName val="BFCyg"/>
      <sheetName val="BXMon"/>
      <sheetName val="CHCyg"/>
      <sheetName val="Feuil1"/>
      <sheetName val="CICyg"/>
      <sheetName val="CMAql"/>
      <sheetName val="CQDra"/>
      <sheetName val="EFAql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96"/>
      <sheetName val="StHa180"/>
      <sheetName val="StHa190"/>
      <sheetName val="SULyn"/>
      <sheetName val="SYMus"/>
      <sheetName val="TCrB"/>
      <sheetName val="TCPJ19544251+1722281"/>
      <sheetName val="TXCVn"/>
      <sheetName val="UVAur"/>
      <sheetName val="V335Vul"/>
      <sheetName val="V407Cyg"/>
      <sheetName val="StHa169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  <sheetName val="Feuil70"/>
      <sheetName val="Feuil82"/>
      <sheetName val="Feuil71"/>
      <sheetName val="Feuil72"/>
      <sheetName val="Feuil73"/>
      <sheetName val="Feuil74"/>
      <sheetName val="Feuil75"/>
      <sheetName val="Feuil76"/>
      <sheetName val="Feuil77"/>
      <sheetName val="Feuil78"/>
      <sheetName val="Feuil79"/>
      <sheetName val="Feuil80"/>
      <sheetName val="Feuil8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3">
          <cell r="B13">
            <v>1</v>
          </cell>
          <cell r="C13">
            <v>41367</v>
          </cell>
          <cell r="D13">
            <v>7.4305555555555555E-2</v>
          </cell>
          <cell r="E13">
            <v>2456385.5839999998</v>
          </cell>
          <cell r="F13" t="str">
            <v>BUI</v>
          </cell>
          <cell r="I13">
            <v>613</v>
          </cell>
          <cell r="P13">
            <v>3782</v>
          </cell>
          <cell r="Q13">
            <v>7575</v>
          </cell>
          <cell r="X13" t="str">
            <v>asdb_agdra_20130403_075.fit</v>
          </cell>
        </row>
        <row r="14">
          <cell r="B14">
            <v>2</v>
          </cell>
          <cell r="C14">
            <v>41718</v>
          </cell>
          <cell r="D14">
            <v>3.1944444444444449E-2</v>
          </cell>
          <cell r="E14">
            <v>2456736.5389999999</v>
          </cell>
          <cell r="F14" t="str">
            <v>JMO</v>
          </cell>
          <cell r="I14">
            <v>610</v>
          </cell>
          <cell r="P14">
            <v>3910</v>
          </cell>
          <cell r="Q14">
            <v>7380</v>
          </cell>
          <cell r="X14" t="str">
            <v>asdb_agdra_20140320_032.fit</v>
          </cell>
        </row>
        <row r="15">
          <cell r="B15">
            <v>3</v>
          </cell>
          <cell r="C15">
            <v>41721</v>
          </cell>
          <cell r="D15">
            <v>0.9472222222222223</v>
          </cell>
          <cell r="E15">
            <v>2456740.4759999998</v>
          </cell>
          <cell r="F15" t="str">
            <v>DBO</v>
          </cell>
          <cell r="I15">
            <v>663</v>
          </cell>
          <cell r="K15"/>
          <cell r="P15">
            <v>3700</v>
          </cell>
          <cell r="Q15">
            <v>7550</v>
          </cell>
          <cell r="X15" t="str">
            <v>asdb_agdra_20140323_948.fit</v>
          </cell>
        </row>
        <row r="16">
          <cell r="B16">
            <v>4</v>
          </cell>
          <cell r="C16">
            <v>41721</v>
          </cell>
          <cell r="D16">
            <v>0.9770833333333333</v>
          </cell>
          <cell r="E16">
            <v>2456740.4909999999</v>
          </cell>
          <cell r="F16" t="str">
            <v>BUI</v>
          </cell>
          <cell r="I16">
            <v>665</v>
          </cell>
          <cell r="K16"/>
          <cell r="P16">
            <v>3603</v>
          </cell>
          <cell r="Q16">
            <v>8698</v>
          </cell>
          <cell r="X16" t="str">
            <v>asdb_agdra_20140323_977.fit</v>
          </cell>
        </row>
        <row r="17">
          <cell r="B17">
            <v>5</v>
          </cell>
          <cell r="C17">
            <v>41726</v>
          </cell>
          <cell r="D17">
            <v>0.95208333333333339</v>
          </cell>
          <cell r="E17">
            <v>2456745.4739999999</v>
          </cell>
          <cell r="F17" t="str">
            <v>OGA</v>
          </cell>
          <cell r="I17">
            <v>702</v>
          </cell>
          <cell r="K17"/>
          <cell r="P17">
            <v>3602</v>
          </cell>
          <cell r="Q17">
            <v>7599</v>
          </cell>
          <cell r="X17" t="str">
            <v>asdb_agdra_20140328_953.fit</v>
          </cell>
        </row>
        <row r="18">
          <cell r="B18">
            <v>6</v>
          </cell>
          <cell r="C18">
            <v>41732</v>
          </cell>
          <cell r="D18">
            <v>0.19236111111111112</v>
          </cell>
          <cell r="E18">
            <v>2456750.7069999999</v>
          </cell>
          <cell r="F18" t="str">
            <v>LES</v>
          </cell>
          <cell r="I18">
            <v>1330</v>
          </cell>
          <cell r="K18"/>
          <cell r="P18">
            <v>4025</v>
          </cell>
          <cell r="Q18">
            <v>7480</v>
          </cell>
          <cell r="X18" t="str">
            <v>asdb_agdra_20140403_193.fit</v>
          </cell>
        </row>
        <row r="19">
          <cell r="B19">
            <v>7</v>
          </cell>
          <cell r="C19">
            <v>41735</v>
          </cell>
          <cell r="D19">
            <v>0.92708333333333337</v>
          </cell>
          <cell r="E19">
            <v>2456754.446</v>
          </cell>
          <cell r="F19" t="str">
            <v>REV</v>
          </cell>
          <cell r="I19">
            <v>634</v>
          </cell>
          <cell r="K19"/>
          <cell r="P19">
            <v>3874</v>
          </cell>
          <cell r="Q19">
            <v>7442</v>
          </cell>
          <cell r="X19" t="str">
            <v>asdb_agdra_20140406_927.fit</v>
          </cell>
        </row>
        <row r="20">
          <cell r="B20">
            <v>8</v>
          </cell>
          <cell r="C20">
            <v>41746</v>
          </cell>
          <cell r="D20">
            <v>2.7777777777777779E-3</v>
          </cell>
          <cell r="E20">
            <v>2456764.5210000002</v>
          </cell>
          <cell r="F20" t="str">
            <v>JMO</v>
          </cell>
          <cell r="I20">
            <v>600</v>
          </cell>
          <cell r="K20"/>
          <cell r="P20">
            <v>3886</v>
          </cell>
          <cell r="Q20">
            <v>7569</v>
          </cell>
          <cell r="X20" t="str">
            <v>asdb_agdra_20140417_003.fit</v>
          </cell>
        </row>
        <row r="21">
          <cell r="B21">
            <v>9</v>
          </cell>
          <cell r="C21">
            <v>41746</v>
          </cell>
          <cell r="D21">
            <v>0.86875000000000002</v>
          </cell>
          <cell r="E21">
            <v>2456765.39</v>
          </cell>
          <cell r="F21" t="str">
            <v>BUI</v>
          </cell>
          <cell r="I21">
            <v>2156</v>
          </cell>
          <cell r="K21"/>
          <cell r="P21">
            <v>5748</v>
          </cell>
          <cell r="Q21">
            <v>6653</v>
          </cell>
          <cell r="X21" t="str">
            <v>asdb_agdra_20140417_869.fit</v>
          </cell>
        </row>
        <row r="22">
          <cell r="B22">
            <v>10</v>
          </cell>
          <cell r="C22">
            <v>41762</v>
          </cell>
          <cell r="D22">
            <v>0.95208333333333339</v>
          </cell>
          <cell r="E22">
            <v>2456781.4700000002</v>
          </cell>
          <cell r="F22" t="str">
            <v>JGF</v>
          </cell>
          <cell r="I22">
            <v>761</v>
          </cell>
          <cell r="K22"/>
          <cell r="P22">
            <v>3981</v>
          </cell>
          <cell r="Q22">
            <v>7558</v>
          </cell>
          <cell r="X22" t="str">
            <v>asdb_agdra_20140503_953.fit</v>
          </cell>
        </row>
        <row r="23">
          <cell r="B23">
            <v>11</v>
          </cell>
          <cell r="C23">
            <v>41763</v>
          </cell>
          <cell r="D23">
            <v>0.88541666666666663</v>
          </cell>
          <cell r="E23">
            <v>2456782.4019999998</v>
          </cell>
          <cell r="F23" t="str">
            <v>JMO</v>
          </cell>
          <cell r="I23">
            <v>651</v>
          </cell>
          <cell r="K23"/>
          <cell r="P23">
            <v>3945</v>
          </cell>
          <cell r="Q23">
            <v>7390</v>
          </cell>
          <cell r="X23" t="str">
            <v>asdb_agdra_20140504_886.fit</v>
          </cell>
        </row>
        <row r="24">
          <cell r="B24">
            <v>12</v>
          </cell>
          <cell r="C24">
            <v>41774</v>
          </cell>
          <cell r="D24">
            <v>0.87152777777777779</v>
          </cell>
          <cell r="E24">
            <v>2456793.39</v>
          </cell>
          <cell r="F24" t="str">
            <v>JMO</v>
          </cell>
          <cell r="I24">
            <v>637</v>
          </cell>
          <cell r="K24"/>
          <cell r="P24">
            <v>3868</v>
          </cell>
          <cell r="Q24">
            <v>7383</v>
          </cell>
          <cell r="X24" t="str">
            <v>asdb_agdra_20140515_872.fit</v>
          </cell>
        </row>
        <row r="25">
          <cell r="B25">
            <v>13</v>
          </cell>
          <cell r="C25">
            <v>41958</v>
          </cell>
          <cell r="D25">
            <v>0.26597222222222222</v>
          </cell>
          <cell r="E25">
            <v>2456976.7799999998</v>
          </cell>
          <cell r="F25" t="str">
            <v>PSO</v>
          </cell>
          <cell r="I25">
            <v>526</v>
          </cell>
          <cell r="K25"/>
          <cell r="P25">
            <v>3732</v>
          </cell>
          <cell r="Q25">
            <v>7235</v>
          </cell>
          <cell r="X25" t="str">
            <v>asdb_agdra_20141115_266.fit</v>
          </cell>
        </row>
        <row r="26">
          <cell r="B26">
            <v>14</v>
          </cell>
          <cell r="C26">
            <v>41986</v>
          </cell>
          <cell r="D26">
            <v>0.22500000000000001</v>
          </cell>
          <cell r="E26">
            <v>2457004.7480000001</v>
          </cell>
          <cell r="F26" t="str">
            <v>PSO</v>
          </cell>
          <cell r="I26">
            <v>600</v>
          </cell>
          <cell r="K26"/>
          <cell r="P26">
            <v>3742</v>
          </cell>
          <cell r="Q26">
            <v>7244</v>
          </cell>
          <cell r="X26" t="str">
            <v>asdb_agdra_20141213_226.fit</v>
          </cell>
        </row>
        <row r="27">
          <cell r="B27">
            <v>15</v>
          </cell>
          <cell r="C27">
            <v>42030</v>
          </cell>
          <cell r="D27">
            <v>0.85430555555555554</v>
          </cell>
          <cell r="E27">
            <v>2457049.3648000001</v>
          </cell>
          <cell r="F27" t="str">
            <v>PSO</v>
          </cell>
          <cell r="I27">
            <v>600</v>
          </cell>
          <cell r="K27"/>
          <cell r="P27">
            <v>3646</v>
          </cell>
          <cell r="Q27">
            <v>7938</v>
          </cell>
          <cell r="X27" t="str">
            <v>asdb_agdra_20150126_854.fit</v>
          </cell>
        </row>
        <row r="28">
          <cell r="B28">
            <v>16</v>
          </cell>
          <cell r="C28">
            <v>42049</v>
          </cell>
          <cell r="D28">
            <v>0.94974537037037043</v>
          </cell>
          <cell r="E28">
            <v>2457068.4602000001</v>
          </cell>
          <cell r="F28" t="str">
            <v>PSO</v>
          </cell>
          <cell r="I28">
            <v>533</v>
          </cell>
          <cell r="K28"/>
          <cell r="P28">
            <v>3650</v>
          </cell>
          <cell r="Q28">
            <v>7924</v>
          </cell>
          <cell r="X28" t="str">
            <v>asdb_agdra_20150214_950.fit</v>
          </cell>
        </row>
        <row r="29">
          <cell r="B29">
            <v>17</v>
          </cell>
          <cell r="C29">
            <v>42070</v>
          </cell>
          <cell r="D29">
            <v>4.372685185185185E-2</v>
          </cell>
          <cell r="E29">
            <v>2457088.5576999998</v>
          </cell>
          <cell r="F29" t="str">
            <v>PSO</v>
          </cell>
          <cell r="I29">
            <v>529</v>
          </cell>
          <cell r="K29"/>
          <cell r="P29">
            <v>3650</v>
          </cell>
          <cell r="Q29">
            <v>7924</v>
          </cell>
          <cell r="X29" t="str">
            <v>asdb_agdra_20150307_044.fit</v>
          </cell>
        </row>
        <row r="30">
          <cell r="B30">
            <v>18</v>
          </cell>
          <cell r="C30">
            <v>42083</v>
          </cell>
          <cell r="D30">
            <v>0.92174768518518524</v>
          </cell>
          <cell r="E30">
            <v>2457102.4426000002</v>
          </cell>
          <cell r="F30" t="str">
            <v>PSO</v>
          </cell>
          <cell r="I30">
            <v>3677</v>
          </cell>
          <cell r="K30"/>
          <cell r="P30">
            <v>6036</v>
          </cell>
          <cell r="Q30">
            <v>6763</v>
          </cell>
          <cell r="X30" t="str">
            <v>asdb_agdra_20150320_922.fit</v>
          </cell>
        </row>
        <row r="31">
          <cell r="B31">
            <v>19</v>
          </cell>
          <cell r="C31">
            <v>42087</v>
          </cell>
          <cell r="D31">
            <v>0.3026388888888889</v>
          </cell>
          <cell r="E31">
            <v>2457105.8306999998</v>
          </cell>
          <cell r="F31" t="str">
            <v>LES</v>
          </cell>
          <cell r="I31">
            <v>9000</v>
          </cell>
          <cell r="K31"/>
          <cell r="P31">
            <v>5999</v>
          </cell>
          <cell r="Q31">
            <v>7102</v>
          </cell>
          <cell r="X31" t="str">
            <v>asdb_agdra_20150324_303.fit</v>
          </cell>
        </row>
        <row r="32">
          <cell r="B32">
            <v>20</v>
          </cell>
          <cell r="C32">
            <v>42091</v>
          </cell>
          <cell r="D32">
            <v>0.99243055555555559</v>
          </cell>
          <cell r="E32">
            <v>2457110.5133000002</v>
          </cell>
          <cell r="F32" t="str">
            <v>PSO</v>
          </cell>
          <cell r="I32">
            <v>2384</v>
          </cell>
          <cell r="K32"/>
          <cell r="P32">
            <v>4747</v>
          </cell>
          <cell r="Q32">
            <v>5481</v>
          </cell>
          <cell r="X32" t="str">
            <v>asdb_agdra_20150328_992.fit</v>
          </cell>
        </row>
        <row r="33">
          <cell r="B33">
            <v>21</v>
          </cell>
          <cell r="C33">
            <v>42105</v>
          </cell>
          <cell r="D33">
            <v>0.98401620370370368</v>
          </cell>
          <cell r="E33">
            <v>2457124.5189</v>
          </cell>
          <cell r="F33" t="str">
            <v>BUI</v>
          </cell>
          <cell r="I33">
            <v>11000</v>
          </cell>
          <cell r="K33"/>
          <cell r="P33">
            <v>4279</v>
          </cell>
          <cell r="Q33">
            <v>7360</v>
          </cell>
          <cell r="X33" t="str">
            <v>asdb_agdra_20150411_984.fit</v>
          </cell>
        </row>
        <row r="34">
          <cell r="B34">
            <v>22</v>
          </cell>
          <cell r="C34">
            <v>42106</v>
          </cell>
          <cell r="D34">
            <v>0.81976851851851851</v>
          </cell>
          <cell r="E34">
            <v>2457125.3451999999</v>
          </cell>
          <cell r="F34" t="str">
            <v xml:space="preserve">FMT </v>
          </cell>
          <cell r="I34">
            <v>11000</v>
          </cell>
          <cell r="K34"/>
          <cell r="P34">
            <v>4211</v>
          </cell>
          <cell r="Q34">
            <v>7163</v>
          </cell>
          <cell r="X34" t="str">
            <v>asdb_agdra_20150412_820.fit</v>
          </cell>
        </row>
        <row r="35">
          <cell r="B35">
            <v>23</v>
          </cell>
          <cell r="C35">
            <v>42106</v>
          </cell>
          <cell r="D35">
            <v>0.92775462962962962</v>
          </cell>
          <cell r="E35">
            <v>2457125.4500000002</v>
          </cell>
          <cell r="F35" t="str">
            <v>JGF</v>
          </cell>
          <cell r="I35">
            <v>1061</v>
          </cell>
          <cell r="K35"/>
          <cell r="P35">
            <v>3808</v>
          </cell>
          <cell r="Q35">
            <v>7444</v>
          </cell>
          <cell r="X35" t="str">
            <v>asdb_agdra_20150412_928.fit</v>
          </cell>
        </row>
        <row r="36">
          <cell r="B36">
            <v>24</v>
          </cell>
          <cell r="C36">
            <v>42107</v>
          </cell>
          <cell r="D36">
            <v>0.83488425925925924</v>
          </cell>
          <cell r="E36">
            <v>2457126.3769999999</v>
          </cell>
          <cell r="F36" t="str">
            <v>BUI</v>
          </cell>
          <cell r="I36">
            <v>11000</v>
          </cell>
          <cell r="K36"/>
          <cell r="P36">
            <v>4279</v>
          </cell>
          <cell r="Q36">
            <v>7360</v>
          </cell>
          <cell r="X36" t="str">
            <v>asdb_agdra_20150413_835.fit</v>
          </cell>
        </row>
        <row r="37">
          <cell r="B37">
            <v>25</v>
          </cell>
          <cell r="C37">
            <v>42107</v>
          </cell>
          <cell r="D37">
            <v>0.97274305555555562</v>
          </cell>
          <cell r="E37">
            <v>2457126.5252999999</v>
          </cell>
          <cell r="F37" t="str">
            <v>BUI</v>
          </cell>
          <cell r="I37">
            <v>11000</v>
          </cell>
          <cell r="K37"/>
          <cell r="P37">
            <v>4279</v>
          </cell>
          <cell r="Q37">
            <v>7360</v>
          </cell>
          <cell r="X37" t="str">
            <v>asdb_agdra_20150413_973.fit</v>
          </cell>
        </row>
        <row r="38">
          <cell r="B38">
            <v>26</v>
          </cell>
          <cell r="C38">
            <v>42112</v>
          </cell>
          <cell r="D38">
            <v>0.89416666666666667</v>
          </cell>
          <cell r="E38">
            <v>2457131.4081000001</v>
          </cell>
          <cell r="F38" t="str">
            <v>PSO</v>
          </cell>
          <cell r="I38">
            <v>16658</v>
          </cell>
          <cell r="K38"/>
          <cell r="P38">
            <v>6498</v>
          </cell>
          <cell r="Q38">
            <v>6610</v>
          </cell>
          <cell r="X38" t="str">
            <v>asdb_agdra_20150418_894.fit</v>
          </cell>
        </row>
        <row r="39">
          <cell r="B39">
            <v>27</v>
          </cell>
          <cell r="C39">
            <v>42112</v>
          </cell>
          <cell r="D39">
            <v>0.98340277777777774</v>
          </cell>
          <cell r="E39">
            <v>2457131.4972999999</v>
          </cell>
          <cell r="F39" t="str">
            <v>PSO</v>
          </cell>
          <cell r="I39">
            <v>22644</v>
          </cell>
          <cell r="K39"/>
          <cell r="P39">
            <v>6794</v>
          </cell>
          <cell r="Q39">
            <v>6896</v>
          </cell>
          <cell r="X39" t="str">
            <v>asdb_agdra_20150418_934.fit</v>
          </cell>
        </row>
        <row r="40">
          <cell r="B40">
            <v>28</v>
          </cell>
          <cell r="C40">
            <v>42113</v>
          </cell>
          <cell r="D40">
            <v>0.96899305555555548</v>
          </cell>
          <cell r="E40">
            <v>2457132.4783999999</v>
          </cell>
          <cell r="F40" t="str">
            <v>JMO</v>
          </cell>
          <cell r="I40"/>
          <cell r="K40"/>
          <cell r="P40">
            <v>3817</v>
          </cell>
          <cell r="Q40">
            <v>7388</v>
          </cell>
          <cell r="X40" t="str">
            <v>asdb_agdra_20150419_969.fit</v>
          </cell>
        </row>
        <row r="41">
          <cell r="B41">
            <v>29</v>
          </cell>
          <cell r="C41">
            <v>42115</v>
          </cell>
          <cell r="D41">
            <v>0.86574074074074081</v>
          </cell>
          <cell r="E41">
            <v>2457134.3870000001</v>
          </cell>
          <cell r="F41" t="str">
            <v>DBO</v>
          </cell>
          <cell r="I41">
            <v>806</v>
          </cell>
          <cell r="K41"/>
          <cell r="P41">
            <v>3900</v>
          </cell>
          <cell r="Q41">
            <v>8101</v>
          </cell>
          <cell r="X41" t="str">
            <v>asdb_agdra_20150421_866.fit</v>
          </cell>
        </row>
        <row r="42">
          <cell r="B42">
            <v>30</v>
          </cell>
          <cell r="C42">
            <v>42115</v>
          </cell>
          <cell r="D42">
            <v>0.95748842592592587</v>
          </cell>
          <cell r="E42">
            <v>2457134.4714000002</v>
          </cell>
          <cell r="F42" t="str">
            <v>PSO</v>
          </cell>
          <cell r="I42">
            <v>13811</v>
          </cell>
          <cell r="K42"/>
          <cell r="P42">
            <v>6772</v>
          </cell>
          <cell r="Q42">
            <v>6877</v>
          </cell>
          <cell r="X42" t="str">
            <v>asdb_agdra_20150421_910.fit</v>
          </cell>
        </row>
        <row r="43">
          <cell r="B43">
            <v>31</v>
          </cell>
          <cell r="C43">
            <v>42118</v>
          </cell>
          <cell r="D43">
            <v>0.89018518518518519</v>
          </cell>
          <cell r="E43">
            <v>2457137.4208</v>
          </cell>
          <cell r="F43" t="str">
            <v>PSO</v>
          </cell>
          <cell r="I43">
            <v>17995</v>
          </cell>
          <cell r="K43"/>
          <cell r="P43">
            <v>6496</v>
          </cell>
          <cell r="Q43">
            <v>6608</v>
          </cell>
          <cell r="X43" t="str">
            <v>asdb_agdra_20150424_890.fit</v>
          </cell>
        </row>
        <row r="44">
          <cell r="B44">
            <v>32</v>
          </cell>
          <cell r="C44">
            <v>42135</v>
          </cell>
          <cell r="D44">
            <v>0.85570601851851846</v>
          </cell>
          <cell r="E44">
            <v>2457154.3695999999</v>
          </cell>
          <cell r="F44" t="str">
            <v>PSO</v>
          </cell>
          <cell r="I44">
            <v>17089</v>
          </cell>
          <cell r="K44"/>
          <cell r="P44">
            <v>6502</v>
          </cell>
          <cell r="Q44">
            <v>6614</v>
          </cell>
          <cell r="X44" t="str">
            <v>asdb_agdra_20150511_856.fit</v>
          </cell>
        </row>
        <row r="45">
          <cell r="B45">
            <v>33</v>
          </cell>
          <cell r="C45">
            <v>42149</v>
          </cell>
          <cell r="D45">
            <v>0.5665972222222222</v>
          </cell>
          <cell r="E45">
            <v>2457168.0874999999</v>
          </cell>
          <cell r="F45" t="str">
            <v xml:space="preserve">DLI </v>
          </cell>
          <cell r="I45">
            <v>14791</v>
          </cell>
          <cell r="K45"/>
          <cell r="P45">
            <v>6501</v>
          </cell>
          <cell r="Q45">
            <v>6612</v>
          </cell>
          <cell r="X45" t="str">
            <v>asdb_agdra_20150525_567.fit</v>
          </cell>
        </row>
        <row r="46">
          <cell r="B46">
            <v>34</v>
          </cell>
          <cell r="C46">
            <v>42153</v>
          </cell>
          <cell r="D46">
            <v>0.88082175925925921</v>
          </cell>
          <cell r="E46">
            <v>2457172.4087</v>
          </cell>
          <cell r="F46" t="str">
            <v>BER</v>
          </cell>
          <cell r="I46">
            <v>16534</v>
          </cell>
          <cell r="K46"/>
          <cell r="P46">
            <v>6485</v>
          </cell>
          <cell r="Q46">
            <v>6641</v>
          </cell>
          <cell r="X46" t="str">
            <v>asdb_agdra_20150529_881.fit</v>
          </cell>
        </row>
        <row r="47">
          <cell r="B47">
            <v>35</v>
          </cell>
          <cell r="C47">
            <v>42157</v>
          </cell>
          <cell r="D47">
            <v>0.8308564814814815</v>
          </cell>
          <cell r="E47">
            <v>2457176.3541999999</v>
          </cell>
          <cell r="F47" t="str">
            <v>BER</v>
          </cell>
          <cell r="I47">
            <v>16095</v>
          </cell>
          <cell r="K47"/>
          <cell r="P47">
            <v>6484</v>
          </cell>
          <cell r="Q47">
            <v>6643</v>
          </cell>
          <cell r="X47" t="str">
            <v>asdb_agdra_20150602_831.fit</v>
          </cell>
        </row>
        <row r="48">
          <cell r="B48">
            <v>36</v>
          </cell>
          <cell r="C48">
            <v>42157</v>
          </cell>
          <cell r="D48">
            <v>0.90473379629629624</v>
          </cell>
          <cell r="E48">
            <v>2457176.4339000001</v>
          </cell>
          <cell r="F48" t="str">
            <v>BER</v>
          </cell>
          <cell r="I48">
            <v>6076</v>
          </cell>
          <cell r="K48"/>
          <cell r="P48">
            <v>6650</v>
          </cell>
          <cell r="Q48">
            <v>7119</v>
          </cell>
          <cell r="X48" t="str">
            <v>asdb_agdra_20150602_905.fit</v>
          </cell>
        </row>
        <row r="49">
          <cell r="B49">
            <v>37</v>
          </cell>
          <cell r="C49">
            <v>42158</v>
          </cell>
          <cell r="D49">
            <v>0.18296296296296297</v>
          </cell>
          <cell r="E49">
            <v>2457176.7148000002</v>
          </cell>
          <cell r="F49" t="str">
            <v>LES</v>
          </cell>
          <cell r="I49">
            <v>9193</v>
          </cell>
          <cell r="K49"/>
          <cell r="P49">
            <v>6193</v>
          </cell>
          <cell r="Q49">
            <v>7287</v>
          </cell>
          <cell r="X49" t="str">
            <v>asdb_agdra_20150603_183.fit</v>
          </cell>
        </row>
        <row r="50">
          <cell r="B50">
            <v>38</v>
          </cell>
          <cell r="C50">
            <v>42158</v>
          </cell>
          <cell r="D50">
            <v>0.90158564814814823</v>
          </cell>
          <cell r="E50">
            <v>2457177.4068999998</v>
          </cell>
          <cell r="F50" t="str">
            <v>TLE</v>
          </cell>
          <cell r="I50">
            <v>11000</v>
          </cell>
          <cell r="K50"/>
          <cell r="P50">
            <v>6498</v>
          </cell>
          <cell r="Q50">
            <v>6705</v>
          </cell>
          <cell r="X50" t="str">
            <v>asdb_agdra_20150603_902.fit</v>
          </cell>
        </row>
        <row r="51">
          <cell r="B51">
            <v>39</v>
          </cell>
          <cell r="C51">
            <v>42158</v>
          </cell>
          <cell r="D51">
            <v>0.99403935185185188</v>
          </cell>
          <cell r="E51">
            <v>2457177.5151999998</v>
          </cell>
          <cell r="F51" t="str">
            <v>DBO</v>
          </cell>
          <cell r="I51">
            <v>773</v>
          </cell>
          <cell r="K51"/>
          <cell r="P51">
            <v>3901</v>
          </cell>
          <cell r="Q51">
            <v>7400</v>
          </cell>
          <cell r="X51" t="str">
            <v>asdb_agdra_20150603_994.fit</v>
          </cell>
        </row>
        <row r="52">
          <cell r="B52">
            <v>40</v>
          </cell>
          <cell r="C52">
            <v>42159</v>
          </cell>
          <cell r="D52">
            <v>0.88084490740740751</v>
          </cell>
          <cell r="E52">
            <v>2457178.4018999999</v>
          </cell>
          <cell r="F52" t="str">
            <v>TLE</v>
          </cell>
          <cell r="I52">
            <v>11000</v>
          </cell>
          <cell r="K52"/>
          <cell r="P52">
            <v>6498</v>
          </cell>
          <cell r="Q52">
            <v>6705</v>
          </cell>
          <cell r="X52" t="str">
            <v>asdb_agdra_20150604_881.fit</v>
          </cell>
        </row>
        <row r="53">
          <cell r="B53">
            <v>41</v>
          </cell>
          <cell r="C53">
            <v>42160</v>
          </cell>
          <cell r="D53">
            <v>0.85237268518518527</v>
          </cell>
          <cell r="E53">
            <v>2457179.3771000002</v>
          </cell>
          <cell r="F53" t="str">
            <v>PSO</v>
          </cell>
          <cell r="I53">
            <v>12465</v>
          </cell>
          <cell r="K53"/>
          <cell r="P53">
            <v>6776</v>
          </cell>
          <cell r="Q53">
            <v>6880</v>
          </cell>
          <cell r="X53" t="str">
            <v>asdb_agdra_20150605_902.fit</v>
          </cell>
        </row>
        <row r="54">
          <cell r="B54">
            <v>42</v>
          </cell>
          <cell r="C54">
            <v>42160</v>
          </cell>
          <cell r="D54">
            <v>0.97771990740740744</v>
          </cell>
          <cell r="E54">
            <v>2457179.4882</v>
          </cell>
          <cell r="F54" t="str">
            <v>PSO</v>
          </cell>
          <cell r="I54">
            <v>9964</v>
          </cell>
          <cell r="K54"/>
          <cell r="P54">
            <v>6505</v>
          </cell>
          <cell r="Q54">
            <v>6617</v>
          </cell>
          <cell r="X54" t="str">
            <v>asdb_agdra_20150605_978.fit</v>
          </cell>
        </row>
        <row r="55">
          <cell r="B55">
            <v>43</v>
          </cell>
          <cell r="C55">
            <v>42166</v>
          </cell>
          <cell r="D55">
            <v>8.6701388888888897E-2</v>
          </cell>
          <cell r="E55">
            <v>2457184.6148000001</v>
          </cell>
          <cell r="F55" t="str">
            <v>LES</v>
          </cell>
          <cell r="I55">
            <v>9000</v>
          </cell>
          <cell r="K55"/>
          <cell r="P55">
            <v>6007</v>
          </cell>
          <cell r="Q55">
            <v>7108</v>
          </cell>
          <cell r="X55" t="str">
            <v>asdb_agdra_20150611_087.fit</v>
          </cell>
        </row>
        <row r="56">
          <cell r="B56">
            <v>44</v>
          </cell>
          <cell r="C56">
            <v>42167</v>
          </cell>
          <cell r="D56">
            <v>0.87792824074074083</v>
          </cell>
          <cell r="E56">
            <v>2457186.3764999998</v>
          </cell>
          <cell r="F56" t="str">
            <v>PSO</v>
          </cell>
          <cell r="I56">
            <v>12140</v>
          </cell>
          <cell r="K56"/>
          <cell r="P56">
            <v>6509</v>
          </cell>
          <cell r="Q56">
            <v>6621</v>
          </cell>
          <cell r="X56" t="str">
            <v>asdb_agdra_20150612_878.fit</v>
          </cell>
        </row>
        <row r="57">
          <cell r="B57">
            <v>45</v>
          </cell>
          <cell r="C57">
            <v>42167</v>
          </cell>
          <cell r="D57">
            <v>0.97127314814814814</v>
          </cell>
          <cell r="E57">
            <v>2457186.4693999998</v>
          </cell>
          <cell r="F57" t="str">
            <v>PSO</v>
          </cell>
          <cell r="I57">
            <v>12702</v>
          </cell>
          <cell r="K57"/>
          <cell r="P57">
            <v>6799</v>
          </cell>
          <cell r="Q57">
            <v>6902</v>
          </cell>
          <cell r="X57" t="str">
            <v>asdb_agdra_20150612_921.fit</v>
          </cell>
        </row>
        <row r="58">
          <cell r="B58">
            <v>46</v>
          </cell>
          <cell r="C58">
            <v>42168</v>
          </cell>
          <cell r="D58">
            <v>0.92858796296296298</v>
          </cell>
          <cell r="E58">
            <v>2457187.4355000001</v>
          </cell>
          <cell r="F58" t="str">
            <v>PSO</v>
          </cell>
          <cell r="I58">
            <v>8219</v>
          </cell>
          <cell r="K58"/>
          <cell r="P58">
            <v>4845</v>
          </cell>
          <cell r="Q58">
            <v>4993</v>
          </cell>
          <cell r="X58" t="str">
            <v>asdb_agdra_20150613_929.fit</v>
          </cell>
        </row>
        <row r="59">
          <cell r="B59">
            <v>47</v>
          </cell>
          <cell r="C59">
            <v>42168</v>
          </cell>
          <cell r="D59">
            <v>0.9789930555555556</v>
          </cell>
          <cell r="E59">
            <v>2457187.4893999998</v>
          </cell>
          <cell r="F59" t="str">
            <v>PSO</v>
          </cell>
          <cell r="I59">
            <v>14335</v>
          </cell>
          <cell r="K59"/>
          <cell r="P59">
            <v>6986</v>
          </cell>
          <cell r="Q59">
            <v>7082</v>
          </cell>
          <cell r="X59" t="str">
            <v>asdb_agdra_20150613_979.fit</v>
          </cell>
        </row>
        <row r="60">
          <cell r="B60">
            <v>48</v>
          </cell>
          <cell r="C60">
            <v>42174</v>
          </cell>
          <cell r="D60">
            <v>0.90519675925925924</v>
          </cell>
          <cell r="E60">
            <v>2457193.4423000002</v>
          </cell>
          <cell r="F60" t="str">
            <v>JGF</v>
          </cell>
          <cell r="I60">
            <v>882</v>
          </cell>
          <cell r="K60"/>
          <cell r="P60">
            <v>3818</v>
          </cell>
          <cell r="Q60">
            <v>7432</v>
          </cell>
          <cell r="X60" t="str">
            <v>asdb_agdra_20150619_905.fit</v>
          </cell>
        </row>
        <row r="61">
          <cell r="B61">
            <v>49</v>
          </cell>
          <cell r="C61">
            <v>42176</v>
          </cell>
          <cell r="D61">
            <v>2.9814814814814811E-2</v>
          </cell>
          <cell r="E61">
            <v>2457194.5383000001</v>
          </cell>
          <cell r="F61" t="str">
            <v>PSO</v>
          </cell>
          <cell r="I61">
            <v>12403</v>
          </cell>
          <cell r="K61"/>
          <cell r="P61">
            <v>6503</v>
          </cell>
          <cell r="Q61">
            <v>6615</v>
          </cell>
          <cell r="X61" t="str">
            <v>asdb_agdra_20150621_030.fit</v>
          </cell>
        </row>
        <row r="62">
          <cell r="B62">
            <v>50</v>
          </cell>
          <cell r="C62">
            <v>42195</v>
          </cell>
          <cell r="D62">
            <v>0.8803009259259259</v>
          </cell>
          <cell r="E62">
            <v>2457214.3873000001</v>
          </cell>
          <cell r="F62" t="str">
            <v>PSO</v>
          </cell>
          <cell r="I62">
            <v>2700</v>
          </cell>
          <cell r="K62"/>
          <cell r="P62">
            <v>4650</v>
          </cell>
          <cell r="Q62">
            <v>5381</v>
          </cell>
          <cell r="X62" t="str">
            <v>asdb_agdra_20150710_880.fit</v>
          </cell>
        </row>
        <row r="63">
          <cell r="B63">
            <v>51</v>
          </cell>
          <cell r="C63">
            <v>42195</v>
          </cell>
          <cell r="D63">
            <v>0.94392361111111101</v>
          </cell>
          <cell r="E63">
            <v>2457214.4426000002</v>
          </cell>
          <cell r="F63" t="str">
            <v>PSO</v>
          </cell>
          <cell r="I63">
            <v>3315</v>
          </cell>
          <cell r="K63"/>
          <cell r="P63">
            <v>6386</v>
          </cell>
          <cell r="Q63">
            <v>7106</v>
          </cell>
          <cell r="X63" t="str">
            <v>asdb_agdra_20150710_944.fit</v>
          </cell>
        </row>
        <row r="64">
          <cell r="B64">
            <v>52</v>
          </cell>
          <cell r="C64">
            <v>42198</v>
          </cell>
          <cell r="D64">
            <v>0.87019675925925932</v>
          </cell>
          <cell r="E64">
            <v>2457217.3911000001</v>
          </cell>
          <cell r="F64" t="str">
            <v>JGF</v>
          </cell>
          <cell r="I64">
            <v>527</v>
          </cell>
          <cell r="K64"/>
          <cell r="P64">
            <v>3845</v>
          </cell>
          <cell r="Q64">
            <v>7533</v>
          </cell>
          <cell r="X64" t="str">
            <v>asdb_agdra_20150713_870.fit</v>
          </cell>
        </row>
        <row r="65">
          <cell r="B65">
            <v>53</v>
          </cell>
          <cell r="C65">
            <v>42203</v>
          </cell>
          <cell r="D65">
            <v>0.89126157407407414</v>
          </cell>
          <cell r="E65">
            <v>2457222.4087</v>
          </cell>
          <cell r="F65" t="str">
            <v>JGF</v>
          </cell>
          <cell r="I65">
            <v>808</v>
          </cell>
          <cell r="K65"/>
          <cell r="P65">
            <v>3855</v>
          </cell>
          <cell r="Q65">
            <v>7512</v>
          </cell>
          <cell r="X65" t="str">
            <v>asdb_agdra_20150718_891.fit</v>
          </cell>
        </row>
        <row r="66">
          <cell r="B66">
            <v>54</v>
          </cell>
          <cell r="C66">
            <v>42207</v>
          </cell>
          <cell r="D66">
            <v>0.92107638888888888</v>
          </cell>
          <cell r="E66">
            <v>2457226.4423000002</v>
          </cell>
          <cell r="F66" t="str">
            <v>DBO</v>
          </cell>
          <cell r="I66">
            <v>824</v>
          </cell>
          <cell r="K66"/>
          <cell r="P66">
            <v>3900</v>
          </cell>
          <cell r="Q66">
            <v>7400</v>
          </cell>
          <cell r="X66" t="str">
            <v>asdb_agdra_20150722_921.fit</v>
          </cell>
        </row>
        <row r="67">
          <cell r="B67">
            <v>55</v>
          </cell>
          <cell r="C67">
            <v>42223</v>
          </cell>
          <cell r="D67">
            <v>0.85343750000000007</v>
          </cell>
          <cell r="E67">
            <v>2457242.3709</v>
          </cell>
          <cell r="F67" t="str">
            <v>PSO</v>
          </cell>
          <cell r="I67">
            <v>21230</v>
          </cell>
          <cell r="K67"/>
          <cell r="P67">
            <v>6501</v>
          </cell>
          <cell r="Q67">
            <v>6613</v>
          </cell>
          <cell r="X67" t="str">
            <v>asdb_agdra_20150807_853.fit</v>
          </cell>
        </row>
        <row r="68">
          <cell r="B68">
            <v>56</v>
          </cell>
          <cell r="C68">
            <v>42225</v>
          </cell>
          <cell r="D68">
            <v>0.12112268518518519</v>
          </cell>
          <cell r="E68">
            <v>2457243.6491999999</v>
          </cell>
          <cell r="F68" t="str">
            <v>LES</v>
          </cell>
          <cell r="I68">
            <v>9000</v>
          </cell>
          <cell r="K68"/>
          <cell r="P68">
            <v>6002</v>
          </cell>
          <cell r="Q68">
            <v>7104</v>
          </cell>
          <cell r="X68" t="str">
            <v>asdb_agdra_20150809_121.fit</v>
          </cell>
        </row>
        <row r="69">
          <cell r="B69">
            <v>57</v>
          </cell>
          <cell r="C69">
            <v>42272</v>
          </cell>
          <cell r="D69">
            <v>0.87343749999999998</v>
          </cell>
          <cell r="E69">
            <v>2457291.3946000002</v>
          </cell>
          <cell r="F69" t="str">
            <v>DBO</v>
          </cell>
          <cell r="I69">
            <v>839</v>
          </cell>
          <cell r="K69"/>
          <cell r="P69">
            <v>3900</v>
          </cell>
          <cell r="Q69">
            <v>7400</v>
          </cell>
          <cell r="X69" t="str">
            <v>asdb_agdra_20150925_873.fit</v>
          </cell>
        </row>
        <row r="70">
          <cell r="B70">
            <v>58</v>
          </cell>
          <cell r="C70">
            <v>42301</v>
          </cell>
          <cell r="D70">
            <v>0.16167824074074075</v>
          </cell>
          <cell r="E70">
            <v>2457319.6756000002</v>
          </cell>
          <cell r="F70" t="str">
            <v>PSO</v>
          </cell>
          <cell r="I70">
            <v>502</v>
          </cell>
          <cell r="K70"/>
          <cell r="P70">
            <v>4267</v>
          </cell>
          <cell r="Q70">
            <v>7189</v>
          </cell>
          <cell r="X70" t="str">
            <v>asdb_agdra_20151024_162.fit</v>
          </cell>
        </row>
        <row r="71">
          <cell r="B71">
            <v>59</v>
          </cell>
          <cell r="C71">
            <v>42301</v>
          </cell>
          <cell r="D71">
            <v>0.90162037037037035</v>
          </cell>
          <cell r="E71">
            <v>2457320.4229000001</v>
          </cell>
          <cell r="F71" t="str">
            <v>DBO</v>
          </cell>
          <cell r="I71">
            <v>847</v>
          </cell>
          <cell r="K71"/>
          <cell r="P71">
            <v>3900</v>
          </cell>
          <cell r="Q71">
            <v>7400</v>
          </cell>
          <cell r="X71" t="str">
            <v>asdb_agdra_20151024_902.fit</v>
          </cell>
        </row>
        <row r="72">
          <cell r="B72">
            <v>60</v>
          </cell>
          <cell r="C72">
            <v>42308</v>
          </cell>
          <cell r="D72">
            <v>0.16762731481481483</v>
          </cell>
          <cell r="E72">
            <v>2457326.6850999999</v>
          </cell>
          <cell r="F72" t="str">
            <v>PSO</v>
          </cell>
          <cell r="I72">
            <v>2828</v>
          </cell>
          <cell r="K72"/>
          <cell r="P72">
            <v>6385</v>
          </cell>
          <cell r="Q72">
            <v>7106</v>
          </cell>
          <cell r="X72" t="str">
            <v>asdb_agdra_20151031_168.fit</v>
          </cell>
        </row>
        <row r="73">
          <cell r="B73">
            <v>61</v>
          </cell>
          <cell r="C73">
            <v>42308</v>
          </cell>
          <cell r="D73">
            <v>0.89099537037037047</v>
          </cell>
          <cell r="E73">
            <v>2457327.4111000001</v>
          </cell>
          <cell r="F73" t="str">
            <v>JMO</v>
          </cell>
          <cell r="I73">
            <v>640</v>
          </cell>
          <cell r="K73"/>
          <cell r="P73">
            <v>3777</v>
          </cell>
          <cell r="Q73">
            <v>7391</v>
          </cell>
          <cell r="X73" t="str">
            <v>asdb_agdra_20151031_891.fit</v>
          </cell>
        </row>
        <row r="74">
          <cell r="B74">
            <v>62</v>
          </cell>
          <cell r="C74">
            <v>42369</v>
          </cell>
          <cell r="D74">
            <v>0.1019212962962963</v>
          </cell>
          <cell r="E74">
            <v>2457387.6197000002</v>
          </cell>
          <cell r="F74" t="str">
            <v>PSO</v>
          </cell>
          <cell r="I74">
            <v>3643</v>
          </cell>
          <cell r="K74"/>
          <cell r="P74">
            <v>6355</v>
          </cell>
          <cell r="Q74">
            <v>7075</v>
          </cell>
          <cell r="X74" t="str">
            <v>asdb_agdra_20151231_102.fit</v>
          </cell>
        </row>
        <row r="75">
          <cell r="B75">
            <v>63</v>
          </cell>
          <cell r="C75">
            <v>42392</v>
          </cell>
          <cell r="D75">
            <v>6.1550925925925926E-2</v>
          </cell>
          <cell r="E75">
            <v>2457410.6168</v>
          </cell>
          <cell r="F75" t="str">
            <v>PSO</v>
          </cell>
          <cell r="I75">
            <v>18041</v>
          </cell>
          <cell r="K75"/>
          <cell r="P75">
            <v>6795</v>
          </cell>
          <cell r="Q75">
            <v>6887</v>
          </cell>
          <cell r="X75" t="str">
            <v>asdb_agdra_20160123_062.fit</v>
          </cell>
        </row>
        <row r="76">
          <cell r="B76">
            <v>64</v>
          </cell>
          <cell r="C76">
            <v>42407</v>
          </cell>
          <cell r="D76">
            <v>1.9675925925925927E-2</v>
          </cell>
          <cell r="E76">
            <v>2457425.5266</v>
          </cell>
          <cell r="F76" t="str">
            <v>PSO</v>
          </cell>
          <cell r="I76">
            <v>1821</v>
          </cell>
          <cell r="K76"/>
          <cell r="P76">
            <v>4566</v>
          </cell>
          <cell r="Q76">
            <v>5285</v>
          </cell>
          <cell r="X76" t="str">
            <v>asdb_agdra_20160207_020.fit</v>
          </cell>
        </row>
        <row r="77">
          <cell r="B77">
            <v>65</v>
          </cell>
          <cell r="C77">
            <v>42407</v>
          </cell>
          <cell r="D77">
            <v>5.2847222222222219E-2</v>
          </cell>
          <cell r="E77">
            <v>2457425.5742000001</v>
          </cell>
          <cell r="F77" t="str">
            <v>PSO</v>
          </cell>
          <cell r="I77">
            <v>2431</v>
          </cell>
          <cell r="K77"/>
          <cell r="P77">
            <v>6384</v>
          </cell>
          <cell r="Q77">
            <v>7094</v>
          </cell>
          <cell r="X77" t="str">
            <v>asdb_agdra_20160207_053.fit</v>
          </cell>
        </row>
        <row r="78">
          <cell r="B78">
            <v>66</v>
          </cell>
          <cell r="C78">
            <v>42426</v>
          </cell>
          <cell r="D78">
            <v>0.87866898148148154</v>
          </cell>
          <cell r="E78">
            <v>2457445.3856000002</v>
          </cell>
          <cell r="F78" t="str">
            <v>PSO</v>
          </cell>
          <cell r="I78">
            <v>1912</v>
          </cell>
          <cell r="K78"/>
          <cell r="P78">
            <v>4658</v>
          </cell>
          <cell r="Q78">
            <v>5382</v>
          </cell>
          <cell r="X78" t="str">
            <v>asdb_agdra_20160226_879.fit</v>
          </cell>
        </row>
        <row r="79">
          <cell r="B79">
            <v>67</v>
          </cell>
          <cell r="C79">
            <v>42427</v>
          </cell>
          <cell r="D79">
            <v>2.0219907407407409E-2</v>
          </cell>
          <cell r="E79">
            <v>2457445.5254000002</v>
          </cell>
          <cell r="F79" t="str">
            <v>PSO</v>
          </cell>
          <cell r="I79">
            <v>2422</v>
          </cell>
          <cell r="K79"/>
          <cell r="P79">
            <v>6432</v>
          </cell>
          <cell r="Q79">
            <v>7147</v>
          </cell>
          <cell r="X79" t="str">
            <v>asdb_agdra_20160227_020.fit</v>
          </cell>
        </row>
        <row r="80">
          <cell r="B80">
            <v>68</v>
          </cell>
          <cell r="C80">
            <v>42436</v>
          </cell>
          <cell r="D80">
            <v>0.91233796296296299</v>
          </cell>
          <cell r="E80">
            <v>2457455.4441999998</v>
          </cell>
          <cell r="F80" t="str">
            <v>DBO</v>
          </cell>
          <cell r="I80">
            <v>834</v>
          </cell>
          <cell r="K80"/>
          <cell r="P80">
            <v>3900</v>
          </cell>
          <cell r="Q80">
            <v>7400</v>
          </cell>
          <cell r="X80" t="str">
            <v>asdb_agdra_20160307_912.fit</v>
          </cell>
        </row>
        <row r="81">
          <cell r="B81">
            <v>69</v>
          </cell>
          <cell r="C81">
            <v>42446</v>
          </cell>
          <cell r="D81">
            <v>0.91997685185185185</v>
          </cell>
          <cell r="E81">
            <v>2457465.4517999999</v>
          </cell>
          <cell r="F81" t="str">
            <v>DBO</v>
          </cell>
          <cell r="I81">
            <v>832</v>
          </cell>
          <cell r="K81"/>
          <cell r="P81">
            <v>3900</v>
          </cell>
          <cell r="Q81">
            <v>7400</v>
          </cell>
          <cell r="X81" t="str">
            <v>asdb_agdra_20160317_920.fit</v>
          </cell>
        </row>
        <row r="82">
          <cell r="B82">
            <v>70</v>
          </cell>
          <cell r="C82">
            <v>42446</v>
          </cell>
          <cell r="D82">
            <v>0.96655092592592595</v>
          </cell>
          <cell r="E82">
            <v>2457465.4700000002</v>
          </cell>
          <cell r="F82" t="str">
            <v>PSO</v>
          </cell>
          <cell r="I82">
            <v>1969</v>
          </cell>
          <cell r="K82"/>
          <cell r="P82">
            <v>4567</v>
          </cell>
          <cell r="Q82">
            <v>5290</v>
          </cell>
          <cell r="X82" t="str">
            <v>asdb_agdra_20160317_967.fit</v>
          </cell>
        </row>
        <row r="83">
          <cell r="B83">
            <v>71</v>
          </cell>
          <cell r="C83">
            <v>42447</v>
          </cell>
          <cell r="D83">
            <v>0.91924768518518529</v>
          </cell>
          <cell r="E83">
            <v>2457466.4227</v>
          </cell>
          <cell r="F83" t="str">
            <v>PSO</v>
          </cell>
          <cell r="I83">
            <v>2415</v>
          </cell>
          <cell r="K83"/>
          <cell r="P83">
            <v>6367</v>
          </cell>
          <cell r="Q83">
            <v>7085</v>
          </cell>
          <cell r="X83" t="str">
            <v>asdb_agdra_20160318_919.fit</v>
          </cell>
        </row>
        <row r="84">
          <cell r="B84">
            <v>72</v>
          </cell>
          <cell r="C84">
            <v>42459</v>
          </cell>
          <cell r="D84">
            <v>0.18402777777777779</v>
          </cell>
          <cell r="E84">
            <v>2457477.7119999998</v>
          </cell>
          <cell r="F84" t="str">
            <v>LES</v>
          </cell>
          <cell r="I84">
            <v>9000</v>
          </cell>
          <cell r="K84"/>
          <cell r="P84">
            <v>5999</v>
          </cell>
          <cell r="Q84">
            <v>7101</v>
          </cell>
          <cell r="X84" t="str">
            <v>asdb_agdra_20160330_184.fit</v>
          </cell>
        </row>
        <row r="85">
          <cell r="B85">
            <v>73</v>
          </cell>
          <cell r="C85">
            <v>42462</v>
          </cell>
          <cell r="D85">
            <v>0.90951388888888884</v>
          </cell>
          <cell r="E85">
            <v>2457481.4205</v>
          </cell>
          <cell r="F85" t="str">
            <v>PSO</v>
          </cell>
          <cell r="I85">
            <v>469</v>
          </cell>
          <cell r="K85"/>
          <cell r="P85">
            <v>4166</v>
          </cell>
          <cell r="Q85">
            <v>7085</v>
          </cell>
          <cell r="X85" t="str">
            <v>asdb_agdra_20160402_910.fit</v>
          </cell>
        </row>
        <row r="86">
          <cell r="B86">
            <v>74</v>
          </cell>
          <cell r="C86">
            <v>42465</v>
          </cell>
          <cell r="D86">
            <v>0.19300925925925927</v>
          </cell>
          <cell r="E86">
            <v>2457483.7280000001</v>
          </cell>
          <cell r="F86" t="str">
            <v>LES</v>
          </cell>
          <cell r="I86">
            <v>6400</v>
          </cell>
          <cell r="K86"/>
          <cell r="P86">
            <v>4263</v>
          </cell>
          <cell r="Q86">
            <v>5419</v>
          </cell>
          <cell r="X86" t="str">
            <v>asdb_agdra_20160405_193.fit</v>
          </cell>
        </row>
        <row r="87">
          <cell r="B87">
            <v>75</v>
          </cell>
          <cell r="C87">
            <v>42472</v>
          </cell>
          <cell r="D87">
            <v>0.84758101851851853</v>
          </cell>
          <cell r="E87">
            <v>2457491.3742</v>
          </cell>
          <cell r="F87" t="str">
            <v>DBO</v>
          </cell>
          <cell r="I87">
            <v>811</v>
          </cell>
          <cell r="K87"/>
          <cell r="P87">
            <v>3900</v>
          </cell>
          <cell r="Q87">
            <v>7400</v>
          </cell>
          <cell r="X87" t="str">
            <v>asdb_agdra_20160412_848.fit</v>
          </cell>
        </row>
        <row r="88">
          <cell r="B88">
            <v>76</v>
          </cell>
          <cell r="C88">
            <v>42473</v>
          </cell>
          <cell r="D88">
            <v>0.8367592592592592</v>
          </cell>
          <cell r="E88">
            <v>2457492.3516000002</v>
          </cell>
          <cell r="F88" t="str">
            <v>SOL</v>
          </cell>
          <cell r="I88">
            <v>841</v>
          </cell>
          <cell r="K88"/>
          <cell r="P88">
            <v>3730</v>
          </cell>
          <cell r="Q88">
            <v>7360</v>
          </cell>
          <cell r="X88" t="str">
            <v>asdb_agdra_20160413_837.fit</v>
          </cell>
        </row>
        <row r="89">
          <cell r="B89">
            <v>77</v>
          </cell>
          <cell r="C89">
            <v>42475</v>
          </cell>
          <cell r="D89">
            <v>0.89325231481481471</v>
          </cell>
          <cell r="E89">
            <v>2457494.4106000001</v>
          </cell>
          <cell r="F89" t="str">
            <v>FCA</v>
          </cell>
          <cell r="I89">
            <v>763</v>
          </cell>
          <cell r="K89"/>
          <cell r="P89">
            <v>3786</v>
          </cell>
          <cell r="Q89">
            <v>7316</v>
          </cell>
          <cell r="X89" t="str">
            <v>asdb_agdra_20160415_893.fit</v>
          </cell>
        </row>
        <row r="90">
          <cell r="B90">
            <v>78</v>
          </cell>
          <cell r="C90">
            <v>42476</v>
          </cell>
          <cell r="D90">
            <v>0.84313657407407405</v>
          </cell>
          <cell r="E90">
            <v>2457495.3643999998</v>
          </cell>
          <cell r="F90" t="str">
            <v>PSO</v>
          </cell>
          <cell r="I90">
            <v>2441</v>
          </cell>
          <cell r="K90"/>
          <cell r="P90">
            <v>6456</v>
          </cell>
          <cell r="Q90">
            <v>7177</v>
          </cell>
          <cell r="X90" t="str">
            <v>asdb_agdra_20160416_843.fit</v>
          </cell>
        </row>
        <row r="91">
          <cell r="B91">
            <v>79</v>
          </cell>
          <cell r="C91">
            <v>42476</v>
          </cell>
          <cell r="D91">
            <v>0.89317129629629621</v>
          </cell>
          <cell r="E91">
            <v>2457495.4040000001</v>
          </cell>
          <cell r="F91" t="str">
            <v>PSO</v>
          </cell>
          <cell r="I91">
            <v>1844</v>
          </cell>
          <cell r="K91"/>
          <cell r="P91">
            <v>4499</v>
          </cell>
          <cell r="Q91">
            <v>5228</v>
          </cell>
          <cell r="X91" t="str">
            <v>asdb_agdra_20160416_893.fit</v>
          </cell>
        </row>
        <row r="92">
          <cell r="B92">
            <v>80</v>
          </cell>
          <cell r="C92">
            <v>42476</v>
          </cell>
          <cell r="D92">
            <v>0.906712962962963</v>
          </cell>
          <cell r="E92">
            <v>2457495.4227999998</v>
          </cell>
          <cell r="F92" t="str">
            <v xml:space="preserve">FMT </v>
          </cell>
          <cell r="I92">
            <v>11000</v>
          </cell>
          <cell r="K92"/>
          <cell r="P92">
            <v>4144</v>
          </cell>
          <cell r="Q92">
            <v>7161</v>
          </cell>
          <cell r="X92" t="str">
            <v>asdb_agdra_20160416_907.fit</v>
          </cell>
        </row>
        <row r="93">
          <cell r="B93">
            <v>81</v>
          </cell>
          <cell r="C93">
            <v>42477</v>
          </cell>
          <cell r="D93">
            <v>0.92039351851851858</v>
          </cell>
          <cell r="E93">
            <v>2457496.4523</v>
          </cell>
          <cell r="F93" t="str">
            <v>DBO</v>
          </cell>
          <cell r="I93">
            <v>814</v>
          </cell>
          <cell r="K93"/>
          <cell r="P93">
            <v>3900</v>
          </cell>
          <cell r="Q93">
            <v>7400</v>
          </cell>
          <cell r="X93" t="str">
            <v>asdb_agdra_20160417_920.fit</v>
          </cell>
        </row>
        <row r="94">
          <cell r="B94">
            <v>82</v>
          </cell>
          <cell r="C94">
            <v>42478</v>
          </cell>
          <cell r="D94">
            <v>0.8313194444444445</v>
          </cell>
          <cell r="E94">
            <v>2457497.3533999999</v>
          </cell>
          <cell r="F94" t="str">
            <v xml:space="preserve">FMT </v>
          </cell>
          <cell r="I94">
            <v>11000</v>
          </cell>
          <cell r="K94"/>
          <cell r="P94">
            <v>4144</v>
          </cell>
          <cell r="Q94">
            <v>7161</v>
          </cell>
          <cell r="X94" t="str">
            <v>asdb_agdra_20160418_831.fit</v>
          </cell>
        </row>
        <row r="95">
          <cell r="B95">
            <v>83</v>
          </cell>
          <cell r="C95">
            <v>42479</v>
          </cell>
          <cell r="D95">
            <v>0.83391203703703709</v>
          </cell>
          <cell r="E95">
            <v>2457498.3446999998</v>
          </cell>
          <cell r="F95" t="str">
            <v>PSO</v>
          </cell>
          <cell r="I95">
            <v>1914</v>
          </cell>
          <cell r="K95"/>
          <cell r="P95">
            <v>4516</v>
          </cell>
          <cell r="Q95">
            <v>5244</v>
          </cell>
          <cell r="X95" t="str">
            <v>asdb_agdra_20160419_834.fit</v>
          </cell>
        </row>
        <row r="96">
          <cell r="B96">
            <v>84</v>
          </cell>
          <cell r="C96">
            <v>42479</v>
          </cell>
          <cell r="D96">
            <v>0.86498842592592595</v>
          </cell>
          <cell r="E96">
            <v>2457498.3990000002</v>
          </cell>
          <cell r="F96" t="str">
            <v>BER</v>
          </cell>
          <cell r="I96">
            <v>5450</v>
          </cell>
          <cell r="K96"/>
          <cell r="P96">
            <v>6655</v>
          </cell>
          <cell r="Q96">
            <v>7129</v>
          </cell>
          <cell r="X96" t="str">
            <v>asdb_agdra_20160419_865.fit</v>
          </cell>
        </row>
        <row r="97">
          <cell r="B97">
            <v>85</v>
          </cell>
          <cell r="C97">
            <v>42479</v>
          </cell>
          <cell r="D97">
            <v>0.87085648148148154</v>
          </cell>
          <cell r="E97">
            <v>2457498.4131</v>
          </cell>
          <cell r="F97" t="str">
            <v>PSO</v>
          </cell>
          <cell r="I97">
            <v>2540</v>
          </cell>
          <cell r="K97"/>
          <cell r="P97">
            <v>6479</v>
          </cell>
          <cell r="Q97">
            <v>7200</v>
          </cell>
          <cell r="X97" t="str">
            <v>asdb_agdra_20160419_871.fit</v>
          </cell>
        </row>
        <row r="98">
          <cell r="B98">
            <v>86</v>
          </cell>
          <cell r="C98">
            <v>42480</v>
          </cell>
          <cell r="D98">
            <v>3.1319444444444448E-2</v>
          </cell>
          <cell r="E98">
            <v>2457498.5803999999</v>
          </cell>
          <cell r="F98" t="str">
            <v>PSO</v>
          </cell>
          <cell r="I98">
            <v>2546</v>
          </cell>
          <cell r="K98"/>
          <cell r="P98">
            <v>6441</v>
          </cell>
          <cell r="Q98">
            <v>7161</v>
          </cell>
          <cell r="X98" t="str">
            <v>asdb_agdra_20160420_031.fit</v>
          </cell>
        </row>
        <row r="99">
          <cell r="B99">
            <v>87</v>
          </cell>
          <cell r="C99">
            <v>42480</v>
          </cell>
          <cell r="D99">
            <v>0.84049768518518519</v>
          </cell>
          <cell r="E99">
            <v>2457499.3481000001</v>
          </cell>
          <cell r="F99" t="str">
            <v>PSO</v>
          </cell>
          <cell r="I99">
            <v>1849</v>
          </cell>
          <cell r="K99"/>
          <cell r="P99">
            <v>4528</v>
          </cell>
          <cell r="Q99">
            <v>5256</v>
          </cell>
          <cell r="X99" t="str">
            <v>asdb_agdra_20160420_840.fit</v>
          </cell>
        </row>
        <row r="100">
          <cell r="B100">
            <v>88</v>
          </cell>
          <cell r="C100">
            <v>42480</v>
          </cell>
          <cell r="D100">
            <v>0.86857638888888899</v>
          </cell>
          <cell r="E100">
            <v>2457499.372</v>
          </cell>
          <cell r="F100" t="str">
            <v>PSO</v>
          </cell>
          <cell r="I100">
            <v>2532</v>
          </cell>
          <cell r="K100"/>
          <cell r="P100">
            <v>6475</v>
          </cell>
          <cell r="Q100">
            <v>7189</v>
          </cell>
          <cell r="X100" t="str">
            <v>asdb_agdra_20160420_869.fit</v>
          </cell>
        </row>
        <row r="101">
          <cell r="B101">
            <v>89</v>
          </cell>
          <cell r="C101">
            <v>42481</v>
          </cell>
          <cell r="D101">
            <v>1.0300925925925927E-2</v>
          </cell>
          <cell r="E101">
            <v>2457499.5137999998</v>
          </cell>
          <cell r="F101" t="str">
            <v>PSO</v>
          </cell>
          <cell r="I101">
            <v>2523</v>
          </cell>
          <cell r="K101"/>
          <cell r="P101">
            <v>6475</v>
          </cell>
          <cell r="Q101">
            <v>7189</v>
          </cell>
          <cell r="X101" t="str">
            <v>asdb_agdra_20160421_010.fit</v>
          </cell>
        </row>
        <row r="102">
          <cell r="B102">
            <v>90</v>
          </cell>
          <cell r="C102">
            <v>42481</v>
          </cell>
          <cell r="D102">
            <v>0.84060185185185177</v>
          </cell>
          <cell r="E102">
            <v>2457500.3758</v>
          </cell>
          <cell r="F102" t="str">
            <v>PSO</v>
          </cell>
          <cell r="I102">
            <v>2424</v>
          </cell>
          <cell r="K102"/>
          <cell r="P102">
            <v>6462</v>
          </cell>
          <cell r="Q102">
            <v>7182</v>
          </cell>
          <cell r="X102" t="str">
            <v>asdb_agdra_20160421_841.fit</v>
          </cell>
        </row>
        <row r="103">
          <cell r="B103">
            <v>91</v>
          </cell>
          <cell r="C103">
            <v>42481</v>
          </cell>
          <cell r="D103">
            <v>0.93084490740740744</v>
          </cell>
          <cell r="E103">
            <v>2457500.4378</v>
          </cell>
          <cell r="F103" t="str">
            <v>PSO</v>
          </cell>
          <cell r="I103">
            <v>1900</v>
          </cell>
          <cell r="K103"/>
          <cell r="P103">
            <v>4553</v>
          </cell>
          <cell r="Q103">
            <v>5278</v>
          </cell>
          <cell r="X103" t="str">
            <v>asdb_agdra_20160421_931.fit</v>
          </cell>
        </row>
        <row r="104">
          <cell r="B104">
            <v>92</v>
          </cell>
          <cell r="C104">
            <v>42483</v>
          </cell>
          <cell r="D104">
            <v>0.88981481481481473</v>
          </cell>
          <cell r="E104">
            <v>2457502.4023000002</v>
          </cell>
          <cell r="F104" t="str">
            <v xml:space="preserve">FMT </v>
          </cell>
          <cell r="I104">
            <v>11000</v>
          </cell>
          <cell r="K104"/>
          <cell r="P104">
            <v>4144</v>
          </cell>
          <cell r="Q104">
            <v>7161</v>
          </cell>
          <cell r="X104" t="str">
            <v>asdb_agdra_20160423_890.fit</v>
          </cell>
        </row>
        <row r="105">
          <cell r="B105">
            <v>93</v>
          </cell>
          <cell r="C105">
            <v>42485</v>
          </cell>
          <cell r="D105">
            <v>0</v>
          </cell>
          <cell r="E105">
            <v>2457503.5027999999</v>
          </cell>
          <cell r="F105" t="str">
            <v>PCA</v>
          </cell>
          <cell r="I105">
            <v>505</v>
          </cell>
          <cell r="K105"/>
          <cell r="P105">
            <v>3701</v>
          </cell>
          <cell r="Q105">
            <v>7298</v>
          </cell>
          <cell r="X105" t="str">
            <v>asdb_agdra_20160425_000.fit</v>
          </cell>
        </row>
        <row r="106">
          <cell r="B106">
            <v>94</v>
          </cell>
          <cell r="C106">
            <v>42485</v>
          </cell>
          <cell r="D106">
            <v>0.80298611111111118</v>
          </cell>
          <cell r="E106">
            <v>2457504.3347</v>
          </cell>
          <cell r="F106" t="str">
            <v>SOL</v>
          </cell>
          <cell r="I106">
            <v>883</v>
          </cell>
          <cell r="K106"/>
          <cell r="P106">
            <v>3577</v>
          </cell>
          <cell r="Q106">
            <v>7398</v>
          </cell>
          <cell r="X106" t="str">
            <v>asdb_agdra_20160425_803.fit</v>
          </cell>
        </row>
        <row r="107">
          <cell r="B107">
            <v>95</v>
          </cell>
          <cell r="C107">
            <v>42487</v>
          </cell>
          <cell r="D107">
            <v>0.85174768518518518</v>
          </cell>
          <cell r="E107">
            <v>2457506.3731</v>
          </cell>
          <cell r="F107" t="str">
            <v xml:space="preserve">FMT </v>
          </cell>
          <cell r="I107">
            <v>11000</v>
          </cell>
          <cell r="K107"/>
          <cell r="P107">
            <v>4144</v>
          </cell>
          <cell r="Q107">
            <v>7161</v>
          </cell>
          <cell r="X107" t="str">
            <v>asdb_agdra_20160427_852.fit</v>
          </cell>
        </row>
        <row r="108">
          <cell r="B108">
            <v>96</v>
          </cell>
          <cell r="C108">
            <v>42487</v>
          </cell>
          <cell r="D108">
            <v>0.91289351851851863</v>
          </cell>
          <cell r="E108">
            <v>2457506.4232999999</v>
          </cell>
          <cell r="F108" t="str">
            <v>AJW</v>
          </cell>
          <cell r="I108">
            <v>11367</v>
          </cell>
          <cell r="K108"/>
          <cell r="P108">
            <v>6474</v>
          </cell>
          <cell r="Q108">
            <v>6633</v>
          </cell>
          <cell r="X108" t="str">
            <v>asdb_agdra_20160427_913.fit</v>
          </cell>
        </row>
        <row r="109">
          <cell r="B109">
            <v>97</v>
          </cell>
          <cell r="C109">
            <v>42488</v>
          </cell>
          <cell r="D109">
            <v>0.85853009259259261</v>
          </cell>
          <cell r="E109">
            <v>2457507.3744999999</v>
          </cell>
          <cell r="F109" t="str">
            <v xml:space="preserve">FMT </v>
          </cell>
          <cell r="I109">
            <v>11000</v>
          </cell>
          <cell r="K109"/>
          <cell r="P109">
            <v>4144</v>
          </cell>
          <cell r="Q109">
            <v>7161</v>
          </cell>
          <cell r="X109" t="str">
            <v>asdb_agdra_20160428_859.fit</v>
          </cell>
        </row>
        <row r="110">
          <cell r="B110">
            <v>98</v>
          </cell>
          <cell r="C110">
            <v>42488</v>
          </cell>
          <cell r="D110">
            <v>0.87644675925925919</v>
          </cell>
          <cell r="E110">
            <v>2457507.3939</v>
          </cell>
          <cell r="F110" t="str">
            <v>JGF</v>
          </cell>
          <cell r="I110">
            <v>982</v>
          </cell>
          <cell r="K110"/>
          <cell r="P110">
            <v>3831</v>
          </cell>
          <cell r="Q110">
            <v>7439</v>
          </cell>
          <cell r="X110" t="str">
            <v>asdb_agdra_20160428_876.fit</v>
          </cell>
        </row>
        <row r="111">
          <cell r="B111">
            <v>99</v>
          </cell>
          <cell r="C111">
            <v>42489</v>
          </cell>
          <cell r="D111">
            <v>0.85609953703703701</v>
          </cell>
          <cell r="E111">
            <v>2457508.3979000002</v>
          </cell>
          <cell r="F111" t="str">
            <v>OGA</v>
          </cell>
          <cell r="I111">
            <v>11000</v>
          </cell>
          <cell r="K111"/>
          <cell r="P111">
            <v>4178</v>
          </cell>
          <cell r="Q111">
            <v>7314</v>
          </cell>
          <cell r="X111" t="str">
            <v>asdb_agdra_20160429_856.fit</v>
          </cell>
        </row>
        <row r="112">
          <cell r="B112">
            <v>100</v>
          </cell>
          <cell r="C112">
            <v>42489</v>
          </cell>
          <cell r="D112">
            <v>0.89831018518518524</v>
          </cell>
          <cell r="E112">
            <v>2457508.4264000002</v>
          </cell>
          <cell r="F112" t="str">
            <v>PSO</v>
          </cell>
          <cell r="I112">
            <v>2297</v>
          </cell>
          <cell r="K112"/>
          <cell r="P112">
            <v>6466</v>
          </cell>
          <cell r="Q112">
            <v>7185</v>
          </cell>
          <cell r="X112" t="str">
            <v>asdb_agdra_20160429_898.fit</v>
          </cell>
        </row>
        <row r="113">
          <cell r="B113">
            <v>101</v>
          </cell>
          <cell r="C113">
            <v>42489</v>
          </cell>
          <cell r="D113">
            <v>0.90633101851851849</v>
          </cell>
          <cell r="E113">
            <v>2457508.4347000001</v>
          </cell>
          <cell r="F113" t="str">
            <v>DBO</v>
          </cell>
          <cell r="I113">
            <v>849</v>
          </cell>
          <cell r="K113"/>
          <cell r="P113">
            <v>3900</v>
          </cell>
          <cell r="Q113">
            <v>7400</v>
          </cell>
          <cell r="X113" t="str">
            <v>asdb_agdra_20160429_906.fit</v>
          </cell>
        </row>
        <row r="114">
          <cell r="B114">
            <v>102</v>
          </cell>
          <cell r="C114">
            <v>42489</v>
          </cell>
          <cell r="D114">
            <v>0.97490740740740733</v>
          </cell>
          <cell r="E114">
            <v>2457508.4819</v>
          </cell>
          <cell r="F114" t="str">
            <v>PSO</v>
          </cell>
          <cell r="I114">
            <v>1699</v>
          </cell>
          <cell r="K114"/>
          <cell r="P114">
            <v>4541</v>
          </cell>
          <cell r="Q114">
            <v>5269</v>
          </cell>
          <cell r="X114" t="str">
            <v>asdb_agdra_20160429_975.fit</v>
          </cell>
        </row>
        <row r="115">
          <cell r="B115">
            <v>103</v>
          </cell>
          <cell r="C115">
            <v>42490</v>
          </cell>
          <cell r="D115">
            <v>0.91197916666666667</v>
          </cell>
          <cell r="E115">
            <v>2457509.4224</v>
          </cell>
          <cell r="F115" t="str">
            <v>FCA</v>
          </cell>
          <cell r="I115">
            <v>738</v>
          </cell>
          <cell r="K115"/>
          <cell r="P115">
            <v>3768</v>
          </cell>
          <cell r="Q115">
            <v>7297</v>
          </cell>
          <cell r="X115" t="str">
            <v>asdb_agdra_20160430_912.fit</v>
          </cell>
        </row>
        <row r="116">
          <cell r="B116">
            <v>104</v>
          </cell>
          <cell r="C116">
            <v>42490</v>
          </cell>
          <cell r="D116">
            <v>0.91776620370370365</v>
          </cell>
          <cell r="E116">
            <v>2457509.4391000001</v>
          </cell>
          <cell r="F116" t="str">
            <v>DBO</v>
          </cell>
          <cell r="I116">
            <v>829</v>
          </cell>
          <cell r="K116"/>
          <cell r="P116">
            <v>3900</v>
          </cell>
          <cell r="Q116">
            <v>7400</v>
          </cell>
          <cell r="X116" t="str">
            <v>asdb_agdra_20160430_918.fit</v>
          </cell>
        </row>
        <row r="117">
          <cell r="B117">
            <v>105</v>
          </cell>
          <cell r="C117">
            <v>42491</v>
          </cell>
          <cell r="D117">
            <v>0.84583333333333333</v>
          </cell>
          <cell r="E117">
            <v>2457510.3672000002</v>
          </cell>
          <cell r="F117" t="str">
            <v xml:space="preserve">FMT </v>
          </cell>
          <cell r="I117">
            <v>11000</v>
          </cell>
          <cell r="K117"/>
          <cell r="P117">
            <v>4144</v>
          </cell>
          <cell r="Q117">
            <v>7161</v>
          </cell>
          <cell r="X117" t="str">
            <v>asdb_agdra_20160501_846.fit</v>
          </cell>
        </row>
        <row r="118">
          <cell r="B118">
            <v>106</v>
          </cell>
          <cell r="C118">
            <v>42492</v>
          </cell>
          <cell r="D118">
            <v>0.92556712962962961</v>
          </cell>
          <cell r="E118">
            <v>2457511.4503000001</v>
          </cell>
          <cell r="F118" t="str">
            <v>DBO</v>
          </cell>
          <cell r="I118">
            <v>812</v>
          </cell>
          <cell r="K118"/>
          <cell r="P118">
            <v>3900</v>
          </cell>
          <cell r="Q118">
            <v>7400</v>
          </cell>
          <cell r="X118" t="str">
            <v>asdb_agdra_20160502_926.fit</v>
          </cell>
        </row>
        <row r="119">
          <cell r="B119">
            <v>107</v>
          </cell>
          <cell r="C119">
            <v>42493</v>
          </cell>
          <cell r="D119">
            <v>0.85312500000000002</v>
          </cell>
          <cell r="E119">
            <v>2457512.3709</v>
          </cell>
          <cell r="F119" t="str">
            <v xml:space="preserve">FMT </v>
          </cell>
          <cell r="I119">
            <v>11000</v>
          </cell>
          <cell r="K119"/>
          <cell r="P119">
            <v>4144</v>
          </cell>
          <cell r="Q119">
            <v>7161</v>
          </cell>
          <cell r="X119" t="str">
            <v>asdb_agdra_20160503_853.fit</v>
          </cell>
        </row>
        <row r="120">
          <cell r="B120">
            <v>108</v>
          </cell>
          <cell r="C120">
            <v>42496</v>
          </cell>
          <cell r="D120">
            <v>8.4270833333333336E-2</v>
          </cell>
          <cell r="E120">
            <v>2457514.6192999999</v>
          </cell>
          <cell r="F120" t="str">
            <v>LES</v>
          </cell>
          <cell r="I120">
            <v>6500</v>
          </cell>
          <cell r="K120"/>
          <cell r="P120">
            <v>4263</v>
          </cell>
          <cell r="Q120">
            <v>5418</v>
          </cell>
          <cell r="X120" t="str">
            <v>asdb_agdra_20160506_084.fit</v>
          </cell>
        </row>
        <row r="121">
          <cell r="B121">
            <v>109</v>
          </cell>
          <cell r="C121">
            <v>42496</v>
          </cell>
          <cell r="D121">
            <v>0.25015046296296295</v>
          </cell>
          <cell r="E121">
            <v>2457514.7765000002</v>
          </cell>
          <cell r="F121" t="str">
            <v>LES</v>
          </cell>
          <cell r="I121">
            <v>9000</v>
          </cell>
          <cell r="K121"/>
          <cell r="P121">
            <v>5996</v>
          </cell>
          <cell r="Q121">
            <v>7098</v>
          </cell>
          <cell r="X121" t="str">
            <v>asdb_agdra_20160506_250.fit</v>
          </cell>
        </row>
        <row r="122">
          <cell r="B122">
            <v>110</v>
          </cell>
          <cell r="C122">
            <v>42496</v>
          </cell>
          <cell r="D122">
            <v>0.86819444444444438</v>
          </cell>
          <cell r="E122">
            <v>2457515.3774999999</v>
          </cell>
          <cell r="F122" t="str">
            <v>PSO</v>
          </cell>
          <cell r="I122">
            <v>1910</v>
          </cell>
          <cell r="K122"/>
          <cell r="P122">
            <v>4569</v>
          </cell>
          <cell r="Q122">
            <v>5297</v>
          </cell>
          <cell r="X122" t="str">
            <v>asdb_agdra_20160506_868.fit</v>
          </cell>
        </row>
        <row r="123">
          <cell r="B123">
            <v>111</v>
          </cell>
          <cell r="C123">
            <v>42502</v>
          </cell>
          <cell r="D123">
            <v>0.8756828703703704</v>
          </cell>
          <cell r="E123">
            <v>2457521.3933999999</v>
          </cell>
          <cell r="F123" t="str">
            <v>DBO</v>
          </cell>
          <cell r="I123">
            <v>776</v>
          </cell>
          <cell r="K123"/>
          <cell r="P123">
            <v>3900</v>
          </cell>
          <cell r="Q123">
            <v>7400</v>
          </cell>
          <cell r="X123" t="str">
            <v>asdb_agdra_20160512_876.fit</v>
          </cell>
        </row>
        <row r="124">
          <cell r="B124">
            <v>112</v>
          </cell>
          <cell r="C124">
            <v>42504</v>
          </cell>
          <cell r="D124">
            <v>0.85329861111111116</v>
          </cell>
          <cell r="E124">
            <v>2457523.3640000001</v>
          </cell>
          <cell r="F124" t="str">
            <v xml:space="preserve">FMT </v>
          </cell>
          <cell r="I124">
            <v>11000</v>
          </cell>
          <cell r="K124"/>
          <cell r="P124">
            <v>4144</v>
          </cell>
          <cell r="Q124">
            <v>7161</v>
          </cell>
          <cell r="X124" t="str">
            <v>asdb_agdra_20160514_853.fit</v>
          </cell>
        </row>
        <row r="125">
          <cell r="B125">
            <v>113</v>
          </cell>
          <cell r="C125">
            <v>42505</v>
          </cell>
          <cell r="D125">
            <v>0.80805555555555564</v>
          </cell>
          <cell r="E125">
            <v>2457524.3149999999</v>
          </cell>
          <cell r="F125" t="str">
            <v>PSO</v>
          </cell>
          <cell r="I125">
            <v>1735</v>
          </cell>
          <cell r="K125"/>
          <cell r="P125">
            <v>4571</v>
          </cell>
          <cell r="Q125">
            <v>5300</v>
          </cell>
          <cell r="X125" t="str">
            <v>asdb_agdra_20160515_808.fit</v>
          </cell>
        </row>
        <row r="126">
          <cell r="B126">
            <v>114</v>
          </cell>
          <cell r="C126">
            <v>42505</v>
          </cell>
          <cell r="D126">
            <v>0.83695601851851853</v>
          </cell>
          <cell r="E126">
            <v>2457524.3651000001</v>
          </cell>
          <cell r="F126" t="str">
            <v>PSO</v>
          </cell>
          <cell r="I126">
            <v>2454</v>
          </cell>
          <cell r="K126"/>
          <cell r="P126">
            <v>6376</v>
          </cell>
          <cell r="Q126">
            <v>7096</v>
          </cell>
          <cell r="X126" t="str">
            <v>asdb_agdra_20160515_837.fit</v>
          </cell>
        </row>
        <row r="127">
          <cell r="B127">
            <v>115</v>
          </cell>
          <cell r="C127">
            <v>42506</v>
          </cell>
          <cell r="D127">
            <v>1.0266203703703703E-2</v>
          </cell>
          <cell r="E127">
            <v>2457524.5523000001</v>
          </cell>
          <cell r="F127" t="str">
            <v>PSO</v>
          </cell>
          <cell r="I127">
            <v>2379</v>
          </cell>
          <cell r="K127"/>
          <cell r="P127">
            <v>6376</v>
          </cell>
          <cell r="Q127">
            <v>7096</v>
          </cell>
          <cell r="X127" t="str">
            <v>asdb_agdra_20160516_010.fit</v>
          </cell>
        </row>
        <row r="128">
          <cell r="B128">
            <v>116</v>
          </cell>
          <cell r="C128">
            <v>42506</v>
          </cell>
          <cell r="D128">
            <v>0.81390046296296292</v>
          </cell>
          <cell r="E128">
            <v>2457525.3316000002</v>
          </cell>
          <cell r="F128" t="str">
            <v>PSO</v>
          </cell>
          <cell r="I128">
            <v>2553</v>
          </cell>
          <cell r="K128"/>
          <cell r="P128">
            <v>6460</v>
          </cell>
          <cell r="Q128">
            <v>7181</v>
          </cell>
          <cell r="X128" t="str">
            <v>asdb_agdra_20160516_814.fit</v>
          </cell>
        </row>
        <row r="129">
          <cell r="B129">
            <v>117</v>
          </cell>
          <cell r="C129">
            <v>42506</v>
          </cell>
          <cell r="D129">
            <v>0.86815972222222226</v>
          </cell>
          <cell r="E129">
            <v>2457525.3755999999</v>
          </cell>
          <cell r="F129" t="str">
            <v>PSO</v>
          </cell>
          <cell r="I129">
            <v>1902</v>
          </cell>
          <cell r="K129"/>
          <cell r="P129">
            <v>4542</v>
          </cell>
          <cell r="Q129">
            <v>5270</v>
          </cell>
          <cell r="X129" t="str">
            <v>asdb_agdra_20160516_868.fit</v>
          </cell>
        </row>
        <row r="130">
          <cell r="B130">
            <v>118</v>
          </cell>
          <cell r="C130">
            <v>42506</v>
          </cell>
          <cell r="D130">
            <v>0.90722222222222226</v>
          </cell>
          <cell r="E130">
            <v>2457525.4268</v>
          </cell>
          <cell r="F130" t="str">
            <v>DBO</v>
          </cell>
          <cell r="I130">
            <v>751</v>
          </cell>
          <cell r="K130"/>
          <cell r="P130">
            <v>3900</v>
          </cell>
          <cell r="Q130">
            <v>7400</v>
          </cell>
          <cell r="X130" t="str">
            <v>asdb_agdra_20160516_907.fit</v>
          </cell>
        </row>
        <row r="131">
          <cell r="B131">
            <v>119</v>
          </cell>
          <cell r="C131">
            <v>42510</v>
          </cell>
          <cell r="D131">
            <v>0.81589120370370372</v>
          </cell>
          <cell r="E131">
            <v>2457529.3372999998</v>
          </cell>
          <cell r="F131" t="str">
            <v>PSO</v>
          </cell>
          <cell r="I131">
            <v>2460</v>
          </cell>
          <cell r="K131"/>
          <cell r="P131">
            <v>6460</v>
          </cell>
          <cell r="Q131">
            <v>7180</v>
          </cell>
          <cell r="X131" t="str">
            <v>asdb_agdra_20160520_816.fit</v>
          </cell>
        </row>
        <row r="132">
          <cell r="B132">
            <v>120</v>
          </cell>
          <cell r="C132">
            <v>42510</v>
          </cell>
          <cell r="D132">
            <v>0.88298611111111114</v>
          </cell>
          <cell r="E132">
            <v>2457529.3898999998</v>
          </cell>
          <cell r="F132" t="str">
            <v>PSO</v>
          </cell>
          <cell r="I132">
            <v>1880</v>
          </cell>
          <cell r="K132"/>
          <cell r="P132">
            <v>4542</v>
          </cell>
          <cell r="Q132">
            <v>5270</v>
          </cell>
          <cell r="X132" t="str">
            <v>asdb_agdra_20160520_883.fit</v>
          </cell>
        </row>
        <row r="133">
          <cell r="B133">
            <v>121</v>
          </cell>
          <cell r="C133">
            <v>42511</v>
          </cell>
          <cell r="D133">
            <v>0.81821759259259252</v>
          </cell>
          <cell r="E133">
            <v>2457530.3251999998</v>
          </cell>
          <cell r="F133" t="str">
            <v>PSO</v>
          </cell>
          <cell r="I133">
            <v>1762</v>
          </cell>
          <cell r="K133"/>
          <cell r="P133">
            <v>4522</v>
          </cell>
          <cell r="Q133">
            <v>5250</v>
          </cell>
          <cell r="X133" t="str">
            <v>asdb_agdra_20160521_818.fit</v>
          </cell>
        </row>
        <row r="134">
          <cell r="B134">
            <v>122</v>
          </cell>
          <cell r="C134">
            <v>42511</v>
          </cell>
          <cell r="D134">
            <v>0.84318287037037043</v>
          </cell>
          <cell r="E134">
            <v>2457530.3643</v>
          </cell>
          <cell r="F134" t="str">
            <v>PSO</v>
          </cell>
          <cell r="I134">
            <v>2449</v>
          </cell>
          <cell r="K134"/>
          <cell r="P134">
            <v>6455</v>
          </cell>
          <cell r="Q134">
            <v>7174</v>
          </cell>
          <cell r="X134" t="str">
            <v>asdb_agdra_20160521_843.fit</v>
          </cell>
        </row>
        <row r="135">
          <cell r="B135">
            <v>123</v>
          </cell>
          <cell r="C135">
            <v>42512</v>
          </cell>
          <cell r="D135">
            <v>0.81015046296296289</v>
          </cell>
          <cell r="E135">
            <v>2457531.3314</v>
          </cell>
          <cell r="F135" t="str">
            <v>PSO</v>
          </cell>
          <cell r="I135">
            <v>2389</v>
          </cell>
          <cell r="K135"/>
          <cell r="P135">
            <v>6454</v>
          </cell>
          <cell r="Q135">
            <v>7174</v>
          </cell>
          <cell r="X135" t="str">
            <v>asdb_agdra_20160522_810.fit</v>
          </cell>
        </row>
        <row r="136">
          <cell r="B136">
            <v>124</v>
          </cell>
          <cell r="C136">
            <v>42512</v>
          </cell>
          <cell r="D136">
            <v>0.87328703703703703</v>
          </cell>
          <cell r="E136">
            <v>2457531.3802</v>
          </cell>
          <cell r="F136" t="str">
            <v>PSO</v>
          </cell>
          <cell r="I136">
            <v>1811</v>
          </cell>
          <cell r="K136"/>
          <cell r="P136">
            <v>4555</v>
          </cell>
          <cell r="Q136">
            <v>5283</v>
          </cell>
          <cell r="X136" t="str">
            <v>asdb_agdra_20160522_873.fit</v>
          </cell>
        </row>
        <row r="137">
          <cell r="B137">
            <v>125</v>
          </cell>
          <cell r="C137">
            <v>42513</v>
          </cell>
          <cell r="D137">
            <v>0.16699074074074075</v>
          </cell>
          <cell r="E137">
            <v>2457531.702</v>
          </cell>
          <cell r="F137" t="str">
            <v>LES</v>
          </cell>
          <cell r="I137">
            <v>6400</v>
          </cell>
          <cell r="K137"/>
          <cell r="P137">
            <v>4266</v>
          </cell>
          <cell r="Q137">
            <v>5421</v>
          </cell>
          <cell r="X137" t="str">
            <v>asdb_agdra_20160523_167.fit</v>
          </cell>
        </row>
        <row r="138">
          <cell r="B138">
            <v>126</v>
          </cell>
          <cell r="C138">
            <v>42514</v>
          </cell>
          <cell r="D138">
            <v>0.91634259259259254</v>
          </cell>
          <cell r="E138">
            <v>2457533.4375999998</v>
          </cell>
          <cell r="F138" t="str">
            <v>DBO</v>
          </cell>
          <cell r="I138">
            <v>814</v>
          </cell>
          <cell r="K138"/>
          <cell r="P138">
            <v>3900</v>
          </cell>
          <cell r="Q138">
            <v>7400</v>
          </cell>
          <cell r="X138" t="str">
            <v>asdb_agdra_20160524_916.fit</v>
          </cell>
        </row>
        <row r="139">
          <cell r="B139">
            <v>127</v>
          </cell>
          <cell r="C139">
            <v>42516</v>
          </cell>
          <cell r="D139">
            <v>0.80674768518518514</v>
          </cell>
          <cell r="E139">
            <v>2457535.335</v>
          </cell>
          <cell r="F139" t="str">
            <v>PSO</v>
          </cell>
          <cell r="I139">
            <v>2320</v>
          </cell>
          <cell r="K139"/>
          <cell r="P139">
            <v>6449</v>
          </cell>
          <cell r="Q139">
            <v>7169</v>
          </cell>
          <cell r="X139" t="str">
            <v>asdb_agdra_20160526_807.fit</v>
          </cell>
        </row>
        <row r="140">
          <cell r="B140">
            <v>128</v>
          </cell>
          <cell r="C140">
            <v>42516</v>
          </cell>
          <cell r="D140">
            <v>0.90208333333333324</v>
          </cell>
          <cell r="E140">
            <v>2457535.409</v>
          </cell>
          <cell r="F140" t="str">
            <v>PSO</v>
          </cell>
          <cell r="I140">
            <v>1834</v>
          </cell>
          <cell r="K140"/>
          <cell r="P140">
            <v>4526</v>
          </cell>
          <cell r="Q140">
            <v>5254</v>
          </cell>
          <cell r="X140" t="str">
            <v>asdb_agdra_20160526_902.fit</v>
          </cell>
        </row>
        <row r="141">
          <cell r="B141">
            <v>129</v>
          </cell>
          <cell r="C141">
            <v>42518</v>
          </cell>
          <cell r="D141">
            <v>0.89369212962962974</v>
          </cell>
          <cell r="E141">
            <v>2457537.3972</v>
          </cell>
          <cell r="F141" t="str">
            <v>PSO</v>
          </cell>
          <cell r="I141">
            <v>2503</v>
          </cell>
          <cell r="K141"/>
          <cell r="P141">
            <v>6453</v>
          </cell>
          <cell r="Q141">
            <v>7173</v>
          </cell>
          <cell r="X141" t="str">
            <v>asdb_agdra_20160528_894.fit</v>
          </cell>
        </row>
        <row r="142">
          <cell r="B142">
            <v>130</v>
          </cell>
          <cell r="C142">
            <v>42518</v>
          </cell>
          <cell r="D142">
            <v>0.91607638888888887</v>
          </cell>
          <cell r="E142">
            <v>2457537.4235999999</v>
          </cell>
          <cell r="F142" t="str">
            <v>PSO</v>
          </cell>
          <cell r="I142">
            <v>1899</v>
          </cell>
          <cell r="K142"/>
          <cell r="P142">
            <v>4541</v>
          </cell>
          <cell r="Q142">
            <v>5269</v>
          </cell>
          <cell r="X142" t="str">
            <v>asdb_agdra_20160528_916.fit</v>
          </cell>
        </row>
        <row r="143">
          <cell r="B143">
            <v>131</v>
          </cell>
          <cell r="C143">
            <v>42519</v>
          </cell>
          <cell r="D143">
            <v>0.90859953703703711</v>
          </cell>
          <cell r="E143">
            <v>2457538.4298</v>
          </cell>
          <cell r="F143" t="str">
            <v>DBO</v>
          </cell>
          <cell r="I143">
            <v>760</v>
          </cell>
          <cell r="K143"/>
          <cell r="P143">
            <v>3900</v>
          </cell>
          <cell r="Q143">
            <v>7400</v>
          </cell>
          <cell r="X143" t="str">
            <v>asdb_agdra_20160529_909.fit</v>
          </cell>
        </row>
        <row r="144">
          <cell r="B144">
            <v>132</v>
          </cell>
          <cell r="C144">
            <v>42526</v>
          </cell>
          <cell r="D144">
            <v>0.93026620370370372</v>
          </cell>
          <cell r="E144">
            <v>2457545.4479</v>
          </cell>
          <cell r="F144" t="str">
            <v>DBO</v>
          </cell>
          <cell r="I144">
            <v>690</v>
          </cell>
          <cell r="K144"/>
          <cell r="P144">
            <v>3900</v>
          </cell>
          <cell r="Q144">
            <v>7400</v>
          </cell>
          <cell r="X144" t="str">
            <v>asdb_agdra_20160605_930.fit</v>
          </cell>
        </row>
        <row r="145">
          <cell r="B145">
            <v>133</v>
          </cell>
          <cell r="C145">
            <v>42527</v>
          </cell>
          <cell r="D145">
            <v>0.83149305555555564</v>
          </cell>
          <cell r="E145">
            <v>2457546.3383999998</v>
          </cell>
          <cell r="F145" t="str">
            <v>PSO</v>
          </cell>
          <cell r="I145">
            <v>2379</v>
          </cell>
          <cell r="K145"/>
          <cell r="P145">
            <v>6469</v>
          </cell>
          <cell r="Q145">
            <v>7192</v>
          </cell>
          <cell r="X145" t="str">
            <v>asdb_agdra_20160606_831.fit</v>
          </cell>
        </row>
        <row r="146">
          <cell r="B146">
            <v>134</v>
          </cell>
          <cell r="C146">
            <v>42527</v>
          </cell>
          <cell r="D146">
            <v>0.90599537037037037</v>
          </cell>
          <cell r="E146">
            <v>2457546.4128999999</v>
          </cell>
          <cell r="F146" t="str">
            <v>PSO</v>
          </cell>
          <cell r="I146">
            <v>1705</v>
          </cell>
          <cell r="K146"/>
          <cell r="P146">
            <v>4583</v>
          </cell>
          <cell r="Q146">
            <v>5312</v>
          </cell>
          <cell r="X146" t="str">
            <v>asdb_agdra_20160606_906.fit</v>
          </cell>
        </row>
        <row r="147">
          <cell r="B147">
            <v>135</v>
          </cell>
          <cell r="C147">
            <v>42528</v>
          </cell>
          <cell r="D147">
            <v>0.89613425925925927</v>
          </cell>
          <cell r="E147">
            <v>2457547.4138000002</v>
          </cell>
          <cell r="F147" t="str">
            <v>JGF</v>
          </cell>
          <cell r="I147">
            <v>908</v>
          </cell>
          <cell r="K147"/>
          <cell r="P147">
            <v>3811</v>
          </cell>
          <cell r="Q147">
            <v>7418</v>
          </cell>
          <cell r="X147" t="str">
            <v>asdb_agdra_20160607_896.fit</v>
          </cell>
        </row>
        <row r="148">
          <cell r="B148">
            <v>136</v>
          </cell>
          <cell r="C148">
            <v>42538</v>
          </cell>
          <cell r="D148">
            <v>0.8507986111111111</v>
          </cell>
          <cell r="E148">
            <v>2457557.3703000001</v>
          </cell>
          <cell r="F148" t="str">
            <v>SOL</v>
          </cell>
          <cell r="I148">
            <v>967</v>
          </cell>
          <cell r="K148"/>
          <cell r="P148">
            <v>3700</v>
          </cell>
          <cell r="Q148">
            <v>7360</v>
          </cell>
          <cell r="X148" t="str">
            <v>asdb_agdra_20160617_851.fit</v>
          </cell>
        </row>
        <row r="149">
          <cell r="B149">
            <v>137</v>
          </cell>
          <cell r="C149">
            <v>42539</v>
          </cell>
          <cell r="D149">
            <v>0.87030092592592589</v>
          </cell>
          <cell r="E149">
            <v>2457558.4024999999</v>
          </cell>
          <cell r="F149" t="str">
            <v>PSO</v>
          </cell>
          <cell r="I149">
            <v>2446</v>
          </cell>
          <cell r="K149"/>
          <cell r="P149">
            <v>6459</v>
          </cell>
          <cell r="Q149">
            <v>7179</v>
          </cell>
          <cell r="X149" t="str">
            <v>asdb_agdra_20160618_870.fit</v>
          </cell>
        </row>
        <row r="150">
          <cell r="B150">
            <v>138</v>
          </cell>
          <cell r="C150">
            <v>42539</v>
          </cell>
          <cell r="D150">
            <v>0.95475694444444448</v>
          </cell>
          <cell r="E150">
            <v>2457558.4622</v>
          </cell>
          <cell r="F150" t="str">
            <v>PSO</v>
          </cell>
          <cell r="I150">
            <v>1840</v>
          </cell>
          <cell r="K150"/>
          <cell r="P150">
            <v>4547</v>
          </cell>
          <cell r="Q150">
            <v>5275</v>
          </cell>
          <cell r="X150" t="str">
            <v>asdb_agdra_20160618_955.fit</v>
          </cell>
        </row>
        <row r="151">
          <cell r="B151">
            <v>139</v>
          </cell>
          <cell r="C151">
            <v>42546</v>
          </cell>
          <cell r="D151">
            <v>0.97687500000000005</v>
          </cell>
          <cell r="E151">
            <v>2457565.4909000001</v>
          </cell>
          <cell r="F151" t="str">
            <v>JGF</v>
          </cell>
          <cell r="I151">
            <v>970</v>
          </cell>
          <cell r="K151"/>
          <cell r="P151">
            <v>3728</v>
          </cell>
          <cell r="Q151">
            <v>7439</v>
          </cell>
          <cell r="X151" t="str">
            <v>asdb_agdra_20160625_977.fit</v>
          </cell>
        </row>
        <row r="152">
          <cell r="B152">
            <v>140</v>
          </cell>
          <cell r="C152">
            <v>42551</v>
          </cell>
          <cell r="D152">
            <v>0</v>
          </cell>
          <cell r="E152">
            <v>2457569.5016999999</v>
          </cell>
          <cell r="F152" t="str">
            <v>PCA</v>
          </cell>
          <cell r="I152">
            <v>481</v>
          </cell>
          <cell r="K152"/>
          <cell r="P152">
            <v>3701</v>
          </cell>
          <cell r="Q152">
            <v>7400</v>
          </cell>
          <cell r="X152" t="str">
            <v>asdb_agdra_20160630_000.fit</v>
          </cell>
        </row>
        <row r="153">
          <cell r="B153">
            <v>141</v>
          </cell>
          <cell r="C153">
            <v>42552</v>
          </cell>
          <cell r="D153">
            <v>0.85247685185185185</v>
          </cell>
          <cell r="E153">
            <v>2457571.3768000002</v>
          </cell>
          <cell r="F153" t="str">
            <v>PSO</v>
          </cell>
          <cell r="I153">
            <v>2531</v>
          </cell>
          <cell r="K153"/>
          <cell r="P153">
            <v>6453</v>
          </cell>
          <cell r="Q153">
            <v>7173</v>
          </cell>
          <cell r="X153" t="str">
            <v>asdb_agdra_20160701_852.fit</v>
          </cell>
        </row>
        <row r="154">
          <cell r="B154">
            <v>142</v>
          </cell>
          <cell r="C154">
            <v>42552</v>
          </cell>
          <cell r="D154">
            <v>0.91549768518518526</v>
          </cell>
          <cell r="E154">
            <v>2457571.4224</v>
          </cell>
          <cell r="F154" t="str">
            <v>PSO</v>
          </cell>
          <cell r="I154">
            <v>1850</v>
          </cell>
          <cell r="K154"/>
          <cell r="P154">
            <v>4547</v>
          </cell>
          <cell r="Q154">
            <v>5274</v>
          </cell>
          <cell r="X154" t="str">
            <v>asdb_agdra_20160701_915.fit</v>
          </cell>
        </row>
        <row r="155">
          <cell r="B155">
            <v>143</v>
          </cell>
          <cell r="C155">
            <v>42554</v>
          </cell>
          <cell r="D155">
            <v>1.3425925925925925E-3</v>
          </cell>
          <cell r="E155">
            <v>2457572.5153000001</v>
          </cell>
          <cell r="F155" t="str">
            <v>JGF</v>
          </cell>
          <cell r="I155">
            <v>979</v>
          </cell>
          <cell r="K155"/>
          <cell r="P155">
            <v>3825</v>
          </cell>
          <cell r="Q155">
            <v>7454</v>
          </cell>
          <cell r="X155" t="str">
            <v>asdb_agdra_20160703_001.fit</v>
          </cell>
        </row>
        <row r="156">
          <cell r="B156">
            <v>144</v>
          </cell>
          <cell r="C156">
            <v>42554</v>
          </cell>
          <cell r="D156">
            <v>0.92951388888888886</v>
          </cell>
          <cell r="E156">
            <v>2457573.4542999999</v>
          </cell>
          <cell r="F156" t="str">
            <v>DBO</v>
          </cell>
          <cell r="I156">
            <v>744</v>
          </cell>
          <cell r="K156"/>
          <cell r="P156">
            <v>3900</v>
          </cell>
          <cell r="Q156">
            <v>7400</v>
          </cell>
          <cell r="X156" t="str">
            <v>asdb_agdra_20160703_930.fit</v>
          </cell>
        </row>
        <row r="157">
          <cell r="B157">
            <v>145</v>
          </cell>
          <cell r="C157">
            <v>42556</v>
          </cell>
          <cell r="D157">
            <v>0</v>
          </cell>
          <cell r="E157">
            <v>2457574.5016999999</v>
          </cell>
          <cell r="F157" t="str">
            <v>PCA</v>
          </cell>
          <cell r="I157">
            <v>520</v>
          </cell>
          <cell r="K157"/>
          <cell r="P157">
            <v>3701</v>
          </cell>
          <cell r="Q157">
            <v>7398</v>
          </cell>
          <cell r="X157" t="str">
            <v>asdb_agdra_20160705_000.fit</v>
          </cell>
        </row>
        <row r="158">
          <cell r="B158">
            <v>146</v>
          </cell>
          <cell r="C158">
            <v>42560</v>
          </cell>
          <cell r="D158">
            <v>0.9350694444444444</v>
          </cell>
          <cell r="E158">
            <v>2457579.4525000001</v>
          </cell>
          <cell r="F158" t="str">
            <v>JGF</v>
          </cell>
          <cell r="I158">
            <v>1071</v>
          </cell>
          <cell r="K158"/>
          <cell r="P158">
            <v>3738</v>
          </cell>
          <cell r="Q158">
            <v>7446</v>
          </cell>
          <cell r="X158" t="str">
            <v>asdb_agdra_20160709_935.fit</v>
          </cell>
        </row>
        <row r="159">
          <cell r="B159">
            <v>147</v>
          </cell>
          <cell r="C159">
            <v>42560</v>
          </cell>
          <cell r="D159">
            <v>0.95045138888888892</v>
          </cell>
          <cell r="E159">
            <v>2457579.4515</v>
          </cell>
          <cell r="F159" t="str">
            <v>FBO</v>
          </cell>
          <cell r="I159">
            <v>1000</v>
          </cell>
          <cell r="K159"/>
          <cell r="P159">
            <v>3900</v>
          </cell>
          <cell r="Q159">
            <v>7401</v>
          </cell>
          <cell r="X159" t="str">
            <v>asdb_agdra_20160709_950.fit</v>
          </cell>
        </row>
        <row r="160">
          <cell r="B160">
            <v>148</v>
          </cell>
          <cell r="C160">
            <v>42567</v>
          </cell>
          <cell r="D160">
            <v>0.87854166666666667</v>
          </cell>
          <cell r="E160">
            <v>2457586.3960000002</v>
          </cell>
          <cell r="F160" t="str">
            <v>JGF</v>
          </cell>
          <cell r="I160">
            <v>1028</v>
          </cell>
          <cell r="K160"/>
          <cell r="P160">
            <v>3784</v>
          </cell>
          <cell r="Q160">
            <v>7439</v>
          </cell>
          <cell r="X160" t="str">
            <v>asdb_agdra_20160716_879.fit</v>
          </cell>
        </row>
        <row r="161">
          <cell r="B161">
            <v>149</v>
          </cell>
          <cell r="C161">
            <v>42571</v>
          </cell>
          <cell r="D161">
            <v>0.83143518518518522</v>
          </cell>
          <cell r="E161">
            <v>2457590.3424</v>
          </cell>
          <cell r="F161" t="str">
            <v>PSO</v>
          </cell>
          <cell r="I161">
            <v>2538</v>
          </cell>
          <cell r="K161"/>
          <cell r="P161">
            <v>6459</v>
          </cell>
          <cell r="Q161">
            <v>7180</v>
          </cell>
          <cell r="X161" t="str">
            <v>asdb_agdra_20160720_831.fit</v>
          </cell>
        </row>
        <row r="162">
          <cell r="B162">
            <v>150</v>
          </cell>
          <cell r="C162">
            <v>42581</v>
          </cell>
          <cell r="D162">
            <v>0.86550925925925926</v>
          </cell>
          <cell r="E162">
            <v>2457600.3829999999</v>
          </cell>
          <cell r="F162" t="str">
            <v>JGF</v>
          </cell>
          <cell r="I162">
            <v>993</v>
          </cell>
          <cell r="K162"/>
          <cell r="P162">
            <v>3715</v>
          </cell>
          <cell r="Q162">
            <v>7429</v>
          </cell>
          <cell r="X162" t="str">
            <v>asdb_agdra_20160730_866.fit</v>
          </cell>
        </row>
        <row r="163">
          <cell r="B163">
            <v>151</v>
          </cell>
          <cell r="C163">
            <v>42588</v>
          </cell>
          <cell r="D163">
            <v>0.81996527777777783</v>
          </cell>
          <cell r="E163">
            <v>2457607.3160000001</v>
          </cell>
          <cell r="F163" t="str">
            <v>PSO</v>
          </cell>
          <cell r="I163">
            <v>2513</v>
          </cell>
          <cell r="K163"/>
          <cell r="P163">
            <v>6446</v>
          </cell>
          <cell r="Q163">
            <v>7166</v>
          </cell>
          <cell r="X163" t="str">
            <v>asdb_agdra_20160806_820.fit</v>
          </cell>
        </row>
        <row r="164">
          <cell r="B164">
            <v>152</v>
          </cell>
          <cell r="C164">
            <v>42588</v>
          </cell>
          <cell r="D164">
            <v>0.86831018518518521</v>
          </cell>
          <cell r="E164">
            <v>2457607.3735000002</v>
          </cell>
          <cell r="F164" t="str">
            <v>PSO</v>
          </cell>
          <cell r="I164">
            <v>1873</v>
          </cell>
          <cell r="K164"/>
          <cell r="P164">
            <v>4542</v>
          </cell>
          <cell r="Q164">
            <v>5271</v>
          </cell>
          <cell r="X164" t="str">
            <v>asdb_agdra_20160806_868.fit</v>
          </cell>
        </row>
        <row r="165">
          <cell r="B165">
            <v>153</v>
          </cell>
          <cell r="C165">
            <v>42596</v>
          </cell>
          <cell r="D165">
            <v>2.0486111111111111E-2</v>
          </cell>
          <cell r="E165">
            <v>2457614.5321</v>
          </cell>
          <cell r="F165" t="str">
            <v>CBO</v>
          </cell>
          <cell r="I165">
            <v>507</v>
          </cell>
          <cell r="K165"/>
          <cell r="P165">
            <v>3800</v>
          </cell>
          <cell r="Q165">
            <v>7570</v>
          </cell>
          <cell r="X165" t="str">
            <v>asdb_agdra_20160814_020.fit</v>
          </cell>
        </row>
        <row r="166">
          <cell r="B166">
            <v>154</v>
          </cell>
          <cell r="C166">
            <v>42605</v>
          </cell>
          <cell r="D166">
            <v>0.92163194444444452</v>
          </cell>
          <cell r="E166">
            <v>2457624.4427999998</v>
          </cell>
          <cell r="F166" t="str">
            <v>DBO</v>
          </cell>
          <cell r="I166">
            <v>763</v>
          </cell>
          <cell r="K166"/>
          <cell r="P166">
            <v>3900</v>
          </cell>
          <cell r="Q166">
            <v>7400</v>
          </cell>
          <cell r="X166" t="str">
            <v>asdb_agdra_20160823_922.fit</v>
          </cell>
        </row>
        <row r="167">
          <cell r="B167">
            <v>155</v>
          </cell>
          <cell r="C167">
            <v>42607</v>
          </cell>
          <cell r="D167">
            <v>0.83071759259259259</v>
          </cell>
          <cell r="E167">
            <v>2457626.3446</v>
          </cell>
          <cell r="F167" t="str">
            <v>FCA</v>
          </cell>
          <cell r="I167">
            <v>720</v>
          </cell>
          <cell r="K167"/>
          <cell r="P167">
            <v>3838</v>
          </cell>
          <cell r="Q167">
            <v>7366</v>
          </cell>
          <cell r="X167" t="str">
            <v>asdb_agdra_20160825_831.fit</v>
          </cell>
        </row>
        <row r="168">
          <cell r="B168">
            <v>156</v>
          </cell>
          <cell r="C168">
            <v>42620</v>
          </cell>
          <cell r="D168">
            <v>0.79656249999999995</v>
          </cell>
          <cell r="E168">
            <v>2457639.2894000001</v>
          </cell>
          <cell r="F168" t="str">
            <v>PSO</v>
          </cell>
          <cell r="I168">
            <v>2465</v>
          </cell>
          <cell r="K168"/>
          <cell r="P168">
            <v>6440</v>
          </cell>
          <cell r="Q168">
            <v>7158</v>
          </cell>
          <cell r="X168" t="str">
            <v>asdb_agdra_20160907_797.fit</v>
          </cell>
        </row>
        <row r="169">
          <cell r="B169">
            <v>157</v>
          </cell>
          <cell r="C169">
            <v>42620</v>
          </cell>
          <cell r="D169">
            <v>0.87994212962962959</v>
          </cell>
          <cell r="E169">
            <v>2457639.3868999998</v>
          </cell>
          <cell r="F169" t="str">
            <v>PSO</v>
          </cell>
          <cell r="I169">
            <v>1876</v>
          </cell>
          <cell r="K169"/>
          <cell r="P169">
            <v>4539</v>
          </cell>
          <cell r="Q169">
            <v>5266</v>
          </cell>
          <cell r="X169" t="str">
            <v>asdb_agdra_20160907_880.fit</v>
          </cell>
        </row>
        <row r="170">
          <cell r="B170">
            <v>158</v>
          </cell>
          <cell r="C170">
            <v>42639</v>
          </cell>
          <cell r="D170">
            <v>0.75859953703703698</v>
          </cell>
          <cell r="E170">
            <v>2457658.2637999998</v>
          </cell>
          <cell r="F170" t="str">
            <v>PSO</v>
          </cell>
          <cell r="I170">
            <v>1727</v>
          </cell>
          <cell r="K170"/>
          <cell r="P170">
            <v>4550</v>
          </cell>
          <cell r="Q170">
            <v>5278</v>
          </cell>
          <cell r="X170" t="str">
            <v>asdb_agdra_20160926_759.fit</v>
          </cell>
        </row>
        <row r="171">
          <cell r="B171">
            <v>159</v>
          </cell>
          <cell r="C171">
            <v>42639</v>
          </cell>
          <cell r="D171">
            <v>0.82248842592592597</v>
          </cell>
          <cell r="E171">
            <v>2457658.3187000002</v>
          </cell>
          <cell r="F171" t="str">
            <v>PSO</v>
          </cell>
          <cell r="I171">
            <v>2459</v>
          </cell>
          <cell r="K171"/>
          <cell r="P171">
            <v>6437</v>
          </cell>
          <cell r="Q171">
            <v>7158</v>
          </cell>
          <cell r="X171" t="str">
            <v>asdb_agdra_20160926_822.fit</v>
          </cell>
        </row>
        <row r="172">
          <cell r="B172">
            <v>160</v>
          </cell>
          <cell r="C172">
            <v>42649</v>
          </cell>
          <cell r="D172">
            <v>0.91</v>
          </cell>
          <cell r="E172">
            <v>2457668.4341000002</v>
          </cell>
          <cell r="F172" t="str">
            <v>JMO</v>
          </cell>
          <cell r="I172">
            <v>685</v>
          </cell>
          <cell r="K172"/>
          <cell r="P172">
            <v>3702</v>
          </cell>
          <cell r="Q172">
            <v>7395</v>
          </cell>
          <cell r="X172" t="str">
            <v>asdb_agdra_20161006_910.fit</v>
          </cell>
        </row>
        <row r="173">
          <cell r="B173">
            <v>161</v>
          </cell>
          <cell r="C173">
            <v>42687</v>
          </cell>
          <cell r="D173">
            <v>0.78453703703703714</v>
          </cell>
          <cell r="E173">
            <v>2457706.2807</v>
          </cell>
          <cell r="F173" t="str">
            <v>PSO</v>
          </cell>
          <cell r="I173">
            <v>2396</v>
          </cell>
          <cell r="K173"/>
          <cell r="P173">
            <v>6440</v>
          </cell>
          <cell r="Q173">
            <v>7158</v>
          </cell>
          <cell r="X173" t="str">
            <v>asdb_agdra_20161113_785.fit</v>
          </cell>
        </row>
        <row r="174">
          <cell r="B174">
            <v>162</v>
          </cell>
          <cell r="C174">
            <v>42700</v>
          </cell>
          <cell r="D174">
            <v>0.74346064814814816</v>
          </cell>
          <cell r="E174">
            <v>2457719.2544</v>
          </cell>
          <cell r="F174" t="str">
            <v>PSO</v>
          </cell>
          <cell r="I174">
            <v>2419</v>
          </cell>
          <cell r="K174"/>
          <cell r="P174">
            <v>6472</v>
          </cell>
          <cell r="Q174">
            <v>7191</v>
          </cell>
          <cell r="X174" t="str">
            <v>asdb_agdra_20161126_743.fit</v>
          </cell>
        </row>
        <row r="175">
          <cell r="B175">
            <v>163</v>
          </cell>
          <cell r="C175">
            <v>42733</v>
          </cell>
          <cell r="D175">
            <v>0.13962962962962963</v>
          </cell>
          <cell r="E175">
            <v>2457751.6480999999</v>
          </cell>
          <cell r="F175" t="str">
            <v>PSO</v>
          </cell>
          <cell r="I175">
            <v>1801</v>
          </cell>
          <cell r="K175"/>
          <cell r="P175">
            <v>4552</v>
          </cell>
          <cell r="Q175">
            <v>5284</v>
          </cell>
          <cell r="X175" t="str">
            <v>asdb_agdra_20161229_140.fit</v>
          </cell>
        </row>
        <row r="176">
          <cell r="B176">
            <v>164</v>
          </cell>
          <cell r="C176">
            <v>42733</v>
          </cell>
          <cell r="D176">
            <v>0.18936342592592592</v>
          </cell>
          <cell r="E176">
            <v>2457751.6782</v>
          </cell>
          <cell r="F176" t="str">
            <v>PSO</v>
          </cell>
          <cell r="I176">
            <v>2547</v>
          </cell>
          <cell r="K176"/>
          <cell r="P176">
            <v>6437</v>
          </cell>
          <cell r="Q176">
            <v>7161</v>
          </cell>
          <cell r="X176" t="str">
            <v>asdb_agdra_20161229_189.fit</v>
          </cell>
        </row>
        <row r="177">
          <cell r="B177">
            <v>165</v>
          </cell>
          <cell r="C177">
            <v>42748</v>
          </cell>
          <cell r="D177">
            <v>0.7519097222222223</v>
          </cell>
          <cell r="E177">
            <v>2457767.2908000001</v>
          </cell>
          <cell r="F177" t="str">
            <v>DBO</v>
          </cell>
          <cell r="I177">
            <v>740</v>
          </cell>
          <cell r="K177"/>
          <cell r="P177">
            <v>3900</v>
          </cell>
          <cell r="Q177">
            <v>7380</v>
          </cell>
          <cell r="X177" t="str">
            <v>asdb_agdra_20170113_752.fit</v>
          </cell>
        </row>
        <row r="178">
          <cell r="B178">
            <v>166</v>
          </cell>
          <cell r="C178">
            <v>42756</v>
          </cell>
          <cell r="D178">
            <v>0.10314814814814816</v>
          </cell>
          <cell r="E178">
            <v>2457774.5957999998</v>
          </cell>
          <cell r="F178" t="str">
            <v>PSO</v>
          </cell>
          <cell r="I178">
            <v>730</v>
          </cell>
          <cell r="K178"/>
          <cell r="P178">
            <v>4232</v>
          </cell>
          <cell r="Q178">
            <v>7192</v>
          </cell>
          <cell r="X178" t="str">
            <v>asdb_agdra_20170121_103.fit</v>
          </cell>
        </row>
        <row r="179">
          <cell r="B179">
            <v>167</v>
          </cell>
          <cell r="C179">
            <v>42792</v>
          </cell>
          <cell r="D179">
            <v>5.7152777777777775E-2</v>
          </cell>
          <cell r="E179">
            <v>2457810.5641000001</v>
          </cell>
          <cell r="F179" t="str">
            <v>PSO</v>
          </cell>
          <cell r="I179">
            <v>17079</v>
          </cell>
          <cell r="K179"/>
          <cell r="P179">
            <v>6491</v>
          </cell>
          <cell r="Q179">
            <v>6601</v>
          </cell>
          <cell r="X179" t="str">
            <v>asdb_agdra_20170226_057.fit</v>
          </cell>
        </row>
        <row r="180">
          <cell r="B180">
            <v>168</v>
          </cell>
          <cell r="C180">
            <v>42806</v>
          </cell>
          <cell r="D180">
            <v>0.93636574074074075</v>
          </cell>
          <cell r="E180">
            <v>2457825.4400999998</v>
          </cell>
          <cell r="F180" t="str">
            <v>TRO</v>
          </cell>
          <cell r="I180">
            <v>576</v>
          </cell>
          <cell r="K180"/>
          <cell r="P180">
            <v>3700</v>
          </cell>
          <cell r="Q180">
            <v>7800</v>
          </cell>
          <cell r="X180" t="str">
            <v>asdb_agdra_20170312_936.fit</v>
          </cell>
        </row>
        <row r="181">
          <cell r="B181">
            <v>169</v>
          </cell>
          <cell r="C181">
            <v>42809</v>
          </cell>
          <cell r="D181">
            <v>0.89400462962962957</v>
          </cell>
          <cell r="E181">
            <v>2457828.4171000002</v>
          </cell>
          <cell r="F181" t="str">
            <v>DBO</v>
          </cell>
          <cell r="I181">
            <v>734</v>
          </cell>
          <cell r="K181"/>
          <cell r="P181">
            <v>3900</v>
          </cell>
          <cell r="Q181">
            <v>7379</v>
          </cell>
          <cell r="X181" t="str">
            <v>asdb_agdra_20170315_894.fit</v>
          </cell>
        </row>
        <row r="182">
          <cell r="B182">
            <v>170</v>
          </cell>
          <cell r="C182">
            <v>42820</v>
          </cell>
          <cell r="D182">
            <v>0.90717592592592589</v>
          </cell>
          <cell r="E182">
            <v>2457839.4141000002</v>
          </cell>
          <cell r="F182" t="str">
            <v>PSO</v>
          </cell>
          <cell r="I182">
            <v>3422</v>
          </cell>
          <cell r="K182"/>
          <cell r="P182">
            <v>6460</v>
          </cell>
          <cell r="Q182">
            <v>7170</v>
          </cell>
          <cell r="X182" t="str">
            <v>asdb_agdra_20170326_907.fit</v>
          </cell>
        </row>
        <row r="183">
          <cell r="B183">
            <v>171</v>
          </cell>
          <cell r="C183">
            <v>42823</v>
          </cell>
          <cell r="D183">
            <v>0.86446759259259265</v>
          </cell>
          <cell r="E183">
            <v>2457842.4341000002</v>
          </cell>
          <cell r="F183" t="str">
            <v>OGA</v>
          </cell>
          <cell r="I183">
            <v>11000</v>
          </cell>
          <cell r="K183"/>
          <cell r="P183">
            <v>4185</v>
          </cell>
          <cell r="Q183">
            <v>7313</v>
          </cell>
          <cell r="X183" t="str">
            <v>asdb_agdra_20170329_864.fit</v>
          </cell>
        </row>
        <row r="184">
          <cell r="B184">
            <v>172</v>
          </cell>
          <cell r="C184">
            <v>42824</v>
          </cell>
          <cell r="D184">
            <v>0.90744212962962967</v>
          </cell>
          <cell r="E184">
            <v>2457843.4349000002</v>
          </cell>
          <cell r="F184" t="str">
            <v>SOL</v>
          </cell>
          <cell r="I184">
            <v>921</v>
          </cell>
          <cell r="K184"/>
          <cell r="P184">
            <v>3568</v>
          </cell>
          <cell r="Q184">
            <v>7387</v>
          </cell>
          <cell r="X184" t="str">
            <v>asdb_agdra_20170330_907.fit</v>
          </cell>
        </row>
        <row r="185">
          <cell r="B185">
            <v>173</v>
          </cell>
          <cell r="C185">
            <v>42824</v>
          </cell>
          <cell r="D185">
            <v>0.91666666666666663</v>
          </cell>
          <cell r="E185">
            <v>2457843.4183999998</v>
          </cell>
          <cell r="F185" t="str">
            <v>PCA</v>
          </cell>
          <cell r="I185">
            <v>464</v>
          </cell>
          <cell r="K185"/>
          <cell r="P185">
            <v>3702</v>
          </cell>
          <cell r="Q185">
            <v>6999</v>
          </cell>
          <cell r="X185" t="str">
            <v>asdb_agdra_20170330_917.fit</v>
          </cell>
        </row>
        <row r="186">
          <cell r="B186">
            <v>174</v>
          </cell>
          <cell r="C186">
            <v>42825</v>
          </cell>
          <cell r="D186">
            <v>0.83777777777777773</v>
          </cell>
          <cell r="E186">
            <v>2457844.3827</v>
          </cell>
          <cell r="F186" t="str">
            <v>BER</v>
          </cell>
          <cell r="I186">
            <v>16117</v>
          </cell>
          <cell r="K186"/>
          <cell r="P186">
            <v>6480</v>
          </cell>
          <cell r="Q186">
            <v>6637</v>
          </cell>
          <cell r="X186" t="str">
            <v>asdb_agdra_20170331_838.fit</v>
          </cell>
        </row>
        <row r="187">
          <cell r="B187">
            <v>175</v>
          </cell>
          <cell r="C187">
            <v>42826</v>
          </cell>
          <cell r="D187">
            <v>0.98312499999999992</v>
          </cell>
          <cell r="E187">
            <v>2457845.4945</v>
          </cell>
          <cell r="F187" t="str">
            <v>SCU</v>
          </cell>
          <cell r="I187">
            <v>620</v>
          </cell>
          <cell r="K187"/>
          <cell r="P187">
            <v>3800</v>
          </cell>
          <cell r="Q187">
            <v>7500</v>
          </cell>
          <cell r="X187" t="str">
            <v>asdb_agdra_20170401_983.fit</v>
          </cell>
        </row>
        <row r="188">
          <cell r="B188">
            <v>176</v>
          </cell>
          <cell r="C188">
            <v>42827</v>
          </cell>
          <cell r="D188">
            <v>4.4328703703703703E-2</v>
          </cell>
          <cell r="E188">
            <v>2457845.6000999999</v>
          </cell>
          <cell r="F188" t="str">
            <v>JGF</v>
          </cell>
          <cell r="I188">
            <v>11000</v>
          </cell>
          <cell r="K188"/>
          <cell r="P188">
            <v>3979</v>
          </cell>
          <cell r="Q188">
            <v>7497</v>
          </cell>
          <cell r="X188" t="str">
            <v>asdb_agdra_20170402_044.fit</v>
          </cell>
        </row>
        <row r="189">
          <cell r="B189">
            <v>177</v>
          </cell>
          <cell r="C189">
            <v>42827</v>
          </cell>
          <cell r="D189">
            <v>7.2743055555555561E-2</v>
          </cell>
          <cell r="E189">
            <v>2457845.6074999999</v>
          </cell>
          <cell r="F189" t="str">
            <v>FCA</v>
          </cell>
          <cell r="I189">
            <v>818</v>
          </cell>
          <cell r="K189"/>
          <cell r="P189">
            <v>3716</v>
          </cell>
          <cell r="Q189">
            <v>7257</v>
          </cell>
          <cell r="X189" t="str">
            <v>asdb_agdra_20170402_073.fit</v>
          </cell>
        </row>
        <row r="190">
          <cell r="B190">
            <v>178</v>
          </cell>
          <cell r="C190">
            <v>42827</v>
          </cell>
          <cell r="D190">
            <v>0.32237268518518519</v>
          </cell>
          <cell r="E190">
            <v>2457845.8346000002</v>
          </cell>
          <cell r="F190" t="str">
            <v>FAS</v>
          </cell>
          <cell r="I190">
            <v>818</v>
          </cell>
          <cell r="K190"/>
          <cell r="P190">
            <v>3863</v>
          </cell>
          <cell r="Q190">
            <v>7450</v>
          </cell>
          <cell r="X190" t="str">
            <v>asdb_agdra_20170402_322.fit</v>
          </cell>
        </row>
        <row r="191">
          <cell r="B191">
            <v>179</v>
          </cell>
          <cell r="C191">
            <v>42827</v>
          </cell>
          <cell r="D191">
            <v>0.88957175925925924</v>
          </cell>
          <cell r="E191">
            <v>2457846.4108000002</v>
          </cell>
          <cell r="F191" t="str">
            <v xml:space="preserve">FMT </v>
          </cell>
          <cell r="I191">
            <v>11000</v>
          </cell>
          <cell r="K191"/>
          <cell r="P191">
            <v>4208</v>
          </cell>
          <cell r="Q191">
            <v>7396</v>
          </cell>
          <cell r="X191" t="str">
            <v>asdb_agdra_20170402_890.fit</v>
          </cell>
        </row>
        <row r="192">
          <cell r="B192">
            <v>180</v>
          </cell>
          <cell r="C192">
            <v>42830</v>
          </cell>
          <cell r="D192">
            <v>0.83259259259259266</v>
          </cell>
          <cell r="E192">
            <v>2457849.4023000002</v>
          </cell>
          <cell r="F192" t="str">
            <v>OGA</v>
          </cell>
          <cell r="I192">
            <v>11000</v>
          </cell>
          <cell r="K192"/>
          <cell r="P192">
            <v>4185</v>
          </cell>
          <cell r="Q192">
            <v>7314</v>
          </cell>
          <cell r="X192" t="str">
            <v>asdb_agdra_20170405_833.fit</v>
          </cell>
        </row>
        <row r="193">
          <cell r="B193">
            <v>181</v>
          </cell>
          <cell r="C193">
            <v>42831</v>
          </cell>
          <cell r="D193">
            <v>0.82265046296296296</v>
          </cell>
          <cell r="E193">
            <v>2457850.3517</v>
          </cell>
          <cell r="F193" t="str">
            <v xml:space="preserve">FMT </v>
          </cell>
          <cell r="I193">
            <v>11000</v>
          </cell>
          <cell r="K193"/>
          <cell r="P193">
            <v>4210</v>
          </cell>
          <cell r="Q193">
            <v>7150</v>
          </cell>
          <cell r="X193" t="str">
            <v>asdb_agdra_20170406_823.fit</v>
          </cell>
        </row>
        <row r="194">
          <cell r="B194">
            <v>182</v>
          </cell>
          <cell r="C194">
            <v>42831</v>
          </cell>
          <cell r="D194">
            <v>0.90765046296296292</v>
          </cell>
          <cell r="E194">
            <v>2457850.4289000002</v>
          </cell>
          <cell r="F194" t="str">
            <v>DBO</v>
          </cell>
          <cell r="I194">
            <v>763</v>
          </cell>
          <cell r="K194"/>
          <cell r="P194">
            <v>3900</v>
          </cell>
          <cell r="Q194">
            <v>7379</v>
          </cell>
          <cell r="X194" t="str">
            <v>asdb_agdra_20170406_908.fit</v>
          </cell>
        </row>
        <row r="195">
          <cell r="B195">
            <v>183</v>
          </cell>
          <cell r="C195">
            <v>42832</v>
          </cell>
          <cell r="D195">
            <v>0.85899305555555561</v>
          </cell>
          <cell r="E195">
            <v>2457851.3662</v>
          </cell>
          <cell r="F195" t="str">
            <v>JMO</v>
          </cell>
          <cell r="I195">
            <v>660</v>
          </cell>
          <cell r="K195"/>
          <cell r="P195">
            <v>3808</v>
          </cell>
          <cell r="Q195">
            <v>7397</v>
          </cell>
          <cell r="X195" t="str">
            <v>asdb_agdra_20170407_859.fit</v>
          </cell>
        </row>
        <row r="196">
          <cell r="B196">
            <v>184</v>
          </cell>
          <cell r="C196">
            <v>42832</v>
          </cell>
          <cell r="D196">
            <v>0.86613425925925924</v>
          </cell>
          <cell r="E196">
            <v>2457851.3835</v>
          </cell>
          <cell r="F196" t="str">
            <v>FCA</v>
          </cell>
          <cell r="I196">
            <v>833</v>
          </cell>
          <cell r="K196"/>
          <cell r="P196">
            <v>3727</v>
          </cell>
          <cell r="Q196">
            <v>7262</v>
          </cell>
          <cell r="X196" t="str">
            <v>asdb_agdra_20170407_866.fit</v>
          </cell>
        </row>
        <row r="197">
          <cell r="B197">
            <v>185</v>
          </cell>
          <cell r="C197">
            <v>42832</v>
          </cell>
          <cell r="D197">
            <v>0.93724537037037037</v>
          </cell>
          <cell r="E197">
            <v>2457851.4663</v>
          </cell>
          <cell r="F197" t="str">
            <v>JGF</v>
          </cell>
          <cell r="I197">
            <v>11000</v>
          </cell>
          <cell r="K197"/>
          <cell r="P197">
            <v>3979</v>
          </cell>
          <cell r="Q197">
            <v>7497</v>
          </cell>
          <cell r="X197" t="str">
            <v>asdb_agdra_20170407_937.fit</v>
          </cell>
        </row>
        <row r="198">
          <cell r="B198">
            <v>186</v>
          </cell>
          <cell r="C198">
            <v>42833</v>
          </cell>
          <cell r="D198">
            <v>0.83746527777777768</v>
          </cell>
          <cell r="E198">
            <v>2457852.3596000001</v>
          </cell>
          <cell r="F198" t="str">
            <v>TRO</v>
          </cell>
          <cell r="I198">
            <v>587</v>
          </cell>
          <cell r="K198"/>
          <cell r="P198">
            <v>3800</v>
          </cell>
          <cell r="Q198">
            <v>7380</v>
          </cell>
          <cell r="X198" t="str">
            <v>asdb_agdra_20170408_837.fit</v>
          </cell>
        </row>
        <row r="199">
          <cell r="B199">
            <v>187</v>
          </cell>
          <cell r="C199">
            <v>42833</v>
          </cell>
          <cell r="D199">
            <v>0.83788194444444442</v>
          </cell>
          <cell r="E199">
            <v>2457852.3590000002</v>
          </cell>
          <cell r="F199" t="str">
            <v>SOL</v>
          </cell>
          <cell r="I199">
            <v>911</v>
          </cell>
          <cell r="K199"/>
          <cell r="P199">
            <v>3750</v>
          </cell>
          <cell r="Q199">
            <v>7360</v>
          </cell>
          <cell r="X199" t="str">
            <v>asdb_agdra_20170408_838.fit</v>
          </cell>
        </row>
        <row r="200">
          <cell r="B200">
            <v>188</v>
          </cell>
          <cell r="C200">
            <v>42834</v>
          </cell>
          <cell r="D200">
            <v>0.14824074074074076</v>
          </cell>
          <cell r="E200">
            <v>2457852.6831999999</v>
          </cell>
          <cell r="F200" t="str">
            <v>LES</v>
          </cell>
          <cell r="I200">
            <v>9000</v>
          </cell>
          <cell r="K200"/>
          <cell r="P200">
            <v>6022</v>
          </cell>
          <cell r="Q200">
            <v>7122</v>
          </cell>
          <cell r="X200" t="str">
            <v>asdb_agdra_20170409_148.fit</v>
          </cell>
        </row>
        <row r="201">
          <cell r="B201">
            <v>189</v>
          </cell>
          <cell r="C201">
            <v>42835</v>
          </cell>
          <cell r="D201">
            <v>0.29855324074074074</v>
          </cell>
          <cell r="E201">
            <v>2457853.8157000002</v>
          </cell>
          <cell r="F201" t="str">
            <v>FAS</v>
          </cell>
          <cell r="I201">
            <v>790</v>
          </cell>
          <cell r="K201"/>
          <cell r="P201">
            <v>3865</v>
          </cell>
          <cell r="Q201">
            <v>7452</v>
          </cell>
          <cell r="X201" t="str">
            <v>asdb_agdra_20170410_299.fit</v>
          </cell>
        </row>
        <row r="202">
          <cell r="B202">
            <v>190</v>
          </cell>
          <cell r="C202">
            <v>42835</v>
          </cell>
          <cell r="D202">
            <v>0.96906250000000005</v>
          </cell>
          <cell r="E202">
            <v>2457854.5005000001</v>
          </cell>
          <cell r="F202" t="str">
            <v>BUI</v>
          </cell>
          <cell r="I202">
            <v>48000</v>
          </cell>
          <cell r="K202"/>
          <cell r="P202">
            <v>6818</v>
          </cell>
          <cell r="Q202">
            <v>6864</v>
          </cell>
          <cell r="X202" t="str">
            <v>asdb_agdra_20170410_969.fit</v>
          </cell>
        </row>
        <row r="203">
          <cell r="B203">
            <v>191</v>
          </cell>
          <cell r="C203">
            <v>42835</v>
          </cell>
          <cell r="D203">
            <v>0.96906250000000005</v>
          </cell>
          <cell r="E203">
            <v>2457854.5005000001</v>
          </cell>
          <cell r="F203" t="str">
            <v>BUI</v>
          </cell>
          <cell r="I203">
            <v>48000</v>
          </cell>
          <cell r="K203"/>
          <cell r="P203">
            <v>6545</v>
          </cell>
          <cell r="Q203">
            <v>6590</v>
          </cell>
          <cell r="X203" t="str">
            <v>asdb_agdra_20170410_969.fit</v>
          </cell>
        </row>
        <row r="204">
          <cell r="B204">
            <v>192</v>
          </cell>
          <cell r="C204">
            <v>42835</v>
          </cell>
          <cell r="D204">
            <v>0.96906250000000005</v>
          </cell>
          <cell r="E204">
            <v>2457854.5005000001</v>
          </cell>
          <cell r="F204" t="str">
            <v>BUI</v>
          </cell>
          <cell r="I204">
            <v>48000</v>
          </cell>
          <cell r="K204"/>
          <cell r="P204">
            <v>5844</v>
          </cell>
          <cell r="Q204">
            <v>5883</v>
          </cell>
          <cell r="X204" t="str">
            <v>asdb_agdra_20170410_969.fit</v>
          </cell>
        </row>
        <row r="205">
          <cell r="B205">
            <v>193</v>
          </cell>
          <cell r="C205">
            <v>42838</v>
          </cell>
          <cell r="D205">
            <v>0.91839120370370375</v>
          </cell>
          <cell r="E205">
            <v>2457857.4542999999</v>
          </cell>
          <cell r="F205" t="str">
            <v>PSO</v>
          </cell>
          <cell r="I205">
            <v>957</v>
          </cell>
          <cell r="K205"/>
          <cell r="P205">
            <v>3730</v>
          </cell>
          <cell r="Q205">
            <v>7360</v>
          </cell>
          <cell r="X205" t="str">
            <v>asdb_agdra_20170413_918.fit</v>
          </cell>
        </row>
        <row r="206">
          <cell r="B206">
            <v>194</v>
          </cell>
          <cell r="C206">
            <v>42835</v>
          </cell>
          <cell r="D206">
            <v>0.96906250000000005</v>
          </cell>
          <cell r="E206">
            <v>2457854.5005000001</v>
          </cell>
          <cell r="F206" t="str">
            <v>BUI</v>
          </cell>
          <cell r="I206">
            <v>48000</v>
          </cell>
          <cell r="K206"/>
          <cell r="P206">
            <v>4674</v>
          </cell>
          <cell r="Q206">
            <v>4705</v>
          </cell>
          <cell r="X206" t="str">
            <v>asdb_agdra_20170410_969.fit</v>
          </cell>
        </row>
        <row r="207">
          <cell r="B207">
            <v>195</v>
          </cell>
          <cell r="C207">
            <v>42836</v>
          </cell>
          <cell r="D207">
            <v>0.19300925925925927</v>
          </cell>
          <cell r="E207">
            <v>2457854.6910999999</v>
          </cell>
          <cell r="F207" t="str">
            <v>JPG</v>
          </cell>
          <cell r="I207">
            <v>565</v>
          </cell>
          <cell r="K207"/>
          <cell r="P207"/>
          <cell r="Q207">
            <v>8751</v>
          </cell>
          <cell r="X207" t="str">
            <v>asdb_agdra_20170411_193.fit</v>
          </cell>
        </row>
        <row r="208">
          <cell r="B208">
            <v>196</v>
          </cell>
          <cell r="C208">
            <v>42836</v>
          </cell>
          <cell r="D208">
            <v>0.82196759259259267</v>
          </cell>
          <cell r="E208">
            <v>2457855.3498999998</v>
          </cell>
          <cell r="F208" t="str">
            <v xml:space="preserve">FMT </v>
          </cell>
          <cell r="I208">
            <v>11000</v>
          </cell>
          <cell r="K208"/>
          <cell r="P208">
            <v>4300</v>
          </cell>
          <cell r="Q208">
            <v>7150</v>
          </cell>
          <cell r="X208" t="str">
            <v>asdb_agdra_20170411_822.fit</v>
          </cell>
        </row>
        <row r="209">
          <cell r="B209">
            <v>197</v>
          </cell>
          <cell r="C209">
            <v>42837</v>
          </cell>
          <cell r="D209">
            <v>0.85099537037037043</v>
          </cell>
          <cell r="E209">
            <v>2457856.3731</v>
          </cell>
          <cell r="F209" t="str">
            <v>TRO</v>
          </cell>
          <cell r="I209">
            <v>586</v>
          </cell>
          <cell r="K209"/>
          <cell r="P209">
            <v>3800</v>
          </cell>
          <cell r="Q209">
            <v>7380</v>
          </cell>
          <cell r="X209" t="str">
            <v>asdb_agdra_20170412_851.fit</v>
          </cell>
        </row>
        <row r="210">
          <cell r="B210">
            <v>198</v>
          </cell>
          <cell r="C210">
            <v>42837</v>
          </cell>
          <cell r="D210">
            <v>0.88488425925925929</v>
          </cell>
          <cell r="E210">
            <v>2457856.4755000002</v>
          </cell>
          <cell r="F210" t="str">
            <v>OGA</v>
          </cell>
          <cell r="I210">
            <v>11000</v>
          </cell>
          <cell r="K210"/>
          <cell r="P210">
            <v>4185</v>
          </cell>
          <cell r="Q210">
            <v>7313</v>
          </cell>
          <cell r="X210" t="str">
            <v>asdb_agdra_20170412_885.fit</v>
          </cell>
        </row>
        <row r="211">
          <cell r="B211">
            <v>199</v>
          </cell>
          <cell r="C211">
            <v>42837</v>
          </cell>
          <cell r="D211">
            <v>0.95711805555555562</v>
          </cell>
          <cell r="E211">
            <v>2457856.4989</v>
          </cell>
          <cell r="F211" t="str">
            <v>FCA</v>
          </cell>
          <cell r="I211">
            <v>6327</v>
          </cell>
          <cell r="K211"/>
          <cell r="P211">
            <v>6431</v>
          </cell>
          <cell r="Q211">
            <v>7198</v>
          </cell>
          <cell r="X211" t="str">
            <v>asdb_agdra_20170412_957.fit</v>
          </cell>
        </row>
        <row r="212">
          <cell r="B212">
            <v>200</v>
          </cell>
          <cell r="C212">
            <v>42838</v>
          </cell>
          <cell r="D212">
            <v>0.23907407407407408</v>
          </cell>
          <cell r="E212">
            <v>2457856.7514</v>
          </cell>
          <cell r="F212" t="str">
            <v>JPE</v>
          </cell>
          <cell r="I212">
            <v>807</v>
          </cell>
          <cell r="K212"/>
          <cell r="P212">
            <v>3813</v>
          </cell>
          <cell r="Q212">
            <v>7300</v>
          </cell>
          <cell r="X212" t="str">
            <v>asdb_agdra_20170413_239.fit</v>
          </cell>
        </row>
        <row r="213">
          <cell r="B213">
            <v>201</v>
          </cell>
          <cell r="C213">
            <v>42838</v>
          </cell>
          <cell r="D213">
            <v>0.30633101851851852</v>
          </cell>
          <cell r="E213">
            <v>2457856.8234000001</v>
          </cell>
          <cell r="F213" t="str">
            <v>FAS</v>
          </cell>
          <cell r="I213">
            <v>741</v>
          </cell>
          <cell r="K213"/>
          <cell r="P213">
            <v>3866</v>
          </cell>
          <cell r="Q213">
            <v>7452</v>
          </cell>
          <cell r="X213" t="str">
            <v>asdb_agdra_20170413_306.fit</v>
          </cell>
        </row>
        <row r="214">
          <cell r="B214">
            <v>202</v>
          </cell>
          <cell r="C214">
            <v>42838</v>
          </cell>
          <cell r="D214">
            <v>0.91839120370370375</v>
          </cell>
          <cell r="E214">
            <v>2457857.4542999999</v>
          </cell>
          <cell r="F214" t="str">
            <v>SOL</v>
          </cell>
          <cell r="I214">
            <v>957</v>
          </cell>
          <cell r="K214"/>
          <cell r="P214">
            <v>3730</v>
          </cell>
          <cell r="Q214">
            <v>7360</v>
          </cell>
          <cell r="X214" t="str">
            <v>asdb_agdra_20170413_918.fit</v>
          </cell>
        </row>
        <row r="215">
          <cell r="B215">
            <v>203</v>
          </cell>
          <cell r="C215">
            <v>42839</v>
          </cell>
          <cell r="D215">
            <v>3.1354166666666662E-2</v>
          </cell>
          <cell r="E215">
            <v>2457857.5488</v>
          </cell>
          <cell r="F215" t="str">
            <v>BUI</v>
          </cell>
          <cell r="I215">
            <v>48000</v>
          </cell>
          <cell r="K215"/>
          <cell r="P215">
            <v>6818</v>
          </cell>
          <cell r="Q215">
            <v>6864</v>
          </cell>
          <cell r="X215" t="str">
            <v>asdb_agdra_20170414_031.fit</v>
          </cell>
        </row>
        <row r="216">
          <cell r="B216">
            <v>204</v>
          </cell>
          <cell r="C216">
            <v>42839</v>
          </cell>
          <cell r="D216">
            <v>3.1354166666666662E-2</v>
          </cell>
          <cell r="E216">
            <v>2457857.5488</v>
          </cell>
          <cell r="F216" t="str">
            <v>BUI</v>
          </cell>
          <cell r="I216">
            <v>48000</v>
          </cell>
          <cell r="K216"/>
          <cell r="P216">
            <v>6545</v>
          </cell>
          <cell r="Q216">
            <v>6590</v>
          </cell>
          <cell r="X216" t="str">
            <v>asdb_agdra_20170414_031.fit</v>
          </cell>
        </row>
        <row r="217">
          <cell r="B217">
            <v>205</v>
          </cell>
          <cell r="C217">
            <v>42839</v>
          </cell>
          <cell r="D217">
            <v>3.1354166666666662E-2</v>
          </cell>
          <cell r="E217">
            <v>2457857.5488</v>
          </cell>
          <cell r="F217" t="str">
            <v>BUI</v>
          </cell>
          <cell r="I217">
            <v>48000</v>
          </cell>
          <cell r="K217"/>
          <cell r="P217">
            <v>5844</v>
          </cell>
          <cell r="Q217">
            <v>5883</v>
          </cell>
          <cell r="X217" t="str">
            <v>asdb_agdra_20170414_031.fit</v>
          </cell>
        </row>
        <row r="218">
          <cell r="B218">
            <v>206</v>
          </cell>
          <cell r="C218">
            <v>42839</v>
          </cell>
          <cell r="D218">
            <v>3.1354166666666662E-2</v>
          </cell>
          <cell r="E218">
            <v>2457857.5488</v>
          </cell>
          <cell r="F218" t="str">
            <v>BUI</v>
          </cell>
          <cell r="I218">
            <v>48000</v>
          </cell>
          <cell r="K218"/>
          <cell r="P218">
            <v>4674</v>
          </cell>
          <cell r="Q218">
            <v>4705</v>
          </cell>
          <cell r="X218" t="str">
            <v>asdb_agdra_20170414_031.fit</v>
          </cell>
        </row>
        <row r="219">
          <cell r="B219">
            <v>207</v>
          </cell>
          <cell r="C219">
            <v>42840</v>
          </cell>
          <cell r="D219">
            <v>0.84630787037037036</v>
          </cell>
          <cell r="E219">
            <v>2457859.3676</v>
          </cell>
          <cell r="F219" t="str">
            <v>DBO</v>
          </cell>
          <cell r="I219">
            <v>721</v>
          </cell>
          <cell r="K219"/>
          <cell r="P219">
            <v>3900</v>
          </cell>
          <cell r="Q219">
            <v>7380</v>
          </cell>
          <cell r="X219" t="str">
            <v>asdb_agdra_20170415_846.fit</v>
          </cell>
        </row>
        <row r="220">
          <cell r="B220">
            <v>208</v>
          </cell>
          <cell r="C220">
            <v>42842</v>
          </cell>
          <cell r="D220">
            <v>0.81320601851851848</v>
          </cell>
          <cell r="E220">
            <v>2457861.3605</v>
          </cell>
          <cell r="F220" t="str">
            <v>BER</v>
          </cell>
          <cell r="I220">
            <v>2742</v>
          </cell>
          <cell r="K220"/>
          <cell r="P220">
            <v>7565</v>
          </cell>
          <cell r="Q220">
            <v>8577</v>
          </cell>
          <cell r="X220" t="str">
            <v>asdb_agdra_20170417_813.fit</v>
          </cell>
        </row>
        <row r="221">
          <cell r="B221">
            <v>209</v>
          </cell>
          <cell r="C221">
            <v>42848</v>
          </cell>
          <cell r="D221">
            <v>0.91001157407407407</v>
          </cell>
          <cell r="E221">
            <v>2457867.4378999998</v>
          </cell>
          <cell r="F221" t="str">
            <v>JGF</v>
          </cell>
          <cell r="I221">
            <v>11000</v>
          </cell>
          <cell r="K221"/>
          <cell r="P221">
            <v>4052</v>
          </cell>
          <cell r="Q221">
            <v>7497</v>
          </cell>
          <cell r="X221" t="str">
            <v>asdb_agdra_20170423_910.fit</v>
          </cell>
        </row>
        <row r="222">
          <cell r="B222">
            <v>210</v>
          </cell>
          <cell r="C222">
            <v>42842</v>
          </cell>
          <cell r="D222">
            <v>0.86430555555555555</v>
          </cell>
          <cell r="E222">
            <v>2457861.3782000002</v>
          </cell>
          <cell r="F222" t="str">
            <v>FCA</v>
          </cell>
          <cell r="I222">
            <v>865</v>
          </cell>
          <cell r="K222"/>
          <cell r="P222">
            <v>3735</v>
          </cell>
          <cell r="Q222">
            <v>7274</v>
          </cell>
          <cell r="X222" t="str">
            <v>asdb_agdra_20170417_864.fit</v>
          </cell>
        </row>
        <row r="223">
          <cell r="B223">
            <v>211</v>
          </cell>
          <cell r="C223">
            <v>42843</v>
          </cell>
          <cell r="D223">
            <v>0.87788194444444445</v>
          </cell>
          <cell r="E223">
            <v>2457862.4059000001</v>
          </cell>
          <cell r="F223" t="str">
            <v xml:space="preserve">FMT </v>
          </cell>
          <cell r="I223">
            <v>11000</v>
          </cell>
          <cell r="K223"/>
          <cell r="P223">
            <v>4207</v>
          </cell>
          <cell r="Q223">
            <v>7396</v>
          </cell>
          <cell r="X223" t="str">
            <v>asdb_agdra_20170418_878.fit</v>
          </cell>
        </row>
        <row r="224">
          <cell r="B224">
            <v>212</v>
          </cell>
          <cell r="C224">
            <v>42844</v>
          </cell>
          <cell r="D224">
            <v>0.82881944444444444</v>
          </cell>
          <cell r="E224">
            <v>2457863.3568000002</v>
          </cell>
          <cell r="F224" t="str">
            <v xml:space="preserve">FMT </v>
          </cell>
          <cell r="I224">
            <v>11000</v>
          </cell>
          <cell r="K224"/>
          <cell r="P224">
            <v>4210</v>
          </cell>
          <cell r="Q224">
            <v>7150</v>
          </cell>
          <cell r="X224" t="str">
            <v>asdb_agdra_20170419_829.fit</v>
          </cell>
        </row>
        <row r="225">
          <cell r="B225">
            <v>213</v>
          </cell>
          <cell r="C225">
            <v>42844</v>
          </cell>
          <cell r="D225">
            <v>0.83621527777777782</v>
          </cell>
          <cell r="E225">
            <v>2457863.3426000001</v>
          </cell>
          <cell r="F225" t="str">
            <v>JPN</v>
          </cell>
          <cell r="I225">
            <v>524</v>
          </cell>
          <cell r="K225"/>
          <cell r="P225">
            <v>3700</v>
          </cell>
          <cell r="Q225">
            <v>7300</v>
          </cell>
          <cell r="X225" t="str">
            <v>asdb_agdra_20170419_836.fit</v>
          </cell>
        </row>
        <row r="226">
          <cell r="B226">
            <v>214</v>
          </cell>
          <cell r="C226">
            <v>42845</v>
          </cell>
          <cell r="D226">
            <v>0.28377314814814814</v>
          </cell>
          <cell r="E226">
            <v>2457863.8012999999</v>
          </cell>
          <cell r="F226" t="str">
            <v>FAS</v>
          </cell>
          <cell r="I226">
            <v>814</v>
          </cell>
          <cell r="K226"/>
          <cell r="P226">
            <v>3865</v>
          </cell>
          <cell r="Q226">
            <v>7451</v>
          </cell>
          <cell r="X226" t="str">
            <v>asdb_agdra_20170420_284.fit</v>
          </cell>
        </row>
        <row r="227">
          <cell r="B227">
            <v>215</v>
          </cell>
          <cell r="C227">
            <v>42846</v>
          </cell>
          <cell r="D227">
            <v>4.6689814814814816E-2</v>
          </cell>
          <cell r="E227">
            <v>2457864.5633999999</v>
          </cell>
          <cell r="F227" t="str">
            <v>MVE</v>
          </cell>
          <cell r="I227">
            <v>567</v>
          </cell>
          <cell r="K227"/>
          <cell r="P227">
            <v>3850</v>
          </cell>
          <cell r="Q227">
            <v>7800</v>
          </cell>
          <cell r="X227" t="str">
            <v>asdb_agdra_20170421_047.fit</v>
          </cell>
        </row>
        <row r="228">
          <cell r="B228">
            <v>216</v>
          </cell>
          <cell r="C228">
            <v>42846</v>
          </cell>
          <cell r="D228">
            <v>0.953125</v>
          </cell>
          <cell r="E228">
            <v>2457865.4739999999</v>
          </cell>
          <cell r="F228" t="str">
            <v>FCA</v>
          </cell>
          <cell r="I228">
            <v>6213</v>
          </cell>
          <cell r="K228"/>
          <cell r="P228">
            <v>6430</v>
          </cell>
          <cell r="Q228">
            <v>7199</v>
          </cell>
          <cell r="X228" t="str">
            <v>asdb_agdra_20170421_953.fit</v>
          </cell>
        </row>
        <row r="229">
          <cell r="B229">
            <v>217</v>
          </cell>
          <cell r="C229">
            <v>42847</v>
          </cell>
          <cell r="D229">
            <v>8.1747685185185187E-2</v>
          </cell>
          <cell r="E229">
            <v>2457865.5835000002</v>
          </cell>
          <cell r="F229" t="str">
            <v>BUI</v>
          </cell>
          <cell r="I229">
            <v>1073</v>
          </cell>
          <cell r="K229"/>
          <cell r="P229">
            <v>3736</v>
          </cell>
          <cell r="Q229">
            <v>5240</v>
          </cell>
          <cell r="X229" t="str">
            <v>asdb_agdra_20170422_082.fit</v>
          </cell>
        </row>
        <row r="230">
          <cell r="B230">
            <v>218</v>
          </cell>
          <cell r="C230">
            <v>42847</v>
          </cell>
          <cell r="D230">
            <v>0.81747685185185182</v>
          </cell>
          <cell r="E230">
            <v>2457866.3385000001</v>
          </cell>
          <cell r="F230" t="str">
            <v>SOL</v>
          </cell>
          <cell r="I230">
            <v>620</v>
          </cell>
          <cell r="K230"/>
          <cell r="P230">
            <v>3768</v>
          </cell>
          <cell r="Q230">
            <v>7377</v>
          </cell>
          <cell r="X230" t="str">
            <v>asdb_agdra_20170422_817.fit</v>
          </cell>
        </row>
        <row r="231">
          <cell r="B231">
            <v>219</v>
          </cell>
          <cell r="C231">
            <v>42848</v>
          </cell>
          <cell r="D231">
            <v>0.83854166666666663</v>
          </cell>
          <cell r="E231">
            <v>2457867.3664000002</v>
          </cell>
          <cell r="F231" t="str">
            <v xml:space="preserve">FMT </v>
          </cell>
          <cell r="I231">
            <v>11000</v>
          </cell>
          <cell r="K231"/>
          <cell r="P231">
            <v>4208</v>
          </cell>
          <cell r="Q231">
            <v>7394</v>
          </cell>
          <cell r="X231" t="str">
            <v>asdb_agdra_20170423_839.fit</v>
          </cell>
        </row>
        <row r="232">
          <cell r="B232">
            <v>220</v>
          </cell>
          <cell r="C232">
            <v>42856</v>
          </cell>
          <cell r="D232">
            <v>0.18725694444444443</v>
          </cell>
          <cell r="E232">
            <v>2457874.7047999999</v>
          </cell>
          <cell r="F232" t="str">
            <v>FAS</v>
          </cell>
          <cell r="I232">
            <v>776</v>
          </cell>
          <cell r="K232"/>
          <cell r="P232">
            <v>3866</v>
          </cell>
          <cell r="Q232">
            <v>7451</v>
          </cell>
          <cell r="X232" t="str">
            <v>asdb_agdra_20170501_187.fit</v>
          </cell>
        </row>
        <row r="233">
          <cell r="B233">
            <v>221</v>
          </cell>
          <cell r="C233">
            <v>42848</v>
          </cell>
          <cell r="D233">
            <v>0.91001157407407407</v>
          </cell>
          <cell r="E233">
            <v>2457867.4378999998</v>
          </cell>
          <cell r="F233" t="str">
            <v>JGF</v>
          </cell>
          <cell r="I233">
            <v>9000</v>
          </cell>
          <cell r="K233"/>
          <cell r="P233">
            <v>4052</v>
          </cell>
          <cell r="Q233">
            <v>7497</v>
          </cell>
          <cell r="X233" t="str">
            <v>asdb_agdra_20170423_910.fit</v>
          </cell>
        </row>
        <row r="234">
          <cell r="B234">
            <v>222</v>
          </cell>
          <cell r="C234">
            <v>42850</v>
          </cell>
          <cell r="D234">
            <v>0.89608796296296289</v>
          </cell>
          <cell r="E234">
            <v>2457869.4276999999</v>
          </cell>
          <cell r="F234" t="str">
            <v>SOL</v>
          </cell>
          <cell r="I234">
            <v>620</v>
          </cell>
          <cell r="K234"/>
          <cell r="P234">
            <v>3800</v>
          </cell>
          <cell r="Q234">
            <v>7370</v>
          </cell>
          <cell r="X234" t="str">
            <v>asdb_agdra_20170425_896.fit</v>
          </cell>
        </row>
        <row r="235">
          <cell r="B235">
            <v>223</v>
          </cell>
          <cell r="C235">
            <v>42851</v>
          </cell>
          <cell r="D235">
            <v>0.84668981481481476</v>
          </cell>
          <cell r="E235">
            <v>2457870.3747</v>
          </cell>
          <cell r="F235" t="str">
            <v xml:space="preserve">FMT </v>
          </cell>
          <cell r="I235">
            <v>11000</v>
          </cell>
          <cell r="K235"/>
          <cell r="P235">
            <v>4208</v>
          </cell>
          <cell r="Q235">
            <v>7394</v>
          </cell>
          <cell r="X235" t="str">
            <v>asdb_agdra_20170426_847.fit</v>
          </cell>
        </row>
        <row r="236">
          <cell r="B236">
            <v>224</v>
          </cell>
          <cell r="C236">
            <v>42853</v>
          </cell>
          <cell r="D236">
            <v>0.88766203703703705</v>
          </cell>
          <cell r="E236">
            <v>2457872.4341000002</v>
          </cell>
          <cell r="F236" t="str">
            <v>JGF</v>
          </cell>
          <cell r="I236">
            <v>9000</v>
          </cell>
          <cell r="K236"/>
          <cell r="P236">
            <v>4052</v>
          </cell>
          <cell r="Q236">
            <v>7497</v>
          </cell>
          <cell r="X236" t="str">
            <v>asdb_agdra_20170428_888.fit</v>
          </cell>
        </row>
        <row r="237">
          <cell r="B237">
            <v>225</v>
          </cell>
          <cell r="C237">
            <v>42854</v>
          </cell>
          <cell r="D237">
            <v>0.90901620370370362</v>
          </cell>
          <cell r="E237">
            <v>2457873.4051999999</v>
          </cell>
          <cell r="F237" t="str">
            <v>PSO</v>
          </cell>
          <cell r="I237">
            <v>2487</v>
          </cell>
          <cell r="K237"/>
          <cell r="P237">
            <v>6471</v>
          </cell>
          <cell r="Q237">
            <v>7181</v>
          </cell>
          <cell r="X237" t="str">
            <v>asdb_agdra_20170429_909.fit</v>
          </cell>
        </row>
        <row r="238">
          <cell r="B238">
            <v>226</v>
          </cell>
          <cell r="C238">
            <v>42854</v>
          </cell>
          <cell r="D238">
            <v>0.93827546296296294</v>
          </cell>
          <cell r="E238">
            <v>2457873.4416999999</v>
          </cell>
          <cell r="F238" t="str">
            <v>PSO</v>
          </cell>
          <cell r="I238">
            <v>1856</v>
          </cell>
          <cell r="K238"/>
          <cell r="P238">
            <v>4480</v>
          </cell>
          <cell r="Q238">
            <v>5198</v>
          </cell>
          <cell r="X238" t="str">
            <v>asdb_agdra_20170429_938.fit</v>
          </cell>
        </row>
        <row r="239">
          <cell r="B239">
            <v>227</v>
          </cell>
          <cell r="C239">
            <v>42855</v>
          </cell>
          <cell r="D239">
            <v>0.84934027777777776</v>
          </cell>
          <cell r="E239">
            <v>2457874.3766999999</v>
          </cell>
          <cell r="F239" t="str">
            <v>SOL</v>
          </cell>
          <cell r="I239">
            <v>634</v>
          </cell>
          <cell r="K239"/>
          <cell r="P239">
            <v>3770</v>
          </cell>
          <cell r="Q239">
            <v>7370</v>
          </cell>
          <cell r="X239" t="str">
            <v>asdb_agdra_20170430_849.fit</v>
          </cell>
        </row>
        <row r="240">
          <cell r="B240">
            <v>228</v>
          </cell>
          <cell r="C240">
            <v>42855</v>
          </cell>
          <cell r="D240">
            <v>0.86119212962962965</v>
          </cell>
          <cell r="E240">
            <v>2457874.3664000002</v>
          </cell>
          <cell r="F240" t="str">
            <v>PSO</v>
          </cell>
          <cell r="I240">
            <v>3458</v>
          </cell>
          <cell r="K240"/>
          <cell r="P240">
            <v>6443</v>
          </cell>
          <cell r="Q240">
            <v>7152</v>
          </cell>
          <cell r="X240" t="str">
            <v>asdb_agdra_20170430_861.fit</v>
          </cell>
        </row>
        <row r="241">
          <cell r="B241">
            <v>229</v>
          </cell>
          <cell r="C241">
            <v>42855</v>
          </cell>
          <cell r="D241">
            <v>0.88782407407407404</v>
          </cell>
          <cell r="E241">
            <v>2457874.3947999999</v>
          </cell>
          <cell r="F241" t="str">
            <v>PSO</v>
          </cell>
          <cell r="I241">
            <v>2384</v>
          </cell>
          <cell r="K241"/>
          <cell r="P241">
            <v>4491</v>
          </cell>
          <cell r="Q241">
            <v>5210</v>
          </cell>
          <cell r="X241" t="str">
            <v>asdb_agdra_20170430_888.fit</v>
          </cell>
        </row>
        <row r="242">
          <cell r="B242">
            <v>230</v>
          </cell>
          <cell r="C242">
            <v>42855</v>
          </cell>
          <cell r="D242">
            <v>0.9121527777777777</v>
          </cell>
          <cell r="E242">
            <v>2457874.4191000001</v>
          </cell>
          <cell r="F242" t="str">
            <v>PSO</v>
          </cell>
          <cell r="I242">
            <v>1869</v>
          </cell>
          <cell r="K242"/>
          <cell r="P242">
            <v>5325</v>
          </cell>
          <cell r="Q242">
            <v>6041</v>
          </cell>
          <cell r="X242" t="str">
            <v>asdb_agdra_20170430_912.fit</v>
          </cell>
        </row>
        <row r="243">
          <cell r="B243">
            <v>231</v>
          </cell>
          <cell r="C243">
            <v>42856</v>
          </cell>
          <cell r="D243">
            <v>0.18725694444444443</v>
          </cell>
          <cell r="E243">
            <v>2457874.7047999999</v>
          </cell>
          <cell r="F243" t="str">
            <v>FAS</v>
          </cell>
          <cell r="I243">
            <v>776</v>
          </cell>
          <cell r="K243"/>
          <cell r="P243">
            <v>3866</v>
          </cell>
          <cell r="Q243">
            <v>7451</v>
          </cell>
          <cell r="X243" t="str">
            <v>asdb_agdra_20170501_187.fit</v>
          </cell>
        </row>
        <row r="244">
          <cell r="B244">
            <v>232</v>
          </cell>
          <cell r="C244">
            <v>42859</v>
          </cell>
          <cell r="D244">
            <v>0.1112962962962963</v>
          </cell>
          <cell r="E244">
            <v>2457877.6463000001</v>
          </cell>
          <cell r="F244" t="str">
            <v>LES</v>
          </cell>
          <cell r="I244">
            <v>9000</v>
          </cell>
          <cell r="K244"/>
          <cell r="P244">
            <v>6022</v>
          </cell>
          <cell r="Q244">
            <v>7122</v>
          </cell>
          <cell r="X244" t="str">
            <v>asdb_agdra_20170504_111.fit</v>
          </cell>
        </row>
        <row r="245">
          <cell r="B245">
            <v>233</v>
          </cell>
          <cell r="C245">
            <v>42859</v>
          </cell>
          <cell r="D245">
            <v>0.23868055555555556</v>
          </cell>
          <cell r="E245">
            <v>2457877.7562000002</v>
          </cell>
          <cell r="F245" t="str">
            <v>FAS</v>
          </cell>
          <cell r="I245">
            <v>650</v>
          </cell>
          <cell r="K245"/>
          <cell r="P245">
            <v>3866</v>
          </cell>
          <cell r="Q245">
            <v>7449</v>
          </cell>
          <cell r="X245" t="str">
            <v>asdb_agdra_20170504_239.fit</v>
          </cell>
        </row>
        <row r="246">
          <cell r="B246">
            <v>234</v>
          </cell>
          <cell r="C246">
            <v>42860</v>
          </cell>
          <cell r="D246">
            <v>0.85876157407407405</v>
          </cell>
          <cell r="E246">
            <v>2457879.3868</v>
          </cell>
          <cell r="F246" t="str">
            <v>BER</v>
          </cell>
          <cell r="I246">
            <v>2770</v>
          </cell>
          <cell r="K246"/>
          <cell r="P246">
            <v>7565</v>
          </cell>
          <cell r="Q246">
            <v>8573</v>
          </cell>
          <cell r="X246" t="str">
            <v>asdb_agdra_20170505_859.fit</v>
          </cell>
        </row>
        <row r="247">
          <cell r="B247">
            <v>235</v>
          </cell>
          <cell r="C247">
            <v>42860</v>
          </cell>
          <cell r="D247">
            <v>0.86380787037037043</v>
          </cell>
          <cell r="E247">
            <v>2457879.3953999998</v>
          </cell>
          <cell r="F247" t="str">
            <v>SOL</v>
          </cell>
          <cell r="I247">
            <v>613</v>
          </cell>
          <cell r="K247"/>
          <cell r="P247">
            <v>3700</v>
          </cell>
          <cell r="Q247">
            <v>7380</v>
          </cell>
          <cell r="X247" t="str">
            <v>asdb_agdra_20170505_864.fit</v>
          </cell>
        </row>
        <row r="248">
          <cell r="B248">
            <v>236</v>
          </cell>
          <cell r="C248">
            <v>42861</v>
          </cell>
          <cell r="D248">
            <v>0.9234606481481481</v>
          </cell>
          <cell r="E248">
            <v>2457880.4654000001</v>
          </cell>
          <cell r="F248" t="str">
            <v>BUI</v>
          </cell>
          <cell r="I248">
            <v>48000</v>
          </cell>
          <cell r="K248"/>
          <cell r="P248">
            <v>6818</v>
          </cell>
          <cell r="Q248">
            <v>6864</v>
          </cell>
          <cell r="X248" t="str">
            <v>asdb_agdra_20170506_923.fit</v>
          </cell>
        </row>
        <row r="249">
          <cell r="B249">
            <v>237</v>
          </cell>
          <cell r="C249">
            <v>42861</v>
          </cell>
          <cell r="D249">
            <v>0.9234606481481481</v>
          </cell>
          <cell r="E249">
            <v>2457880.4654000001</v>
          </cell>
          <cell r="F249" t="str">
            <v>BUI</v>
          </cell>
          <cell r="I249">
            <v>48000</v>
          </cell>
          <cell r="K249"/>
          <cell r="P249">
            <v>6545</v>
          </cell>
          <cell r="Q249">
            <v>6590</v>
          </cell>
          <cell r="X249" t="str">
            <v>asdb_agdra_20170506_923.fit</v>
          </cell>
        </row>
        <row r="250">
          <cell r="B250">
            <v>238</v>
          </cell>
          <cell r="C250">
            <v>42861</v>
          </cell>
          <cell r="D250">
            <v>0.9234606481481481</v>
          </cell>
          <cell r="E250">
            <v>2457880.4654000001</v>
          </cell>
          <cell r="F250" t="str">
            <v>BUI</v>
          </cell>
          <cell r="I250">
            <v>48000</v>
          </cell>
          <cell r="K250"/>
          <cell r="P250">
            <v>5844</v>
          </cell>
          <cell r="Q250">
            <v>5883</v>
          </cell>
          <cell r="X250" t="str">
            <v>asdb_agdra_20170506_923.fit</v>
          </cell>
        </row>
        <row r="251">
          <cell r="B251">
            <v>239</v>
          </cell>
          <cell r="C251">
            <v>42868</v>
          </cell>
          <cell r="D251">
            <v>0.84265046296296298</v>
          </cell>
          <cell r="E251">
            <v>2457887.3706999999</v>
          </cell>
          <cell r="F251" t="str">
            <v xml:space="preserve">FMT </v>
          </cell>
          <cell r="I251">
            <v>11000</v>
          </cell>
          <cell r="K251"/>
          <cell r="P251">
            <v>4208</v>
          </cell>
          <cell r="Q251">
            <v>7159</v>
          </cell>
          <cell r="X251" t="str">
            <v>asdb_agdra_20170513_843.fit</v>
          </cell>
        </row>
        <row r="252">
          <cell r="B252">
            <v>240</v>
          </cell>
          <cell r="C252">
            <v>42861</v>
          </cell>
          <cell r="D252">
            <v>0.9234606481481481</v>
          </cell>
          <cell r="E252">
            <v>2457880.4654000001</v>
          </cell>
          <cell r="F252" t="str">
            <v>BUI</v>
          </cell>
          <cell r="I252">
            <v>48000</v>
          </cell>
          <cell r="K252"/>
          <cell r="P252">
            <v>4674</v>
          </cell>
          <cell r="Q252">
            <v>4705</v>
          </cell>
          <cell r="X252" t="str">
            <v>asdb_agdra_20170506_923.fit</v>
          </cell>
        </row>
        <row r="253">
          <cell r="B253">
            <v>241</v>
          </cell>
          <cell r="C253">
            <v>42862</v>
          </cell>
          <cell r="D253">
            <v>0.89513888888888893</v>
          </cell>
          <cell r="E253">
            <v>2457881.4163000002</v>
          </cell>
          <cell r="F253" t="str">
            <v>DBO</v>
          </cell>
          <cell r="I253">
            <v>753</v>
          </cell>
          <cell r="K253"/>
          <cell r="P253">
            <v>3900</v>
          </cell>
          <cell r="Q253">
            <v>7379</v>
          </cell>
          <cell r="X253" t="str">
            <v>asdb_agdra_20170507_895.fit</v>
          </cell>
        </row>
        <row r="254">
          <cell r="B254">
            <v>242</v>
          </cell>
          <cell r="C254">
            <v>42864</v>
          </cell>
          <cell r="D254">
            <v>0.84364583333333332</v>
          </cell>
          <cell r="E254">
            <v>2457883.3717999998</v>
          </cell>
          <cell r="F254" t="str">
            <v xml:space="preserve">FMT </v>
          </cell>
          <cell r="I254">
            <v>11000</v>
          </cell>
          <cell r="K254"/>
          <cell r="P254">
            <v>4208</v>
          </cell>
          <cell r="Q254">
            <v>7159</v>
          </cell>
          <cell r="X254" t="str">
            <v>asdb_agdra_20170509_844.fit</v>
          </cell>
        </row>
        <row r="255">
          <cell r="B255">
            <v>243</v>
          </cell>
          <cell r="C255">
            <v>42865</v>
          </cell>
          <cell r="D255">
            <v>0.8392708333333333</v>
          </cell>
          <cell r="E255">
            <v>2457884.3445000001</v>
          </cell>
          <cell r="F255" t="str">
            <v>PSO</v>
          </cell>
          <cell r="I255">
            <v>3538</v>
          </cell>
          <cell r="K255"/>
          <cell r="P255">
            <v>6450</v>
          </cell>
          <cell r="Q255">
            <v>7160</v>
          </cell>
          <cell r="X255" t="str">
            <v>asdb_agdra_20170510_839.fit</v>
          </cell>
        </row>
        <row r="256">
          <cell r="B256">
            <v>244</v>
          </cell>
          <cell r="C256">
            <v>42865</v>
          </cell>
          <cell r="D256">
            <v>0.87130787037037039</v>
          </cell>
          <cell r="E256">
            <v>2457884.3783</v>
          </cell>
          <cell r="F256" t="str">
            <v>PSO</v>
          </cell>
          <cell r="I256">
            <v>2398</v>
          </cell>
          <cell r="K256"/>
          <cell r="P256">
            <v>4506</v>
          </cell>
          <cell r="Q256">
            <v>5225</v>
          </cell>
          <cell r="X256" t="str">
            <v>asdb_agdra_20170510_871.fit</v>
          </cell>
        </row>
        <row r="257">
          <cell r="B257">
            <v>245</v>
          </cell>
          <cell r="C257">
            <v>42865</v>
          </cell>
          <cell r="D257">
            <v>0.98130787037037026</v>
          </cell>
          <cell r="E257">
            <v>2457884.4599000001</v>
          </cell>
          <cell r="F257" t="str">
            <v>PSO</v>
          </cell>
          <cell r="I257">
            <v>3412</v>
          </cell>
          <cell r="K257"/>
          <cell r="P257">
            <v>8019</v>
          </cell>
          <cell r="Q257">
            <v>8720</v>
          </cell>
          <cell r="X257" t="str">
            <v>asdb_agdra_20170510_981.fit</v>
          </cell>
        </row>
        <row r="258">
          <cell r="B258">
            <v>246</v>
          </cell>
          <cell r="C258">
            <v>42866</v>
          </cell>
          <cell r="D258">
            <v>0.83202546296296298</v>
          </cell>
          <cell r="E258">
            <v>2457885.3692000001</v>
          </cell>
          <cell r="F258" t="str">
            <v>JGF</v>
          </cell>
          <cell r="I258">
            <v>9000</v>
          </cell>
          <cell r="K258"/>
          <cell r="P258">
            <v>4052</v>
          </cell>
          <cell r="Q258">
            <v>7497</v>
          </cell>
          <cell r="X258" t="str">
            <v>asdb_agdra_20170511_832.fit</v>
          </cell>
        </row>
        <row r="259">
          <cell r="B259">
            <v>247</v>
          </cell>
          <cell r="C259">
            <v>42867</v>
          </cell>
          <cell r="D259">
            <v>0.97164351851851849</v>
          </cell>
          <cell r="E259">
            <v>2457886.5063999998</v>
          </cell>
          <cell r="F259" t="str">
            <v>FCA</v>
          </cell>
          <cell r="I259">
            <v>4425</v>
          </cell>
          <cell r="K259"/>
          <cell r="P259">
            <v>6441</v>
          </cell>
          <cell r="Q259">
            <v>7207</v>
          </cell>
          <cell r="X259" t="str">
            <v>asdb_agdra_20170512_972.fit</v>
          </cell>
        </row>
        <row r="260">
          <cell r="B260">
            <v>248</v>
          </cell>
          <cell r="C260">
            <v>42870</v>
          </cell>
          <cell r="D260">
            <v>0.81627314814814811</v>
          </cell>
          <cell r="E260">
            <v>2457889.3651000001</v>
          </cell>
          <cell r="F260" t="str">
            <v>OGA</v>
          </cell>
          <cell r="I260">
            <v>11000</v>
          </cell>
          <cell r="K260"/>
          <cell r="P260">
            <v>4185</v>
          </cell>
          <cell r="Q260">
            <v>7314</v>
          </cell>
          <cell r="X260" t="str">
            <v>asdb_agdra_20170515_816.fit</v>
          </cell>
        </row>
        <row r="261">
          <cell r="B261">
            <v>249</v>
          </cell>
          <cell r="C261">
            <v>42868</v>
          </cell>
          <cell r="D261">
            <v>0.82424768518518521</v>
          </cell>
          <cell r="E261">
            <v>2457887.3558</v>
          </cell>
          <cell r="F261" t="str">
            <v>SOL</v>
          </cell>
          <cell r="I261">
            <v>599</v>
          </cell>
          <cell r="K261"/>
          <cell r="P261">
            <v>3750</v>
          </cell>
          <cell r="Q261">
            <v>7370</v>
          </cell>
          <cell r="X261" t="str">
            <v>asdb_agdra_20170513_824.fit</v>
          </cell>
        </row>
        <row r="262">
          <cell r="B262">
            <v>250</v>
          </cell>
          <cell r="C262">
            <v>42868</v>
          </cell>
          <cell r="D262">
            <v>0.84265046296296298</v>
          </cell>
          <cell r="E262">
            <v>2457887.3706999999</v>
          </cell>
          <cell r="F262" t="str">
            <v xml:space="preserve">FMT </v>
          </cell>
          <cell r="I262">
            <v>11000</v>
          </cell>
          <cell r="K262"/>
          <cell r="P262">
            <v>4208</v>
          </cell>
          <cell r="Q262">
            <v>7159</v>
          </cell>
          <cell r="X262" t="str">
            <v>asdb_agdra_20170513_843.fit</v>
          </cell>
        </row>
        <row r="263">
          <cell r="B263">
            <v>251</v>
          </cell>
          <cell r="C263">
            <v>42868</v>
          </cell>
          <cell r="D263">
            <v>0.85187500000000005</v>
          </cell>
          <cell r="E263">
            <v>2457887.3703000001</v>
          </cell>
          <cell r="F263" t="str">
            <v>PSO</v>
          </cell>
          <cell r="I263">
            <v>2735</v>
          </cell>
          <cell r="K263"/>
          <cell r="P263">
            <v>6440</v>
          </cell>
          <cell r="Q263">
            <v>7149</v>
          </cell>
          <cell r="X263" t="str">
            <v>asdb_agdra_20170513_852.fit</v>
          </cell>
        </row>
        <row r="264">
          <cell r="B264">
            <v>252</v>
          </cell>
          <cell r="C264">
            <v>42868</v>
          </cell>
          <cell r="D264">
            <v>0.90247685185185189</v>
          </cell>
          <cell r="E264">
            <v>2457887.4095999999</v>
          </cell>
          <cell r="F264" t="str">
            <v>PSO</v>
          </cell>
          <cell r="I264">
            <v>1877</v>
          </cell>
          <cell r="K264"/>
          <cell r="P264">
            <v>4492</v>
          </cell>
          <cell r="Q264">
            <v>5210</v>
          </cell>
          <cell r="X264" t="str">
            <v>asdb_agdra_20170513_902.fit</v>
          </cell>
        </row>
        <row r="265">
          <cell r="B265">
            <v>253</v>
          </cell>
          <cell r="C265">
            <v>42869</v>
          </cell>
          <cell r="D265">
            <v>0.32586805555555554</v>
          </cell>
          <cell r="E265">
            <v>2457887.87</v>
          </cell>
          <cell r="F265" t="str">
            <v>JRF</v>
          </cell>
          <cell r="I265">
            <v>4253</v>
          </cell>
          <cell r="K265"/>
          <cell r="P265">
            <v>6407</v>
          </cell>
          <cell r="Q265">
            <v>6689</v>
          </cell>
          <cell r="X265" t="str">
            <v>asdb_agdra_20170514_326.fit</v>
          </cell>
        </row>
        <row r="266">
          <cell r="B266">
            <v>254</v>
          </cell>
          <cell r="C266">
            <v>42870</v>
          </cell>
          <cell r="D266">
            <v>0.81627314814814811</v>
          </cell>
          <cell r="E266">
            <v>2457889.3651000001</v>
          </cell>
          <cell r="F266" t="str">
            <v>OGA</v>
          </cell>
          <cell r="I266">
            <v>11000</v>
          </cell>
          <cell r="K266"/>
          <cell r="P266">
            <v>4185</v>
          </cell>
          <cell r="Q266">
            <v>7314</v>
          </cell>
          <cell r="X266" t="str">
            <v>asdb_agdra_20170515_816.fit</v>
          </cell>
        </row>
        <row r="267">
          <cell r="B267">
            <v>255</v>
          </cell>
          <cell r="C267">
            <v>42870</v>
          </cell>
          <cell r="D267">
            <v>0.83021990740740748</v>
          </cell>
          <cell r="E267">
            <v>2457889.372</v>
          </cell>
          <cell r="F267" t="str">
            <v>OGA</v>
          </cell>
          <cell r="I267">
            <v>11000</v>
          </cell>
          <cell r="K267"/>
          <cell r="P267">
            <v>4185</v>
          </cell>
          <cell r="Q267">
            <v>7314</v>
          </cell>
          <cell r="X267" t="str">
            <v>asdb_agdra_20170515_830.fit</v>
          </cell>
        </row>
        <row r="268">
          <cell r="B268">
            <v>256</v>
          </cell>
          <cell r="C268">
            <v>42871</v>
          </cell>
          <cell r="D268">
            <v>0.81449074074074079</v>
          </cell>
          <cell r="E268">
            <v>2457890.3632999999</v>
          </cell>
          <cell r="F268" t="str">
            <v>OGA</v>
          </cell>
          <cell r="I268">
            <v>11000</v>
          </cell>
          <cell r="K268"/>
          <cell r="P268">
            <v>4185</v>
          </cell>
          <cell r="Q268">
            <v>7314</v>
          </cell>
          <cell r="X268" t="str">
            <v>asdb_agdra_20170516_814.fit</v>
          </cell>
        </row>
        <row r="269">
          <cell r="B269">
            <v>257</v>
          </cell>
          <cell r="C269">
            <v>42871</v>
          </cell>
          <cell r="D269">
            <v>0.82076388888888896</v>
          </cell>
          <cell r="E269">
            <v>2457890.3465</v>
          </cell>
          <cell r="F269" t="str">
            <v>SOL</v>
          </cell>
          <cell r="I269">
            <v>601</v>
          </cell>
          <cell r="K269"/>
          <cell r="P269">
            <v>3730</v>
          </cell>
          <cell r="Q269">
            <v>7370</v>
          </cell>
          <cell r="X269" t="str">
            <v>asdb_agdra_20170516_821.fit</v>
          </cell>
        </row>
        <row r="270">
          <cell r="B270">
            <v>258</v>
          </cell>
          <cell r="C270">
            <v>42875</v>
          </cell>
          <cell r="D270">
            <v>0.25731481481481483</v>
          </cell>
          <cell r="E270">
            <v>2457893.7747999998</v>
          </cell>
          <cell r="F270" t="str">
            <v>FAS</v>
          </cell>
          <cell r="I270">
            <v>752</v>
          </cell>
          <cell r="K270"/>
          <cell r="P270">
            <v>3861</v>
          </cell>
          <cell r="Q270">
            <v>7446</v>
          </cell>
          <cell r="X270" t="str">
            <v>asdb_agdra_20170520_257.fit</v>
          </cell>
        </row>
        <row r="271">
          <cell r="B271">
            <v>259</v>
          </cell>
          <cell r="C271">
            <v>42871</v>
          </cell>
          <cell r="D271">
            <v>0.82843750000000005</v>
          </cell>
          <cell r="E271">
            <v>2457890.3701999998</v>
          </cell>
          <cell r="F271" t="str">
            <v>OGA</v>
          </cell>
          <cell r="I271">
            <v>11000</v>
          </cell>
          <cell r="K271"/>
          <cell r="P271">
            <v>4185</v>
          </cell>
          <cell r="Q271">
            <v>7314</v>
          </cell>
          <cell r="X271" t="str">
            <v>asdb_agdra_20170516_828.fit</v>
          </cell>
        </row>
        <row r="272">
          <cell r="B272">
            <v>260</v>
          </cell>
          <cell r="C272">
            <v>42871</v>
          </cell>
          <cell r="D272">
            <v>0.8338078703703703</v>
          </cell>
          <cell r="E272">
            <v>2457890.3964999998</v>
          </cell>
          <cell r="F272" t="str">
            <v>JGF</v>
          </cell>
          <cell r="I272">
            <v>9000</v>
          </cell>
          <cell r="K272"/>
          <cell r="P272">
            <v>4052</v>
          </cell>
          <cell r="Q272">
            <v>7497</v>
          </cell>
          <cell r="X272" t="str">
            <v>asdb_agdra_20170516_834.fit</v>
          </cell>
        </row>
        <row r="273">
          <cell r="B273">
            <v>261</v>
          </cell>
          <cell r="C273">
            <v>42871</v>
          </cell>
          <cell r="D273">
            <v>0.86328703703703702</v>
          </cell>
          <cell r="E273">
            <v>2457890.3772</v>
          </cell>
          <cell r="F273" t="str">
            <v>FCA</v>
          </cell>
          <cell r="I273">
            <v>722</v>
          </cell>
          <cell r="K273"/>
          <cell r="P273">
            <v>3748</v>
          </cell>
          <cell r="Q273">
            <v>7288</v>
          </cell>
          <cell r="X273" t="str">
            <v>asdb_agdra_20170516_863.fit</v>
          </cell>
        </row>
        <row r="274">
          <cell r="B274">
            <v>262</v>
          </cell>
          <cell r="C274">
            <v>42872</v>
          </cell>
          <cell r="D274">
            <v>0.82649305555555552</v>
          </cell>
          <cell r="E274">
            <v>2457891.3544999999</v>
          </cell>
          <cell r="F274" t="str">
            <v>SOL</v>
          </cell>
          <cell r="I274">
            <v>616</v>
          </cell>
          <cell r="K274"/>
          <cell r="P274">
            <v>3700</v>
          </cell>
          <cell r="Q274">
            <v>7380</v>
          </cell>
          <cell r="X274" t="str">
            <v>asdb_agdra_20170517_826.fit</v>
          </cell>
        </row>
        <row r="275">
          <cell r="B275">
            <v>263</v>
          </cell>
          <cell r="C275">
            <v>42872</v>
          </cell>
          <cell r="D275">
            <v>0.85677083333333337</v>
          </cell>
          <cell r="E275">
            <v>2457891.4125000001</v>
          </cell>
          <cell r="F275" t="str">
            <v>JGF</v>
          </cell>
          <cell r="I275">
            <v>9000</v>
          </cell>
          <cell r="K275"/>
          <cell r="P275">
            <v>4052</v>
          </cell>
          <cell r="Q275">
            <v>7497</v>
          </cell>
          <cell r="X275" t="str">
            <v>asdb_agdra_20170517_857.fit</v>
          </cell>
        </row>
        <row r="276">
          <cell r="B276">
            <v>264</v>
          </cell>
          <cell r="C276">
            <v>42872</v>
          </cell>
          <cell r="D276">
            <v>0.97302083333333333</v>
          </cell>
          <cell r="E276">
            <v>2457891.4764999999</v>
          </cell>
          <cell r="F276" t="str">
            <v>PSO</v>
          </cell>
          <cell r="I276">
            <v>1731</v>
          </cell>
          <cell r="K276"/>
          <cell r="P276">
            <v>4513</v>
          </cell>
          <cell r="Q276">
            <v>5232</v>
          </cell>
          <cell r="X276" t="str">
            <v>asdb_agdra_20170517_973.fit</v>
          </cell>
        </row>
        <row r="277">
          <cell r="B277">
            <v>265</v>
          </cell>
          <cell r="C277">
            <v>42872</v>
          </cell>
          <cell r="D277">
            <v>0.98576388888888899</v>
          </cell>
          <cell r="E277">
            <v>2457891.4892000002</v>
          </cell>
          <cell r="F277" t="str">
            <v>PSO</v>
          </cell>
          <cell r="I277">
            <v>2166</v>
          </cell>
          <cell r="K277"/>
          <cell r="P277">
            <v>5289</v>
          </cell>
          <cell r="Q277">
            <v>6005</v>
          </cell>
          <cell r="X277" t="str">
            <v>asdb_agdra_20170517_986.fit</v>
          </cell>
        </row>
        <row r="278">
          <cell r="B278">
            <v>266</v>
          </cell>
          <cell r="C278">
            <v>42873</v>
          </cell>
          <cell r="D278">
            <v>8.1481481481481488E-2</v>
          </cell>
          <cell r="E278">
            <v>2457891.4550000001</v>
          </cell>
          <cell r="F278" t="str">
            <v>PSO</v>
          </cell>
          <cell r="I278">
            <v>2639</v>
          </cell>
          <cell r="K278"/>
          <cell r="P278">
            <v>6448</v>
          </cell>
          <cell r="Q278">
            <v>7157</v>
          </cell>
          <cell r="X278" t="str">
            <v>asdb_agdra_20170518_081.fit</v>
          </cell>
        </row>
        <row r="279">
          <cell r="B279">
            <v>267</v>
          </cell>
          <cell r="C279">
            <v>42873</v>
          </cell>
          <cell r="D279">
            <v>8.621527777777778E-2</v>
          </cell>
          <cell r="E279">
            <v>2457891.6181999999</v>
          </cell>
          <cell r="F279" t="str">
            <v>LES</v>
          </cell>
          <cell r="I279">
            <v>9000</v>
          </cell>
          <cell r="K279"/>
          <cell r="P279">
            <v>6020</v>
          </cell>
          <cell r="Q279">
            <v>7119</v>
          </cell>
          <cell r="X279" t="str">
            <v>asdb_agdra_20170518_086.fit</v>
          </cell>
        </row>
        <row r="280">
          <cell r="B280">
            <v>268</v>
          </cell>
          <cell r="C280">
            <v>42874</v>
          </cell>
          <cell r="D280">
            <v>0.1922800925925926</v>
          </cell>
          <cell r="E280">
            <v>2457892.7097999998</v>
          </cell>
          <cell r="F280" t="str">
            <v>FAS</v>
          </cell>
          <cell r="I280">
            <v>668</v>
          </cell>
          <cell r="K280"/>
          <cell r="P280">
            <v>3864</v>
          </cell>
          <cell r="Q280">
            <v>7448</v>
          </cell>
          <cell r="X280" t="str">
            <v>asdb_agdra_20170519_192.fit</v>
          </cell>
        </row>
        <row r="281">
          <cell r="B281">
            <v>269</v>
          </cell>
          <cell r="C281">
            <v>42874</v>
          </cell>
          <cell r="D281">
            <v>0.83572916666666675</v>
          </cell>
          <cell r="E281">
            <v>2457893.3728999998</v>
          </cell>
          <cell r="F281" t="str">
            <v>JGF</v>
          </cell>
          <cell r="I281">
            <v>9000</v>
          </cell>
          <cell r="K281"/>
          <cell r="P281">
            <v>3979</v>
          </cell>
          <cell r="Q281">
            <v>7497</v>
          </cell>
          <cell r="X281" t="str">
            <v>asdb_agdra_20170519_836.fit</v>
          </cell>
        </row>
        <row r="282">
          <cell r="B282">
            <v>270</v>
          </cell>
          <cell r="C282">
            <v>42874</v>
          </cell>
          <cell r="D282">
            <v>0.86829861111111117</v>
          </cell>
          <cell r="E282">
            <v>2457893.4180999999</v>
          </cell>
          <cell r="F282" t="str">
            <v>BUI</v>
          </cell>
          <cell r="I282">
            <v>48000</v>
          </cell>
          <cell r="K282"/>
          <cell r="P282">
            <v>6818</v>
          </cell>
          <cell r="Q282">
            <v>6864</v>
          </cell>
          <cell r="X282" t="str">
            <v>asdb_agdra_20170519_868.fit</v>
          </cell>
        </row>
        <row r="283">
          <cell r="B283">
            <v>271</v>
          </cell>
          <cell r="C283">
            <v>42874</v>
          </cell>
          <cell r="D283">
            <v>0.92622685185185183</v>
          </cell>
          <cell r="E283">
            <v>2457893.4419</v>
          </cell>
          <cell r="F283" t="str">
            <v>FCA</v>
          </cell>
          <cell r="I283">
            <v>792</v>
          </cell>
          <cell r="K283"/>
          <cell r="P283">
            <v>3699</v>
          </cell>
          <cell r="Q283">
            <v>7192</v>
          </cell>
          <cell r="X283" t="str">
            <v>asdb_agdra_20170519_926.fit</v>
          </cell>
        </row>
        <row r="284">
          <cell r="B284">
            <v>272</v>
          </cell>
          <cell r="C284">
            <v>42875</v>
          </cell>
          <cell r="D284">
            <v>0.25731481481481483</v>
          </cell>
          <cell r="E284">
            <v>2457893.7747999998</v>
          </cell>
          <cell r="F284" t="str">
            <v>FAS</v>
          </cell>
          <cell r="I284">
            <v>752</v>
          </cell>
          <cell r="K284"/>
          <cell r="P284">
            <v>3861</v>
          </cell>
          <cell r="Q284">
            <v>7446</v>
          </cell>
          <cell r="X284" t="str">
            <v>asdb_agdra_20170520_257.fit</v>
          </cell>
        </row>
        <row r="285">
          <cell r="B285">
            <v>273</v>
          </cell>
          <cell r="C285">
            <v>42875</v>
          </cell>
          <cell r="D285">
            <v>0.85076388888888888</v>
          </cell>
          <cell r="E285">
            <v>2457894.4029999999</v>
          </cell>
          <cell r="F285" t="str">
            <v>JGF</v>
          </cell>
          <cell r="I285">
            <v>11000</v>
          </cell>
          <cell r="K285"/>
          <cell r="P285">
            <v>4052</v>
          </cell>
          <cell r="Q285">
            <v>7497</v>
          </cell>
          <cell r="X285" t="str">
            <v>asdb_agdra_20170520_851.fit</v>
          </cell>
        </row>
        <row r="286">
          <cell r="B286">
            <v>274</v>
          </cell>
          <cell r="C286">
            <v>42875</v>
          </cell>
          <cell r="D286">
            <v>0.88695601851851846</v>
          </cell>
          <cell r="E286">
            <v>2457894.4142</v>
          </cell>
          <cell r="F286" t="str">
            <v>BUI</v>
          </cell>
          <cell r="I286">
            <v>725</v>
          </cell>
          <cell r="K286"/>
          <cell r="P286">
            <v>4610</v>
          </cell>
          <cell r="Q286">
            <v>7177</v>
          </cell>
          <cell r="X286" t="str">
            <v>asdb_agdra_20170520_887.fit</v>
          </cell>
        </row>
        <row r="287">
          <cell r="B287">
            <v>275</v>
          </cell>
          <cell r="C287">
            <v>42875</v>
          </cell>
          <cell r="D287">
            <v>0.93268518518518517</v>
          </cell>
          <cell r="E287">
            <v>2457894.5303000002</v>
          </cell>
          <cell r="F287" t="str">
            <v>OGA</v>
          </cell>
          <cell r="I287">
            <v>11000</v>
          </cell>
          <cell r="K287"/>
          <cell r="P287">
            <v>4185</v>
          </cell>
          <cell r="Q287">
            <v>7313</v>
          </cell>
          <cell r="X287" t="str">
            <v>asdb_agdra_20170520_933.fit</v>
          </cell>
        </row>
        <row r="288">
          <cell r="B288">
            <v>276</v>
          </cell>
          <cell r="C288">
            <v>42875</v>
          </cell>
          <cell r="D288">
            <v>0.9903819444444445</v>
          </cell>
          <cell r="E288">
            <v>2457894.5518</v>
          </cell>
          <cell r="F288" t="str">
            <v>MVE</v>
          </cell>
          <cell r="I288">
            <v>592</v>
          </cell>
          <cell r="K288"/>
          <cell r="P288">
            <v>2143</v>
          </cell>
          <cell r="Q288">
            <v>8751</v>
          </cell>
          <cell r="X288" t="str">
            <v>asdb_agdra_20170520_990.fit</v>
          </cell>
        </row>
        <row r="289">
          <cell r="B289">
            <v>277</v>
          </cell>
          <cell r="C289">
            <v>42876</v>
          </cell>
          <cell r="D289">
            <v>4.6296296296296294E-5</v>
          </cell>
          <cell r="E289">
            <v>2457894.5565999998</v>
          </cell>
          <cell r="F289" t="str">
            <v>MVE</v>
          </cell>
          <cell r="I289">
            <v>592</v>
          </cell>
          <cell r="K289"/>
          <cell r="P289">
            <v>3740</v>
          </cell>
          <cell r="Q289">
            <v>7800</v>
          </cell>
          <cell r="X289" t="str">
            <v>asdb_agdra_20170521_000.fit</v>
          </cell>
        </row>
        <row r="290">
          <cell r="B290">
            <v>278</v>
          </cell>
          <cell r="C290">
            <v>42876</v>
          </cell>
          <cell r="D290">
            <v>0.18991898148148148</v>
          </cell>
          <cell r="E290">
            <v>2457894.7074000002</v>
          </cell>
          <cell r="F290" t="str">
            <v>FAS</v>
          </cell>
          <cell r="I290">
            <v>680</v>
          </cell>
          <cell r="K290"/>
          <cell r="P290">
            <v>3864</v>
          </cell>
          <cell r="Q290">
            <v>7447</v>
          </cell>
          <cell r="X290" t="str">
            <v>asdb_agdra_20170521_190.fit</v>
          </cell>
        </row>
        <row r="291">
          <cell r="B291">
            <v>279</v>
          </cell>
          <cell r="C291">
            <v>42876</v>
          </cell>
          <cell r="D291">
            <v>0.81884259259259251</v>
          </cell>
          <cell r="E291">
            <v>2457895.3637999999</v>
          </cell>
          <cell r="F291" t="str">
            <v>BER</v>
          </cell>
          <cell r="I291">
            <v>3093</v>
          </cell>
          <cell r="K291"/>
          <cell r="P291">
            <v>7564</v>
          </cell>
          <cell r="Q291">
            <v>8572</v>
          </cell>
          <cell r="X291" t="str">
            <v>asdb_agdra_20170521_819.fit</v>
          </cell>
        </row>
        <row r="292">
          <cell r="B292">
            <v>280</v>
          </cell>
          <cell r="C292">
            <v>42876</v>
          </cell>
          <cell r="D292">
            <v>0.88858796296296294</v>
          </cell>
          <cell r="E292">
            <v>2457895.4238</v>
          </cell>
          <cell r="F292" t="str">
            <v>SOL</v>
          </cell>
          <cell r="I292">
            <v>618</v>
          </cell>
          <cell r="K292"/>
          <cell r="P292">
            <v>3720</v>
          </cell>
          <cell r="Q292">
            <v>7370</v>
          </cell>
          <cell r="X292" t="str">
            <v>asdb_agdra_20170521_889.fit</v>
          </cell>
        </row>
        <row r="293">
          <cell r="B293">
            <v>281</v>
          </cell>
          <cell r="C293">
            <v>42877</v>
          </cell>
          <cell r="D293">
            <v>0.83912037037037035</v>
          </cell>
          <cell r="E293">
            <v>2457896.3856000002</v>
          </cell>
          <cell r="F293" t="str">
            <v>JGF</v>
          </cell>
          <cell r="I293">
            <v>9000</v>
          </cell>
          <cell r="K293"/>
          <cell r="P293">
            <v>3979</v>
          </cell>
          <cell r="Q293">
            <v>7497</v>
          </cell>
          <cell r="X293" t="str">
            <v>asdb_agdra_20170522_839.fit</v>
          </cell>
        </row>
        <row r="294">
          <cell r="B294">
            <v>282</v>
          </cell>
          <cell r="C294">
            <v>42877</v>
          </cell>
          <cell r="D294">
            <v>0.89038194444444441</v>
          </cell>
          <cell r="E294">
            <v>2457896.4389999998</v>
          </cell>
          <cell r="F294" t="str">
            <v>FCA</v>
          </cell>
          <cell r="I294">
            <v>5785</v>
          </cell>
          <cell r="K294"/>
          <cell r="P294">
            <v>6431</v>
          </cell>
          <cell r="Q294">
            <v>7199</v>
          </cell>
          <cell r="X294" t="str">
            <v>asdb_agdra_20170522_890.fit</v>
          </cell>
        </row>
        <row r="295">
          <cell r="B295">
            <v>283</v>
          </cell>
          <cell r="C295">
            <v>42878</v>
          </cell>
          <cell r="D295">
            <v>0.85322916666666659</v>
          </cell>
          <cell r="E295">
            <v>2457897.3809000002</v>
          </cell>
          <cell r="F295" t="str">
            <v>FCA</v>
          </cell>
          <cell r="I295">
            <v>791</v>
          </cell>
          <cell r="K295"/>
          <cell r="P295">
            <v>3762</v>
          </cell>
          <cell r="Q295">
            <v>7310</v>
          </cell>
          <cell r="X295" t="str">
            <v>asdb_agdra_20170523_853.fit</v>
          </cell>
        </row>
        <row r="296">
          <cell r="B296">
            <v>284</v>
          </cell>
          <cell r="C296">
            <v>42881</v>
          </cell>
          <cell r="D296">
            <v>0.87135416666666676</v>
          </cell>
          <cell r="E296">
            <v>2457900.4005999998</v>
          </cell>
          <cell r="F296" t="str">
            <v xml:space="preserve">FMT </v>
          </cell>
          <cell r="I296">
            <v>11000</v>
          </cell>
          <cell r="K296"/>
          <cell r="P296">
            <v>4210</v>
          </cell>
          <cell r="Q296">
            <v>7150</v>
          </cell>
          <cell r="X296" t="str">
            <v>asdb_agdra_20170526_871.fit</v>
          </cell>
        </row>
        <row r="297">
          <cell r="B297">
            <v>285</v>
          </cell>
          <cell r="C297">
            <v>42878</v>
          </cell>
          <cell r="D297">
            <v>0.87868055555555558</v>
          </cell>
          <cell r="E297">
            <v>2457897.4251999999</v>
          </cell>
          <cell r="F297" t="str">
            <v>JGF</v>
          </cell>
          <cell r="I297">
            <v>9000</v>
          </cell>
          <cell r="K297"/>
          <cell r="P297">
            <v>3979</v>
          </cell>
          <cell r="Q297">
            <v>7497</v>
          </cell>
          <cell r="X297" t="str">
            <v>asdb_agdra_20170523_879.fit</v>
          </cell>
        </row>
        <row r="298">
          <cell r="B298">
            <v>286</v>
          </cell>
          <cell r="C298">
            <v>42879</v>
          </cell>
          <cell r="D298">
            <v>0.83736111111111111</v>
          </cell>
          <cell r="E298">
            <v>2457898.3746000002</v>
          </cell>
          <cell r="F298" t="str">
            <v>JGF</v>
          </cell>
          <cell r="I298">
            <v>9000</v>
          </cell>
          <cell r="K298"/>
          <cell r="P298">
            <v>4046</v>
          </cell>
          <cell r="Q298">
            <v>7748</v>
          </cell>
          <cell r="X298" t="str">
            <v>asdb_agdra_20170524_837.fit</v>
          </cell>
        </row>
        <row r="299">
          <cell r="B299">
            <v>287</v>
          </cell>
          <cell r="C299">
            <v>42879</v>
          </cell>
          <cell r="D299">
            <v>0.83762731481481489</v>
          </cell>
          <cell r="E299">
            <v>2457898.3747999999</v>
          </cell>
          <cell r="F299" t="str">
            <v>JGF</v>
          </cell>
          <cell r="I299">
            <v>9000</v>
          </cell>
          <cell r="K299"/>
          <cell r="P299">
            <v>4052</v>
          </cell>
          <cell r="Q299">
            <v>7497</v>
          </cell>
          <cell r="X299" t="str">
            <v>asdb_agdra_20170524_838.fit</v>
          </cell>
        </row>
        <row r="300">
          <cell r="B300">
            <v>288</v>
          </cell>
          <cell r="C300">
            <v>42879</v>
          </cell>
          <cell r="D300">
            <v>0.85273148148148159</v>
          </cell>
          <cell r="E300">
            <v>2457898.3736</v>
          </cell>
          <cell r="F300" t="str">
            <v>FCA</v>
          </cell>
          <cell r="I300">
            <v>816</v>
          </cell>
          <cell r="K300"/>
          <cell r="P300">
            <v>3776</v>
          </cell>
          <cell r="Q300">
            <v>7308</v>
          </cell>
          <cell r="X300" t="str">
            <v>asdb_agdra_20170524_853.fit</v>
          </cell>
        </row>
        <row r="301">
          <cell r="B301">
            <v>289</v>
          </cell>
          <cell r="C301">
            <v>42879</v>
          </cell>
          <cell r="D301">
            <v>0.86271990740740734</v>
          </cell>
          <cell r="E301">
            <v>2457898.3908000002</v>
          </cell>
          <cell r="F301" t="str">
            <v xml:space="preserve">FMT </v>
          </cell>
          <cell r="I301">
            <v>11000</v>
          </cell>
          <cell r="K301"/>
          <cell r="P301">
            <v>4210</v>
          </cell>
          <cell r="Q301">
            <v>7150</v>
          </cell>
          <cell r="X301" t="str">
            <v>asdb_agdra_20170524_863.fit</v>
          </cell>
        </row>
        <row r="302">
          <cell r="B302">
            <v>290</v>
          </cell>
          <cell r="C302">
            <v>42879</v>
          </cell>
          <cell r="D302">
            <v>0.92048611111111101</v>
          </cell>
          <cell r="E302">
            <v>2457898.4416999999</v>
          </cell>
          <cell r="F302" t="str">
            <v>DBO</v>
          </cell>
          <cell r="I302">
            <v>742</v>
          </cell>
          <cell r="K302"/>
          <cell r="P302">
            <v>3900</v>
          </cell>
          <cell r="Q302">
            <v>7379</v>
          </cell>
          <cell r="X302" t="str">
            <v>asdb_agdra_20170524_920.fit</v>
          </cell>
        </row>
        <row r="303">
          <cell r="B303">
            <v>291</v>
          </cell>
          <cell r="C303">
            <v>42879</v>
          </cell>
          <cell r="D303">
            <v>0.98</v>
          </cell>
          <cell r="E303">
            <v>2457898.5073000002</v>
          </cell>
          <cell r="F303" t="str">
            <v>JMO</v>
          </cell>
          <cell r="I303">
            <v>648</v>
          </cell>
          <cell r="K303"/>
          <cell r="P303">
            <v>3700</v>
          </cell>
          <cell r="Q303">
            <v>7385</v>
          </cell>
          <cell r="X303" t="str">
            <v>asdb_agdra_20170524_980.fit</v>
          </cell>
        </row>
        <row r="304">
          <cell r="B304">
            <v>292</v>
          </cell>
          <cell r="C304">
            <v>42880</v>
          </cell>
          <cell r="D304">
            <v>0.84633101851851855</v>
          </cell>
          <cell r="E304">
            <v>2457899.3928</v>
          </cell>
          <cell r="F304" t="str">
            <v>JGF</v>
          </cell>
          <cell r="I304">
            <v>9000</v>
          </cell>
          <cell r="K304"/>
          <cell r="P304">
            <v>3979</v>
          </cell>
          <cell r="Q304">
            <v>7497</v>
          </cell>
          <cell r="X304" t="str">
            <v>asdb_agdra_20170525_846.fit</v>
          </cell>
        </row>
        <row r="305">
          <cell r="B305">
            <v>293</v>
          </cell>
          <cell r="C305">
            <v>42880</v>
          </cell>
          <cell r="D305">
            <v>0.85362268518518514</v>
          </cell>
          <cell r="E305">
            <v>2457899.3744999999</v>
          </cell>
          <cell r="F305" t="str">
            <v>FCA</v>
          </cell>
          <cell r="I305">
            <v>4801</v>
          </cell>
          <cell r="K305"/>
          <cell r="P305">
            <v>6436</v>
          </cell>
          <cell r="Q305">
            <v>7202</v>
          </cell>
          <cell r="X305" t="str">
            <v>asdb_agdra_20170525_854.fit</v>
          </cell>
        </row>
        <row r="306">
          <cell r="B306">
            <v>294</v>
          </cell>
          <cell r="C306">
            <v>42880</v>
          </cell>
          <cell r="D306">
            <v>0.86267361111111107</v>
          </cell>
          <cell r="E306">
            <v>2457899.3875000002</v>
          </cell>
          <cell r="F306" t="str">
            <v xml:space="preserve">FMT </v>
          </cell>
          <cell r="I306">
            <v>11000</v>
          </cell>
          <cell r="K306"/>
          <cell r="P306">
            <v>4210</v>
          </cell>
          <cell r="Q306">
            <v>7150</v>
          </cell>
          <cell r="X306" t="str">
            <v>asdb_agdra_20170525_863.fit</v>
          </cell>
        </row>
        <row r="307">
          <cell r="B307">
            <v>295</v>
          </cell>
          <cell r="C307">
            <v>42886</v>
          </cell>
          <cell r="D307">
            <v>0.87251157407407398</v>
          </cell>
          <cell r="E307">
            <v>2457905.3934999998</v>
          </cell>
          <cell r="F307" t="str">
            <v xml:space="preserve">FMT </v>
          </cell>
          <cell r="I307">
            <v>11000</v>
          </cell>
          <cell r="K307"/>
          <cell r="P307">
            <v>4208</v>
          </cell>
          <cell r="Q307">
            <v>7159</v>
          </cell>
          <cell r="X307" t="str">
            <v>asdb_agdra_20170531_873.fit</v>
          </cell>
        </row>
        <row r="308">
          <cell r="B308">
            <v>296</v>
          </cell>
          <cell r="C308">
            <v>42881</v>
          </cell>
          <cell r="D308">
            <v>0.82298611111111108</v>
          </cell>
          <cell r="E308">
            <v>2457900.372</v>
          </cell>
          <cell r="F308" t="str">
            <v>PSO</v>
          </cell>
          <cell r="I308">
            <v>2757</v>
          </cell>
          <cell r="K308"/>
          <cell r="P308">
            <v>6452</v>
          </cell>
          <cell r="Q308">
            <v>7163</v>
          </cell>
          <cell r="X308" t="str">
            <v>asdb_agdra_20170526_823.fit</v>
          </cell>
        </row>
        <row r="309">
          <cell r="B309">
            <v>297</v>
          </cell>
          <cell r="C309">
            <v>42881</v>
          </cell>
          <cell r="D309">
            <v>0.84848379629629633</v>
          </cell>
          <cell r="E309">
            <v>2457900.395</v>
          </cell>
          <cell r="F309" t="str">
            <v>JGF</v>
          </cell>
          <cell r="I309">
            <v>9000</v>
          </cell>
          <cell r="K309"/>
          <cell r="P309">
            <v>3979</v>
          </cell>
          <cell r="Q309">
            <v>7497</v>
          </cell>
          <cell r="X309" t="str">
            <v>asdb_agdra_20170526_848.fit</v>
          </cell>
        </row>
        <row r="310">
          <cell r="B310">
            <v>298</v>
          </cell>
          <cell r="C310">
            <v>42881</v>
          </cell>
          <cell r="D310">
            <v>0.87135416666666676</v>
          </cell>
          <cell r="E310">
            <v>2457900.4005999998</v>
          </cell>
          <cell r="F310" t="str">
            <v xml:space="preserve">FMT </v>
          </cell>
          <cell r="I310">
            <v>11000</v>
          </cell>
          <cell r="K310"/>
          <cell r="P310">
            <v>4210</v>
          </cell>
          <cell r="Q310">
            <v>7150</v>
          </cell>
          <cell r="X310" t="str">
            <v>asdb_agdra_20170526_871.fit</v>
          </cell>
        </row>
        <row r="311">
          <cell r="B311">
            <v>299</v>
          </cell>
          <cell r="C311">
            <v>42882</v>
          </cell>
          <cell r="D311">
            <v>0.8381249999999999</v>
          </cell>
          <cell r="E311">
            <v>2457901.3626999999</v>
          </cell>
          <cell r="F311" t="str">
            <v>PSO</v>
          </cell>
          <cell r="I311">
            <v>2773</v>
          </cell>
          <cell r="K311"/>
          <cell r="P311">
            <v>6447</v>
          </cell>
          <cell r="Q311">
            <v>7158</v>
          </cell>
          <cell r="X311" t="str">
            <v>asdb_agdra_20170527_838.fit</v>
          </cell>
        </row>
        <row r="312">
          <cell r="B312">
            <v>300</v>
          </cell>
          <cell r="C312">
            <v>42882</v>
          </cell>
          <cell r="D312">
            <v>0.89686342592592594</v>
          </cell>
          <cell r="E312">
            <v>2457901.4040000001</v>
          </cell>
          <cell r="F312" t="str">
            <v>PSO</v>
          </cell>
          <cell r="I312">
            <v>1863</v>
          </cell>
          <cell r="K312"/>
          <cell r="P312">
            <v>4517</v>
          </cell>
          <cell r="Q312">
            <v>5237</v>
          </cell>
          <cell r="X312" t="str">
            <v>asdb_agdra_20170527_897.fit</v>
          </cell>
        </row>
        <row r="313">
          <cell r="B313">
            <v>301</v>
          </cell>
          <cell r="C313">
            <v>42882</v>
          </cell>
          <cell r="D313">
            <v>0.91486111111111112</v>
          </cell>
          <cell r="E313">
            <v>2457901.4183</v>
          </cell>
          <cell r="F313" t="str">
            <v>PSO</v>
          </cell>
          <cell r="I313">
            <v>1916</v>
          </cell>
          <cell r="K313"/>
          <cell r="P313">
            <v>5275</v>
          </cell>
          <cell r="Q313">
            <v>5989</v>
          </cell>
          <cell r="X313" t="str">
            <v>asdb_agdra_20170527_915.fit</v>
          </cell>
        </row>
        <row r="314">
          <cell r="B314">
            <v>302</v>
          </cell>
          <cell r="C314">
            <v>42882</v>
          </cell>
          <cell r="D314">
            <v>0.95707175925925936</v>
          </cell>
          <cell r="E314">
            <v>2457901.4918999998</v>
          </cell>
          <cell r="F314" t="str">
            <v>JFG</v>
          </cell>
          <cell r="I314">
            <v>11000</v>
          </cell>
          <cell r="K314"/>
          <cell r="P314">
            <v>4052</v>
          </cell>
          <cell r="Q314">
            <v>7760</v>
          </cell>
          <cell r="X314" t="str">
            <v>asdb_agdra_20170527_957.fit</v>
          </cell>
        </row>
        <row r="315">
          <cell r="B315">
            <v>303</v>
          </cell>
          <cell r="C315">
            <v>42883</v>
          </cell>
          <cell r="D315">
            <v>0.30106481481481479</v>
          </cell>
          <cell r="E315">
            <v>2457901.8196</v>
          </cell>
          <cell r="F315" t="str">
            <v>JRF</v>
          </cell>
          <cell r="I315">
            <v>951</v>
          </cell>
          <cell r="K315"/>
          <cell r="P315">
            <v>3980</v>
          </cell>
          <cell r="Q315">
            <v>7398</v>
          </cell>
          <cell r="X315" t="str">
            <v>asdb_agdra_20170528_301.fit</v>
          </cell>
        </row>
        <row r="316">
          <cell r="B316">
            <v>304</v>
          </cell>
          <cell r="C316">
            <v>42883</v>
          </cell>
          <cell r="D316">
            <v>0.83915509259259258</v>
          </cell>
          <cell r="E316">
            <v>2457902.3602</v>
          </cell>
          <cell r="F316" t="str">
            <v>SOL</v>
          </cell>
          <cell r="I316">
            <v>610</v>
          </cell>
          <cell r="K316"/>
          <cell r="P316">
            <v>3720</v>
          </cell>
          <cell r="Q316">
            <v>7370</v>
          </cell>
          <cell r="X316" t="str">
            <v>asdb_agdra_20170528_839.fit</v>
          </cell>
        </row>
        <row r="317">
          <cell r="B317">
            <v>305</v>
          </cell>
          <cell r="C317">
            <v>42883</v>
          </cell>
          <cell r="D317">
            <v>0.88966435185185189</v>
          </cell>
          <cell r="E317">
            <v>2457902.3949000002</v>
          </cell>
          <cell r="F317" t="str">
            <v>PSO</v>
          </cell>
          <cell r="I317">
            <v>471</v>
          </cell>
          <cell r="K317"/>
          <cell r="P317">
            <v>3602</v>
          </cell>
          <cell r="Q317">
            <v>7401</v>
          </cell>
          <cell r="X317" t="str">
            <v>asdb_agdra_20170528_890.fit</v>
          </cell>
        </row>
        <row r="318">
          <cell r="B318">
            <v>306</v>
          </cell>
          <cell r="C318">
            <v>42885</v>
          </cell>
          <cell r="D318">
            <v>0.88865740740740751</v>
          </cell>
          <cell r="E318">
            <v>2457904.4095999999</v>
          </cell>
          <cell r="F318" t="str">
            <v xml:space="preserve">FMT </v>
          </cell>
          <cell r="I318">
            <v>11000</v>
          </cell>
          <cell r="K318"/>
          <cell r="P318">
            <v>4210</v>
          </cell>
          <cell r="Q318">
            <v>7150</v>
          </cell>
          <cell r="X318" t="str">
            <v>asdb_agdra_20170530_889.fit</v>
          </cell>
        </row>
        <row r="319">
          <cell r="B319">
            <v>307</v>
          </cell>
          <cell r="C319">
            <v>42886</v>
          </cell>
          <cell r="D319">
            <v>0.8451157407407407</v>
          </cell>
          <cell r="E319">
            <v>2457905.3974000001</v>
          </cell>
          <cell r="F319" t="str">
            <v>JGF</v>
          </cell>
          <cell r="I319">
            <v>11000</v>
          </cell>
          <cell r="K319"/>
          <cell r="P319">
            <v>3979</v>
          </cell>
          <cell r="Q319">
            <v>7497</v>
          </cell>
          <cell r="X319" t="str">
            <v>asdb_agdra_20170531_845.fit</v>
          </cell>
        </row>
        <row r="320">
          <cell r="B320">
            <v>308</v>
          </cell>
          <cell r="C320">
            <v>42886</v>
          </cell>
          <cell r="D320">
            <v>0.85782407407407402</v>
          </cell>
          <cell r="E320">
            <v>2457905.3735000002</v>
          </cell>
          <cell r="F320" t="str">
            <v>FCA</v>
          </cell>
          <cell r="I320">
            <v>763</v>
          </cell>
          <cell r="K320"/>
          <cell r="P320">
            <v>3761</v>
          </cell>
          <cell r="Q320">
            <v>7287</v>
          </cell>
          <cell r="X320" t="str">
            <v>asdb_agdra_20170531_858.fit</v>
          </cell>
        </row>
        <row r="321">
          <cell r="B321">
            <v>309</v>
          </cell>
          <cell r="C321">
            <v>42886</v>
          </cell>
          <cell r="D321">
            <v>0.87251157407407398</v>
          </cell>
          <cell r="E321">
            <v>2457905.3934999998</v>
          </cell>
          <cell r="F321" t="str">
            <v xml:space="preserve">FMT </v>
          </cell>
          <cell r="I321">
            <v>11000</v>
          </cell>
          <cell r="K321"/>
          <cell r="P321">
            <v>4208</v>
          </cell>
          <cell r="Q321">
            <v>7159</v>
          </cell>
          <cell r="X321" t="str">
            <v>asdb_agdra_20170531_873.fit</v>
          </cell>
        </row>
        <row r="322">
          <cell r="B322">
            <v>310</v>
          </cell>
          <cell r="C322">
            <v>42886</v>
          </cell>
          <cell r="D322">
            <v>0.8971527777777778</v>
          </cell>
          <cell r="E322">
            <v>2457905.4224</v>
          </cell>
          <cell r="F322" t="str">
            <v>SOL</v>
          </cell>
          <cell r="I322">
            <v>620</v>
          </cell>
          <cell r="K322"/>
          <cell r="P322">
            <v>3760</v>
          </cell>
          <cell r="Q322">
            <v>7360</v>
          </cell>
          <cell r="X322" t="str">
            <v>asdb_agdra_20170531_897.fit</v>
          </cell>
        </row>
        <row r="323">
          <cell r="B323">
            <v>311</v>
          </cell>
          <cell r="C323">
            <v>42886</v>
          </cell>
          <cell r="D323">
            <v>0.91871527777777784</v>
          </cell>
          <cell r="E323">
            <v>2457905.4382000002</v>
          </cell>
          <cell r="F323" t="str">
            <v>DBO</v>
          </cell>
          <cell r="I323">
            <v>775</v>
          </cell>
          <cell r="K323"/>
          <cell r="P323">
            <v>3900</v>
          </cell>
          <cell r="Q323">
            <v>7379</v>
          </cell>
          <cell r="X323" t="str">
            <v>asdb_agdra_20170531_919.fit</v>
          </cell>
        </row>
        <row r="324">
          <cell r="B324">
            <v>312</v>
          </cell>
          <cell r="C324">
            <v>42887</v>
          </cell>
          <cell r="D324">
            <v>0.87651620370370376</v>
          </cell>
          <cell r="E324">
            <v>2457906.3975</v>
          </cell>
          <cell r="F324" t="str">
            <v xml:space="preserve">FMT </v>
          </cell>
          <cell r="I324">
            <v>11000</v>
          </cell>
          <cell r="K324"/>
          <cell r="P324">
            <v>4142</v>
          </cell>
          <cell r="Q324">
            <v>7159</v>
          </cell>
          <cell r="X324" t="str">
            <v>asdb_agdra_20170601_877.fit</v>
          </cell>
        </row>
        <row r="325">
          <cell r="B325">
            <v>313</v>
          </cell>
          <cell r="C325">
            <v>42888</v>
          </cell>
          <cell r="D325">
            <v>0.24759259259259259</v>
          </cell>
          <cell r="E325">
            <v>2457906.7598000001</v>
          </cell>
          <cell r="F325" t="str">
            <v>FAS</v>
          </cell>
          <cell r="I325">
            <v>588</v>
          </cell>
          <cell r="K325"/>
          <cell r="P325">
            <v>3865</v>
          </cell>
          <cell r="Q325">
            <v>7448</v>
          </cell>
          <cell r="X325" t="str">
            <v>asdb_agdra_20170602_248.fit</v>
          </cell>
        </row>
        <row r="326">
          <cell r="B326">
            <v>314</v>
          </cell>
          <cell r="C326">
            <v>42888</v>
          </cell>
          <cell r="D326">
            <v>0.28512731481481485</v>
          </cell>
          <cell r="E326">
            <v>2457906.8032</v>
          </cell>
          <cell r="F326" t="str">
            <v>JRF</v>
          </cell>
          <cell r="I326">
            <v>667</v>
          </cell>
          <cell r="K326"/>
          <cell r="P326">
            <v>3865</v>
          </cell>
          <cell r="Q326">
            <v>7400</v>
          </cell>
          <cell r="X326" t="str">
            <v>asdb_agdra_20170602_285.fit</v>
          </cell>
        </row>
        <row r="327">
          <cell r="B327">
            <v>315</v>
          </cell>
          <cell r="C327">
            <v>42889</v>
          </cell>
          <cell r="D327">
            <v>0.84222222222222232</v>
          </cell>
          <cell r="E327">
            <v>2457908.3552999999</v>
          </cell>
          <cell r="F327" t="str">
            <v>PSO</v>
          </cell>
          <cell r="I327">
            <v>2585</v>
          </cell>
          <cell r="K327"/>
          <cell r="P327">
            <v>6465</v>
          </cell>
          <cell r="Q327">
            <v>7174</v>
          </cell>
          <cell r="X327" t="str">
            <v>asdb_agdra_20170603_842.fit</v>
          </cell>
        </row>
        <row r="328">
          <cell r="B328">
            <v>316</v>
          </cell>
          <cell r="C328">
            <v>42889</v>
          </cell>
          <cell r="D328">
            <v>0.87506944444444434</v>
          </cell>
          <cell r="E328">
            <v>2457908.3821999999</v>
          </cell>
          <cell r="F328" t="str">
            <v>PSO</v>
          </cell>
          <cell r="I328">
            <v>1688</v>
          </cell>
          <cell r="K328"/>
          <cell r="P328">
            <v>4533</v>
          </cell>
          <cell r="Q328">
            <v>5250</v>
          </cell>
          <cell r="X328" t="str">
            <v>asdb_agdra_20170603_875.fit</v>
          </cell>
        </row>
        <row r="329">
          <cell r="B329">
            <v>317</v>
          </cell>
          <cell r="C329">
            <v>42889</v>
          </cell>
          <cell r="D329">
            <v>0.88035879629629632</v>
          </cell>
          <cell r="E329">
            <v>2457908.4174000002</v>
          </cell>
          <cell r="F329" t="str">
            <v>JGF</v>
          </cell>
          <cell r="I329">
            <v>11000</v>
          </cell>
          <cell r="K329"/>
          <cell r="P329">
            <v>4052</v>
          </cell>
          <cell r="Q329">
            <v>7760</v>
          </cell>
          <cell r="X329" t="str">
            <v>asdb_agdra_20170603_880.fit</v>
          </cell>
        </row>
        <row r="330">
          <cell r="B330">
            <v>318</v>
          </cell>
          <cell r="C330">
            <v>42890</v>
          </cell>
          <cell r="D330">
            <v>9.7013888888888886E-2</v>
          </cell>
          <cell r="E330">
            <v>2457908.6179999998</v>
          </cell>
          <cell r="F330" t="str">
            <v>LES</v>
          </cell>
          <cell r="I330">
            <v>9000</v>
          </cell>
          <cell r="K330"/>
          <cell r="P330">
            <v>6019</v>
          </cell>
          <cell r="Q330">
            <v>7119</v>
          </cell>
          <cell r="X330" t="str">
            <v>asdb_agdra_20170604_097.fit</v>
          </cell>
        </row>
        <row r="331">
          <cell r="B331">
            <v>319</v>
          </cell>
          <cell r="C331">
            <v>42891</v>
          </cell>
          <cell r="D331">
            <v>0.8513425925925926</v>
          </cell>
          <cell r="E331">
            <v>2457910.4035999998</v>
          </cell>
          <cell r="F331" t="str">
            <v>JGF</v>
          </cell>
          <cell r="I331">
            <v>11000</v>
          </cell>
          <cell r="K331"/>
          <cell r="P331">
            <v>4052</v>
          </cell>
          <cell r="Q331">
            <v>7497</v>
          </cell>
          <cell r="X331" t="str">
            <v>asdb_agdra_20170605_851.fit</v>
          </cell>
        </row>
        <row r="332">
          <cell r="B332">
            <v>320</v>
          </cell>
          <cell r="C332">
            <v>42892</v>
          </cell>
          <cell r="D332">
            <v>0.13872685185185185</v>
          </cell>
          <cell r="E332">
            <v>2457910.6546999998</v>
          </cell>
          <cell r="F332" t="str">
            <v>GKA</v>
          </cell>
          <cell r="I332">
            <v>530</v>
          </cell>
          <cell r="K332"/>
          <cell r="P332">
            <v>3603</v>
          </cell>
          <cell r="Q332">
            <v>7404</v>
          </cell>
          <cell r="X332" t="str">
            <v>asdb_agdra_20170606_139.fit</v>
          </cell>
        </row>
        <row r="333">
          <cell r="B333">
            <v>321</v>
          </cell>
          <cell r="C333">
            <v>42895</v>
          </cell>
          <cell r="D333">
            <v>0.85277777777777775</v>
          </cell>
          <cell r="E333">
            <v>2457914.4169999999</v>
          </cell>
          <cell r="F333" t="str">
            <v>JGF</v>
          </cell>
          <cell r="I333">
            <v>11000</v>
          </cell>
          <cell r="K333"/>
          <cell r="P333">
            <v>4058</v>
          </cell>
          <cell r="Q333">
            <v>7667</v>
          </cell>
          <cell r="X333" t="str">
            <v>asdb_agdra_20170609_853.fit</v>
          </cell>
        </row>
        <row r="334">
          <cell r="B334">
            <v>322</v>
          </cell>
          <cell r="C334">
            <v>42895</v>
          </cell>
          <cell r="D334">
            <v>0.90047453703703706</v>
          </cell>
          <cell r="E334">
            <v>2457914.4161999999</v>
          </cell>
          <cell r="F334" t="str">
            <v>FCA</v>
          </cell>
          <cell r="I334">
            <v>765</v>
          </cell>
          <cell r="K334"/>
          <cell r="P334">
            <v>3755</v>
          </cell>
          <cell r="Q334">
            <v>7295</v>
          </cell>
          <cell r="X334" t="str">
            <v>asdb_agdra_20170609_900.fit</v>
          </cell>
        </row>
        <row r="335">
          <cell r="B335">
            <v>323</v>
          </cell>
          <cell r="C335">
            <v>42896</v>
          </cell>
          <cell r="D335">
            <v>0.82997685185185188</v>
          </cell>
          <cell r="E335">
            <v>2457915.3407000001</v>
          </cell>
          <cell r="F335" t="str">
            <v>PSO</v>
          </cell>
          <cell r="I335">
            <v>2608</v>
          </cell>
          <cell r="K335"/>
          <cell r="P335">
            <v>6445</v>
          </cell>
          <cell r="Q335">
            <v>7153</v>
          </cell>
          <cell r="X335" t="str">
            <v>asdb_agdra_20170610_830.fit</v>
          </cell>
        </row>
        <row r="336">
          <cell r="B336">
            <v>324</v>
          </cell>
          <cell r="C336">
            <v>42896</v>
          </cell>
          <cell r="D336">
            <v>0.8976157407407408</v>
          </cell>
          <cell r="E336">
            <v>2457915.4046</v>
          </cell>
          <cell r="F336" t="str">
            <v>PSO</v>
          </cell>
          <cell r="I336">
            <v>2959</v>
          </cell>
          <cell r="K336"/>
          <cell r="P336">
            <v>7747</v>
          </cell>
          <cell r="Q336">
            <v>8448</v>
          </cell>
          <cell r="X336" t="str">
            <v>asdb_agdra_20170610_898.fit</v>
          </cell>
        </row>
        <row r="337">
          <cell r="B337">
            <v>325</v>
          </cell>
          <cell r="C337">
            <v>42897</v>
          </cell>
          <cell r="D337">
            <v>0.85190972222222217</v>
          </cell>
          <cell r="E337">
            <v>2457916.3738000002</v>
          </cell>
          <cell r="F337" t="str">
            <v>PSO</v>
          </cell>
          <cell r="I337">
            <v>668</v>
          </cell>
          <cell r="K337"/>
          <cell r="P337">
            <v>3594</v>
          </cell>
          <cell r="Q337">
            <v>7885</v>
          </cell>
          <cell r="X337" t="str">
            <v>asdb_agdra_20170611_852.fit</v>
          </cell>
        </row>
        <row r="338">
          <cell r="B338">
            <v>326</v>
          </cell>
          <cell r="C338">
            <v>42897</v>
          </cell>
          <cell r="D338">
            <v>0.86655092592592586</v>
          </cell>
          <cell r="E338">
            <v>2457916.4223000002</v>
          </cell>
          <cell r="F338" t="str">
            <v>JGF</v>
          </cell>
          <cell r="I338">
            <v>9000</v>
          </cell>
          <cell r="K338"/>
          <cell r="P338">
            <v>3979</v>
          </cell>
          <cell r="Q338">
            <v>7760</v>
          </cell>
          <cell r="X338" t="str">
            <v>asdb_agdra_20170611_867.fit</v>
          </cell>
        </row>
        <row r="339">
          <cell r="B339">
            <v>327</v>
          </cell>
          <cell r="C339">
            <v>42898</v>
          </cell>
          <cell r="D339">
            <v>0.9008449074074073</v>
          </cell>
          <cell r="E339">
            <v>2457917.4219</v>
          </cell>
          <cell r="F339" t="str">
            <v xml:space="preserve">FMT </v>
          </cell>
          <cell r="I339">
            <v>11000</v>
          </cell>
          <cell r="K339"/>
          <cell r="P339">
            <v>4208</v>
          </cell>
          <cell r="Q339">
            <v>7159</v>
          </cell>
          <cell r="X339" t="str">
            <v>asdb_agdra_20170612_901.fit</v>
          </cell>
        </row>
        <row r="340">
          <cell r="B340">
            <v>328</v>
          </cell>
          <cell r="C340">
            <v>42899</v>
          </cell>
          <cell r="D340">
            <v>0.23175925925925925</v>
          </cell>
          <cell r="E340">
            <v>2457917.7492</v>
          </cell>
          <cell r="F340" t="str">
            <v>FAS</v>
          </cell>
          <cell r="I340">
            <v>662</v>
          </cell>
          <cell r="K340"/>
          <cell r="P340">
            <v>3866</v>
          </cell>
          <cell r="Q340">
            <v>7450</v>
          </cell>
          <cell r="X340" t="str">
            <v>asdb_agdra_20170613_232.fit</v>
          </cell>
        </row>
        <row r="341">
          <cell r="B341">
            <v>329</v>
          </cell>
          <cell r="C341">
            <v>42902</v>
          </cell>
          <cell r="D341">
            <v>0.89898148148148149</v>
          </cell>
          <cell r="E341">
            <v>2457921.4226000002</v>
          </cell>
          <cell r="F341" t="str">
            <v xml:space="preserve">FMT </v>
          </cell>
          <cell r="I341">
            <v>11000</v>
          </cell>
          <cell r="K341"/>
          <cell r="P341">
            <v>4208</v>
          </cell>
          <cell r="Q341">
            <v>7159</v>
          </cell>
          <cell r="X341" t="str">
            <v>asdb_agdra_20170616_899.fit</v>
          </cell>
        </row>
        <row r="342">
          <cell r="B342">
            <v>330</v>
          </cell>
          <cell r="C342">
            <v>42907</v>
          </cell>
          <cell r="D342">
            <v>0.85185185185185175</v>
          </cell>
          <cell r="E342">
            <v>2457926.4005999998</v>
          </cell>
          <cell r="F342" t="str">
            <v>JGF</v>
          </cell>
          <cell r="I342">
            <v>9000</v>
          </cell>
          <cell r="K342"/>
          <cell r="P342">
            <v>4052</v>
          </cell>
          <cell r="Q342">
            <v>7497</v>
          </cell>
          <cell r="X342" t="str">
            <v>asdb_agdra_20170621_852.fit</v>
          </cell>
        </row>
        <row r="343">
          <cell r="B343">
            <v>331</v>
          </cell>
          <cell r="C343">
            <v>42919</v>
          </cell>
          <cell r="D343">
            <v>0.85439814814814818</v>
          </cell>
          <cell r="E343">
            <v>2457938.4101</v>
          </cell>
          <cell r="F343" t="str">
            <v>JGF</v>
          </cell>
          <cell r="I343">
            <v>9000</v>
          </cell>
          <cell r="K343"/>
          <cell r="P343">
            <v>4052</v>
          </cell>
          <cell r="Q343">
            <v>7497</v>
          </cell>
          <cell r="X343" t="str">
            <v>asdb_agdra_20170703_854.fit</v>
          </cell>
        </row>
        <row r="344">
          <cell r="B344">
            <v>332</v>
          </cell>
          <cell r="C344">
            <v>42920</v>
          </cell>
          <cell r="D344">
            <v>0.12530092592592593</v>
          </cell>
          <cell r="E344">
            <v>2457938.6603999999</v>
          </cell>
          <cell r="F344" t="str">
            <v>LES</v>
          </cell>
          <cell r="I344">
            <v>13000</v>
          </cell>
          <cell r="K344"/>
          <cell r="P344">
            <v>4030</v>
          </cell>
          <cell r="Q344">
            <v>7949</v>
          </cell>
          <cell r="X344" t="str">
            <v>asdb_agdra_20170704_125.fit</v>
          </cell>
        </row>
        <row r="345">
          <cell r="B345">
            <v>333</v>
          </cell>
          <cell r="C345">
            <v>42921</v>
          </cell>
          <cell r="D345">
            <v>0.86232638888888891</v>
          </cell>
          <cell r="E345">
            <v>2457940.4040999999</v>
          </cell>
          <cell r="F345" t="str">
            <v>JGF</v>
          </cell>
          <cell r="I345">
            <v>11000</v>
          </cell>
          <cell r="K345"/>
          <cell r="P345">
            <v>4052</v>
          </cell>
          <cell r="Q345">
            <v>7497</v>
          </cell>
          <cell r="X345" t="str">
            <v>asdb_agdra_20170705_862.fit</v>
          </cell>
        </row>
        <row r="346">
          <cell r="B346">
            <v>334</v>
          </cell>
          <cell r="C346">
            <v>42930</v>
          </cell>
          <cell r="D346">
            <v>0.87064814814814817</v>
          </cell>
          <cell r="E346">
            <v>2457949.4186999998</v>
          </cell>
          <cell r="F346" t="str">
            <v>JGF</v>
          </cell>
          <cell r="I346">
            <v>9000</v>
          </cell>
          <cell r="K346"/>
          <cell r="P346">
            <v>4052</v>
          </cell>
          <cell r="Q346">
            <v>7760</v>
          </cell>
          <cell r="X346" t="str">
            <v>asdb_agdra_20170714_871.fit</v>
          </cell>
        </row>
        <row r="347">
          <cell r="B347">
            <v>335</v>
          </cell>
          <cell r="C347">
            <v>42934</v>
          </cell>
          <cell r="D347">
            <v>0.1705439814814815</v>
          </cell>
          <cell r="E347">
            <v>2457952.7127</v>
          </cell>
          <cell r="F347" t="str">
            <v>LES</v>
          </cell>
          <cell r="I347">
            <v>13000</v>
          </cell>
          <cell r="K347"/>
          <cell r="P347">
            <v>4030</v>
          </cell>
          <cell r="Q347">
            <v>7949</v>
          </cell>
          <cell r="X347" t="str">
            <v>asdb_agdra_20170718_171.fit</v>
          </cell>
        </row>
        <row r="348">
          <cell r="B348">
            <v>336</v>
          </cell>
          <cell r="C348">
            <v>42937</v>
          </cell>
          <cell r="D348">
            <v>0.87968750000000007</v>
          </cell>
          <cell r="E348">
            <v>2457956.4005999998</v>
          </cell>
          <cell r="F348" t="str">
            <v>FCA</v>
          </cell>
          <cell r="I348">
            <v>775</v>
          </cell>
          <cell r="K348"/>
          <cell r="P348">
            <v>3757</v>
          </cell>
          <cell r="Q348">
            <v>7275</v>
          </cell>
          <cell r="X348" t="str">
            <v>asdb_agdra_20170721_880.fit</v>
          </cell>
        </row>
        <row r="349">
          <cell r="B349">
            <v>337</v>
          </cell>
          <cell r="C349">
            <v>42941</v>
          </cell>
          <cell r="D349">
            <v>0.92321759259259262</v>
          </cell>
          <cell r="E349">
            <v>2457960.4443999999</v>
          </cell>
          <cell r="F349" t="str">
            <v>DBO</v>
          </cell>
          <cell r="I349">
            <v>930</v>
          </cell>
          <cell r="K349"/>
          <cell r="P349">
            <v>3900</v>
          </cell>
          <cell r="Q349">
            <v>7379</v>
          </cell>
          <cell r="X349" t="str">
            <v>asdb_agdra_20170725_923.fit</v>
          </cell>
        </row>
        <row r="350">
          <cell r="B350">
            <v>338</v>
          </cell>
          <cell r="C350">
            <v>42942</v>
          </cell>
          <cell r="D350">
            <v>0.85371527777777778</v>
          </cell>
          <cell r="E350">
            <v>2457961.4095000001</v>
          </cell>
          <cell r="F350" t="str">
            <v>JGF</v>
          </cell>
          <cell r="I350">
            <v>9000</v>
          </cell>
          <cell r="K350"/>
          <cell r="P350">
            <v>4052</v>
          </cell>
          <cell r="Q350">
            <v>7760</v>
          </cell>
          <cell r="X350" t="str">
            <v>asdb_agdra_20170726_854.fit</v>
          </cell>
        </row>
        <row r="351">
          <cell r="B351">
            <v>339</v>
          </cell>
          <cell r="C351">
            <v>42964</v>
          </cell>
          <cell r="D351">
            <v>4.943287037037037E-2</v>
          </cell>
          <cell r="E351">
            <v>2457982.6057000002</v>
          </cell>
          <cell r="F351" t="str">
            <v>LES</v>
          </cell>
          <cell r="I351">
            <v>13000</v>
          </cell>
          <cell r="K351"/>
          <cell r="P351">
            <v>4030</v>
          </cell>
          <cell r="Q351">
            <v>7949</v>
          </cell>
          <cell r="X351" t="str">
            <v>asdb_agdra_20170817_049.fit</v>
          </cell>
        </row>
        <row r="352">
          <cell r="B352">
            <v>340</v>
          </cell>
          <cell r="C352">
            <v>42944</v>
          </cell>
          <cell r="D352">
            <v>0.859837962962963</v>
          </cell>
          <cell r="E352">
            <v>2457963.4158000001</v>
          </cell>
          <cell r="F352" t="str">
            <v>JGF</v>
          </cell>
          <cell r="I352">
            <v>9000</v>
          </cell>
          <cell r="K352"/>
          <cell r="P352">
            <v>4052</v>
          </cell>
          <cell r="Q352">
            <v>7760</v>
          </cell>
          <cell r="X352" t="str">
            <v>asdb_agdra_20170728_860.fit</v>
          </cell>
        </row>
        <row r="353">
          <cell r="B353">
            <v>341</v>
          </cell>
          <cell r="C353">
            <v>42979</v>
          </cell>
          <cell r="D353">
            <v>0.81320601851851848</v>
          </cell>
          <cell r="E353">
            <v>2457998.3690999998</v>
          </cell>
          <cell r="F353" t="str">
            <v>JGF</v>
          </cell>
          <cell r="I353"/>
          <cell r="K353"/>
          <cell r="P353">
            <v>4052</v>
          </cell>
          <cell r="Q353">
            <v>7760</v>
          </cell>
          <cell r="X353" t="str">
            <v>asdb_agdra_20170901_813.fit</v>
          </cell>
        </row>
        <row r="354">
          <cell r="B354">
            <v>342</v>
          </cell>
          <cell r="C354">
            <v>42948</v>
          </cell>
          <cell r="D354">
            <v>0.86357638888888888</v>
          </cell>
          <cell r="E354">
            <v>2457967.4213</v>
          </cell>
          <cell r="F354" t="str">
            <v>JGF</v>
          </cell>
          <cell r="I354">
            <v>9000</v>
          </cell>
          <cell r="K354"/>
          <cell r="P354">
            <v>4052</v>
          </cell>
          <cell r="Q354">
            <v>7497</v>
          </cell>
          <cell r="X354" t="str">
            <v>asdb_agdra_20170801_864.fit</v>
          </cell>
        </row>
        <row r="355">
          <cell r="B355">
            <v>343</v>
          </cell>
          <cell r="C355">
            <v>42951</v>
          </cell>
          <cell r="D355">
            <v>0.86611111111111105</v>
          </cell>
          <cell r="E355">
            <v>2457970.3939999999</v>
          </cell>
          <cell r="F355" t="str">
            <v>JGF</v>
          </cell>
          <cell r="I355">
            <v>9000</v>
          </cell>
          <cell r="K355"/>
          <cell r="P355">
            <v>4052</v>
          </cell>
          <cell r="Q355">
            <v>7497</v>
          </cell>
          <cell r="X355" t="str">
            <v>asdb_agdra_20170804_866.fit</v>
          </cell>
        </row>
        <row r="356">
          <cell r="B356">
            <v>344</v>
          </cell>
          <cell r="C356">
            <v>42953</v>
          </cell>
          <cell r="D356">
            <v>0.84496527777777775</v>
          </cell>
          <cell r="E356">
            <v>2457972.3659999999</v>
          </cell>
          <cell r="F356" t="str">
            <v xml:space="preserve">FMT </v>
          </cell>
          <cell r="I356">
            <v>11000</v>
          </cell>
          <cell r="K356"/>
          <cell r="P356">
            <v>4206</v>
          </cell>
          <cell r="Q356">
            <v>7159</v>
          </cell>
          <cell r="X356" t="str">
            <v>asdb_agdra_20170806_845.fit</v>
          </cell>
        </row>
        <row r="357">
          <cell r="B357">
            <v>345</v>
          </cell>
          <cell r="C357">
            <v>42957</v>
          </cell>
          <cell r="D357">
            <v>0.87930555555555545</v>
          </cell>
          <cell r="E357">
            <v>2457976.4282</v>
          </cell>
          <cell r="F357" t="str">
            <v>JGF</v>
          </cell>
          <cell r="I357">
            <v>9000</v>
          </cell>
          <cell r="K357"/>
          <cell r="P357">
            <v>4052</v>
          </cell>
          <cell r="Q357">
            <v>7760</v>
          </cell>
          <cell r="X357" t="str">
            <v>asdb_agdra_20170810_879.fit</v>
          </cell>
        </row>
        <row r="358">
          <cell r="B358">
            <v>346</v>
          </cell>
          <cell r="C358">
            <v>42961</v>
          </cell>
          <cell r="D358">
            <v>0.84917824074074078</v>
          </cell>
          <cell r="E358">
            <v>2457980.4049999998</v>
          </cell>
          <cell r="F358" t="str">
            <v>JGF</v>
          </cell>
          <cell r="I358">
            <v>9000</v>
          </cell>
          <cell r="K358"/>
          <cell r="P358">
            <v>4052</v>
          </cell>
          <cell r="Q358">
            <v>7760</v>
          </cell>
          <cell r="X358" t="str">
            <v>asdb_agdra_20170814_849.fit</v>
          </cell>
        </row>
        <row r="359">
          <cell r="B359">
            <v>347</v>
          </cell>
          <cell r="C359">
            <v>42962</v>
          </cell>
          <cell r="D359">
            <v>0.93712962962962953</v>
          </cell>
          <cell r="E359">
            <v>2457981.4646000001</v>
          </cell>
          <cell r="F359" t="str">
            <v>DBO</v>
          </cell>
          <cell r="I359">
            <v>998</v>
          </cell>
          <cell r="K359"/>
          <cell r="P359">
            <v>3900</v>
          </cell>
          <cell r="Q359">
            <v>7380</v>
          </cell>
          <cell r="X359" t="str">
            <v>asdb_agdra_20170815_937.fit</v>
          </cell>
        </row>
        <row r="360">
          <cell r="B360">
            <v>348</v>
          </cell>
          <cell r="C360">
            <v>42964</v>
          </cell>
          <cell r="D360">
            <v>4.943287037037037E-2</v>
          </cell>
          <cell r="E360">
            <v>2457982.6057000002</v>
          </cell>
          <cell r="F360" t="str">
            <v>LES</v>
          </cell>
          <cell r="I360">
            <v>13000</v>
          </cell>
          <cell r="K360"/>
          <cell r="P360">
            <v>4030</v>
          </cell>
          <cell r="Q360">
            <v>7949</v>
          </cell>
          <cell r="X360" t="str">
            <v>asdb_agdra_20170817_049.fit</v>
          </cell>
        </row>
        <row r="361">
          <cell r="B361">
            <v>349</v>
          </cell>
          <cell r="C361">
            <v>42970</v>
          </cell>
          <cell r="D361">
            <v>0.23136574074074076</v>
          </cell>
          <cell r="E361">
            <v>2457988.7390000001</v>
          </cell>
          <cell r="F361" t="str">
            <v>JRF</v>
          </cell>
          <cell r="I361">
            <v>950</v>
          </cell>
          <cell r="K361"/>
          <cell r="P361">
            <v>3890</v>
          </cell>
          <cell r="Q361">
            <v>7399</v>
          </cell>
          <cell r="X361" t="str">
            <v>asdb_agdra_20170823_231.fit</v>
          </cell>
        </row>
        <row r="362">
          <cell r="B362">
            <v>350</v>
          </cell>
          <cell r="C362">
            <v>42979</v>
          </cell>
          <cell r="D362">
            <v>0.81320601851851848</v>
          </cell>
          <cell r="E362">
            <v>2457998.3690999998</v>
          </cell>
          <cell r="F362" t="str">
            <v>JGF</v>
          </cell>
          <cell r="I362">
            <v>9000</v>
          </cell>
          <cell r="K362"/>
          <cell r="P362">
            <v>4052</v>
          </cell>
          <cell r="Q362">
            <v>7760</v>
          </cell>
          <cell r="X362" t="str">
            <v>asdb_agdra_20170901_813.fit</v>
          </cell>
        </row>
        <row r="363">
          <cell r="B363">
            <v>351</v>
          </cell>
          <cell r="C363">
            <v>42997</v>
          </cell>
          <cell r="D363">
            <v>0.80190972222222223</v>
          </cell>
          <cell r="E363">
            <v>2458016.3141000001</v>
          </cell>
          <cell r="F363" t="str">
            <v>FCA</v>
          </cell>
          <cell r="I363">
            <v>770</v>
          </cell>
          <cell r="K363"/>
          <cell r="P363">
            <v>3811</v>
          </cell>
          <cell r="Q363">
            <v>7356</v>
          </cell>
          <cell r="X363" t="str">
            <v>asdb_agdra_20170919_802.fit</v>
          </cell>
        </row>
        <row r="364">
          <cell r="B364">
            <v>352</v>
          </cell>
          <cell r="C364">
            <v>43002</v>
          </cell>
          <cell r="D364">
            <v>0.14848379629629629</v>
          </cell>
          <cell r="E364">
            <v>2458020.6571999998</v>
          </cell>
          <cell r="F364" t="str">
            <v>JRF</v>
          </cell>
          <cell r="I364">
            <v>636</v>
          </cell>
          <cell r="K364"/>
          <cell r="P364">
            <v>3900</v>
          </cell>
          <cell r="Q364">
            <v>7400</v>
          </cell>
          <cell r="X364" t="str">
            <v>asdb_agdra_20170924_148.fit</v>
          </cell>
        </row>
        <row r="365">
          <cell r="B365">
            <v>353</v>
          </cell>
          <cell r="C365">
            <v>43013</v>
          </cell>
          <cell r="D365">
            <v>0.96557870370370369</v>
          </cell>
          <cell r="E365">
            <v>2458032.4885999998</v>
          </cell>
          <cell r="F365" t="str">
            <v>DBO</v>
          </cell>
          <cell r="I365">
            <v>1045</v>
          </cell>
          <cell r="K365"/>
          <cell r="P365">
            <v>3900</v>
          </cell>
          <cell r="Q365">
            <v>7379</v>
          </cell>
          <cell r="X365" t="str">
            <v>asdb_agdra_20171005_966.fit</v>
          </cell>
        </row>
        <row r="366">
          <cell r="B366">
            <v>354</v>
          </cell>
          <cell r="C366">
            <v>43023</v>
          </cell>
          <cell r="D366">
            <v>0.84009259259259261</v>
          </cell>
          <cell r="E366">
            <v>2458042.3648000001</v>
          </cell>
          <cell r="F366" t="str">
            <v>DBO</v>
          </cell>
          <cell r="I366">
            <v>1007</v>
          </cell>
          <cell r="K366"/>
          <cell r="P366">
            <v>3900</v>
          </cell>
          <cell r="Q366">
            <v>7379</v>
          </cell>
          <cell r="X366" t="str">
            <v>asdb_agdra_20171015_840.fit</v>
          </cell>
        </row>
        <row r="367">
          <cell r="B367">
            <v>355</v>
          </cell>
          <cell r="C367">
            <v>43025</v>
          </cell>
          <cell r="D367">
            <v>0.77003472222222225</v>
          </cell>
          <cell r="E367">
            <v>2458044.3169</v>
          </cell>
          <cell r="F367" t="str">
            <v xml:space="preserve">FMT </v>
          </cell>
          <cell r="I367">
            <v>11000</v>
          </cell>
          <cell r="K367"/>
          <cell r="P367">
            <v>4141</v>
          </cell>
          <cell r="Q367">
            <v>7394</v>
          </cell>
          <cell r="X367" t="str">
            <v>asdb_agdra_20171017_770.fit</v>
          </cell>
        </row>
        <row r="368">
          <cell r="B368">
            <v>356</v>
          </cell>
          <cell r="C368">
            <v>43031</v>
          </cell>
          <cell r="D368">
            <v>0.80312499999999998</v>
          </cell>
          <cell r="E368">
            <v>2458050.3204999999</v>
          </cell>
          <cell r="F368" t="str">
            <v>FCA</v>
          </cell>
          <cell r="I368">
            <v>714</v>
          </cell>
          <cell r="K368"/>
          <cell r="P368">
            <v>3758</v>
          </cell>
          <cell r="Q368">
            <v>7291</v>
          </cell>
          <cell r="X368" t="str">
            <v>asdb_agdra_20171023_803.fit</v>
          </cell>
        </row>
        <row r="369">
          <cell r="B369">
            <v>357</v>
          </cell>
          <cell r="C369">
            <v>43043</v>
          </cell>
          <cell r="D369">
            <v>0.92270833333333335</v>
          </cell>
          <cell r="E369">
            <v>2458062.4441</v>
          </cell>
          <cell r="F369" t="str">
            <v>DBO</v>
          </cell>
          <cell r="I369">
            <v>1024</v>
          </cell>
          <cell r="K369"/>
          <cell r="P369">
            <v>3900</v>
          </cell>
          <cell r="Q369">
            <v>7375</v>
          </cell>
          <cell r="X369" t="str">
            <v>asdb_agdra_20171104_923.fit</v>
          </cell>
        </row>
        <row r="370">
          <cell r="B370">
            <v>358</v>
          </cell>
          <cell r="C370">
            <v>43064</v>
          </cell>
          <cell r="D370">
            <v>0.80969907407407404</v>
          </cell>
          <cell r="E370">
            <v>2458083.3309999998</v>
          </cell>
          <cell r="F370" t="str">
            <v>DBO</v>
          </cell>
          <cell r="I370">
            <v>1099</v>
          </cell>
          <cell r="K370"/>
          <cell r="P370">
            <v>3900</v>
          </cell>
          <cell r="Q370">
            <v>7380</v>
          </cell>
          <cell r="X370" t="str">
            <v>asdb_agdra_20171125_810.fit</v>
          </cell>
        </row>
        <row r="371">
          <cell r="B371">
            <v>359</v>
          </cell>
          <cell r="C371">
            <v>43157</v>
          </cell>
          <cell r="D371">
            <v>0.32680555555555557</v>
          </cell>
          <cell r="E371">
            <v>2458175.8831000002</v>
          </cell>
          <cell r="F371" t="str">
            <v>LES</v>
          </cell>
          <cell r="I371">
            <v>13000</v>
          </cell>
          <cell r="K371"/>
          <cell r="P371">
            <v>4030</v>
          </cell>
          <cell r="Q371">
            <v>7948</v>
          </cell>
          <cell r="X371" t="str">
            <v>asdb_agdra_20180226_327.fit</v>
          </cell>
        </row>
        <row r="372">
          <cell r="B372">
            <v>360</v>
          </cell>
          <cell r="C372">
            <v>43162</v>
          </cell>
          <cell r="D372">
            <v>0.32163194444444443</v>
          </cell>
          <cell r="E372">
            <v>2458180.8355999999</v>
          </cell>
          <cell r="F372" t="str">
            <v>FAS</v>
          </cell>
          <cell r="I372">
            <v>1043</v>
          </cell>
          <cell r="K372"/>
          <cell r="P372">
            <v>3840</v>
          </cell>
          <cell r="Q372">
            <v>7285</v>
          </cell>
          <cell r="X372" t="str">
            <v>asdb_agdra_20180303_322.fit</v>
          </cell>
        </row>
        <row r="373">
          <cell r="B373">
            <v>361</v>
          </cell>
          <cell r="C373">
            <v>43182</v>
          </cell>
          <cell r="D373">
            <v>0.9009490740740741</v>
          </cell>
          <cell r="E373">
            <v>2458201.4043999999</v>
          </cell>
          <cell r="F373" t="str">
            <v>PSO</v>
          </cell>
          <cell r="I373">
            <v>1822</v>
          </cell>
          <cell r="K373"/>
          <cell r="P373">
            <v>4507</v>
          </cell>
          <cell r="Q373">
            <v>5223</v>
          </cell>
          <cell r="X373" t="str">
            <v>asdb_agdra_20180323_901.fit</v>
          </cell>
        </row>
        <row r="374">
          <cell r="B374">
            <v>362</v>
          </cell>
          <cell r="C374">
            <v>43182</v>
          </cell>
          <cell r="D374">
            <v>0.9584259259259259</v>
          </cell>
          <cell r="E374">
            <v>2458201.4619</v>
          </cell>
          <cell r="F374" t="str">
            <v>PSO</v>
          </cell>
          <cell r="I374">
            <v>2697</v>
          </cell>
          <cell r="K374"/>
          <cell r="P374">
            <v>6452</v>
          </cell>
          <cell r="Q374">
            <v>7159</v>
          </cell>
          <cell r="X374" t="str">
            <v>asdb_agdra_20180323_958.fit</v>
          </cell>
        </row>
        <row r="375">
          <cell r="B375">
            <v>363</v>
          </cell>
          <cell r="C375">
            <v>43194</v>
          </cell>
          <cell r="D375">
            <v>0.4695833333333333</v>
          </cell>
          <cell r="E375">
            <v>2458212.9780000001</v>
          </cell>
          <cell r="F375" t="str">
            <v>FAS</v>
          </cell>
          <cell r="I375">
            <v>1039</v>
          </cell>
          <cell r="K375"/>
          <cell r="P375">
            <v>3725</v>
          </cell>
          <cell r="Q375">
            <v>7289</v>
          </cell>
          <cell r="X375" t="str">
            <v>asdb_agdra_20180404_470.fit</v>
          </cell>
        </row>
        <row r="376">
          <cell r="B376">
            <v>364</v>
          </cell>
          <cell r="C376">
            <v>43196</v>
          </cell>
          <cell r="D376">
            <v>0.99343750000000008</v>
          </cell>
          <cell r="E376">
            <v>2458215.5038999999</v>
          </cell>
          <cell r="F376" t="str">
            <v>CBO</v>
          </cell>
          <cell r="I376">
            <v>509</v>
          </cell>
          <cell r="K376"/>
          <cell r="P376">
            <v>3700</v>
          </cell>
          <cell r="Q376">
            <v>7570</v>
          </cell>
          <cell r="X376" t="str">
            <v>asdb_agdra_20180406_993.fit</v>
          </cell>
        </row>
        <row r="377">
          <cell r="B377">
            <v>365</v>
          </cell>
          <cell r="C377">
            <v>43205</v>
          </cell>
          <cell r="D377">
            <v>0.21998842592592593</v>
          </cell>
          <cell r="E377">
            <v>2458223.7340000002</v>
          </cell>
          <cell r="F377" t="str">
            <v>FAS</v>
          </cell>
          <cell r="I377">
            <v>1049</v>
          </cell>
          <cell r="K377"/>
          <cell r="P377">
            <v>3726</v>
          </cell>
          <cell r="Q377">
            <v>7289</v>
          </cell>
          <cell r="X377" t="str">
            <v>asdb_agdra_20180415_220.fit</v>
          </cell>
        </row>
        <row r="378">
          <cell r="B378">
            <v>366</v>
          </cell>
          <cell r="C378">
            <v>43208</v>
          </cell>
          <cell r="D378">
            <v>7.3171296296296304E-2</v>
          </cell>
          <cell r="E378">
            <v>2458226.5841000001</v>
          </cell>
          <cell r="F378" t="str">
            <v>BUI</v>
          </cell>
          <cell r="I378">
            <v>11000</v>
          </cell>
          <cell r="K378"/>
          <cell r="P378">
            <v>3869</v>
          </cell>
          <cell r="Q378">
            <v>5286</v>
          </cell>
          <cell r="X378" t="str">
            <v>asdb_agdra_20180418_073.fit</v>
          </cell>
        </row>
        <row r="379">
          <cell r="B379">
            <v>367</v>
          </cell>
          <cell r="C379">
            <v>43208</v>
          </cell>
          <cell r="D379">
            <v>0.86628472222222219</v>
          </cell>
          <cell r="E379">
            <v>2458227.3876999998</v>
          </cell>
          <cell r="F379" t="str">
            <v>DBO</v>
          </cell>
          <cell r="I379">
            <v>998</v>
          </cell>
          <cell r="K379"/>
          <cell r="P379">
            <v>3900</v>
          </cell>
          <cell r="Q379">
            <v>7380</v>
          </cell>
          <cell r="X379" t="str">
            <v>asdb_agdra_20180418_866.fit</v>
          </cell>
        </row>
        <row r="380">
          <cell r="B380">
            <v>368</v>
          </cell>
          <cell r="C380">
            <v>43210</v>
          </cell>
          <cell r="D380">
            <v>0.80827546296296304</v>
          </cell>
          <cell r="E380">
            <v>2458229.3117</v>
          </cell>
          <cell r="F380" t="str">
            <v>PSO</v>
          </cell>
          <cell r="I380">
            <v>2700</v>
          </cell>
          <cell r="K380"/>
          <cell r="P380">
            <v>6491</v>
          </cell>
          <cell r="Q380">
            <v>7198</v>
          </cell>
          <cell r="X380" t="str">
            <v>asdb_agdra_20180420_808.fit</v>
          </cell>
        </row>
        <row r="381">
          <cell r="B381">
            <v>369</v>
          </cell>
          <cell r="C381">
            <v>43210</v>
          </cell>
          <cell r="D381">
            <v>0.83416666666666661</v>
          </cell>
          <cell r="E381">
            <v>2458229.3629000001</v>
          </cell>
          <cell r="F381" t="str">
            <v xml:space="preserve">FMT </v>
          </cell>
          <cell r="I381">
            <v>11000</v>
          </cell>
          <cell r="K381"/>
          <cell r="P381">
            <v>4209</v>
          </cell>
          <cell r="Q381">
            <v>7394</v>
          </cell>
          <cell r="X381" t="str">
            <v>asdb_agdra_20180420_834.fit</v>
          </cell>
        </row>
        <row r="382">
          <cell r="B382">
            <v>370</v>
          </cell>
          <cell r="C382">
            <v>43210</v>
          </cell>
          <cell r="D382">
            <v>0.86798611111111112</v>
          </cell>
          <cell r="E382">
            <v>2458229.4515</v>
          </cell>
          <cell r="F382" t="str">
            <v>OGA</v>
          </cell>
          <cell r="I382">
            <v>11000</v>
          </cell>
          <cell r="K382"/>
          <cell r="P382">
            <v>4185</v>
          </cell>
          <cell r="Q382">
            <v>7314</v>
          </cell>
          <cell r="X382" t="str">
            <v>asdb_agdra_20180420_868.fit</v>
          </cell>
        </row>
        <row r="383">
          <cell r="B383">
            <v>371</v>
          </cell>
          <cell r="C383">
            <v>43211</v>
          </cell>
          <cell r="D383">
            <v>2.0277777777777777E-2</v>
          </cell>
          <cell r="E383">
            <v>2458229.5378</v>
          </cell>
          <cell r="F383" t="str">
            <v>VLE</v>
          </cell>
          <cell r="I383">
            <v>547</v>
          </cell>
          <cell r="K383"/>
          <cell r="P383">
            <v>3787</v>
          </cell>
          <cell r="Q383">
            <v>7200</v>
          </cell>
          <cell r="X383" t="str">
            <v>asdb_agdra_20180421_020.fit</v>
          </cell>
        </row>
        <row r="384">
          <cell r="B384">
            <v>372</v>
          </cell>
          <cell r="C384">
            <v>43211</v>
          </cell>
          <cell r="D384">
            <v>2.5555555555555554E-2</v>
          </cell>
          <cell r="E384">
            <v>2458229.5225999998</v>
          </cell>
          <cell r="F384" t="str">
            <v>PSO</v>
          </cell>
          <cell r="I384">
            <v>2596</v>
          </cell>
          <cell r="K384"/>
          <cell r="P384">
            <v>6492</v>
          </cell>
          <cell r="Q384">
            <v>7189</v>
          </cell>
          <cell r="X384" t="str">
            <v>asdb_agdra_20180421_026.fit</v>
          </cell>
        </row>
        <row r="385">
          <cell r="B385">
            <v>373</v>
          </cell>
          <cell r="C385">
            <v>43211</v>
          </cell>
          <cell r="D385">
            <v>4.3194444444444445E-2</v>
          </cell>
          <cell r="E385">
            <v>2458229.5554999998</v>
          </cell>
          <cell r="F385" t="str">
            <v>HBO</v>
          </cell>
          <cell r="I385">
            <v>688</v>
          </cell>
          <cell r="K385"/>
          <cell r="P385">
            <v>4023</v>
          </cell>
          <cell r="Q385">
            <v>7601</v>
          </cell>
          <cell r="X385" t="str">
            <v>asdb_agdra_20180421_043.fit</v>
          </cell>
        </row>
        <row r="386">
          <cell r="B386">
            <v>374</v>
          </cell>
          <cell r="C386">
            <v>43211</v>
          </cell>
          <cell r="D386">
            <v>0.17412037037037034</v>
          </cell>
          <cell r="E386">
            <v>2458229.7374999998</v>
          </cell>
          <cell r="F386" t="str">
            <v>LES</v>
          </cell>
          <cell r="I386">
            <v>12000</v>
          </cell>
          <cell r="K386"/>
          <cell r="P386">
            <v>4030</v>
          </cell>
          <cell r="Q386">
            <v>7947</v>
          </cell>
          <cell r="X386" t="str">
            <v>asdb_agdra_20180421_174.fit</v>
          </cell>
        </row>
        <row r="387">
          <cell r="B387">
            <v>375</v>
          </cell>
          <cell r="C387">
            <v>43211</v>
          </cell>
          <cell r="D387">
            <v>0.79415509259259265</v>
          </cell>
          <cell r="E387">
            <v>2458230.2976000002</v>
          </cell>
          <cell r="F387" t="str">
            <v>PSO</v>
          </cell>
          <cell r="I387">
            <v>2703</v>
          </cell>
          <cell r="K387"/>
          <cell r="P387">
            <v>6490</v>
          </cell>
          <cell r="Q387">
            <v>7196</v>
          </cell>
          <cell r="X387" t="str">
            <v>asdb_agdra_20180421_794.fit</v>
          </cell>
        </row>
        <row r="388">
          <cell r="B388">
            <v>376</v>
          </cell>
          <cell r="C388">
            <v>43211</v>
          </cell>
          <cell r="D388">
            <v>0.84918981481481481</v>
          </cell>
          <cell r="E388">
            <v>2458230.3615000001</v>
          </cell>
          <cell r="F388" t="str">
            <v>BUI</v>
          </cell>
          <cell r="I388">
            <v>11000</v>
          </cell>
          <cell r="K388"/>
          <cell r="P388">
            <v>4055</v>
          </cell>
          <cell r="Q388">
            <v>7358</v>
          </cell>
          <cell r="X388" t="str">
            <v>asdb_agdra_20180421_849.fit</v>
          </cell>
        </row>
        <row r="389">
          <cell r="B389">
            <v>377</v>
          </cell>
          <cell r="C389">
            <v>43211</v>
          </cell>
          <cell r="D389">
            <v>0.91637731481481488</v>
          </cell>
          <cell r="E389">
            <v>2458230.4131999998</v>
          </cell>
          <cell r="F389" t="str">
            <v>PSO</v>
          </cell>
          <cell r="I389">
            <v>1949</v>
          </cell>
          <cell r="K389"/>
          <cell r="P389">
            <v>4507</v>
          </cell>
          <cell r="Q389">
            <v>5223</v>
          </cell>
          <cell r="X389" t="str">
            <v>asdb_agdra_20180421_916.fit</v>
          </cell>
        </row>
        <row r="390">
          <cell r="B390">
            <v>378</v>
          </cell>
          <cell r="C390">
            <v>43212</v>
          </cell>
          <cell r="D390">
            <v>0.10803240740740742</v>
          </cell>
          <cell r="E390">
            <v>2458230.608</v>
          </cell>
          <cell r="F390" t="str">
            <v>PSO</v>
          </cell>
          <cell r="I390">
            <v>2779</v>
          </cell>
          <cell r="K390"/>
          <cell r="P390">
            <v>6491</v>
          </cell>
          <cell r="Q390">
            <v>7194</v>
          </cell>
          <cell r="X390" t="str">
            <v>asdb_agdra_20180422_108.fit</v>
          </cell>
        </row>
        <row r="391">
          <cell r="B391">
            <v>379</v>
          </cell>
          <cell r="C391">
            <v>43212</v>
          </cell>
          <cell r="D391">
            <v>0.81684027777777779</v>
          </cell>
          <cell r="E391">
            <v>2458231.3056999999</v>
          </cell>
          <cell r="F391" t="str">
            <v>PSO</v>
          </cell>
          <cell r="I391">
            <v>2668</v>
          </cell>
          <cell r="K391"/>
          <cell r="P391">
            <v>6479</v>
          </cell>
          <cell r="Q391">
            <v>7186</v>
          </cell>
          <cell r="X391" t="str">
            <v>asdb_agdra_20180422_817.fit</v>
          </cell>
        </row>
        <row r="392">
          <cell r="B392">
            <v>380</v>
          </cell>
          <cell r="C392">
            <v>43212</v>
          </cell>
          <cell r="D392">
            <v>0.83130787037037035</v>
          </cell>
          <cell r="E392">
            <v>2458231.3524000002</v>
          </cell>
          <cell r="F392" t="str">
            <v>HBO</v>
          </cell>
          <cell r="I392">
            <v>710</v>
          </cell>
          <cell r="K392"/>
          <cell r="P392">
            <v>4033</v>
          </cell>
          <cell r="Q392">
            <v>7612</v>
          </cell>
          <cell r="X392" t="str">
            <v>asdb_agdra_20180422_831.fit</v>
          </cell>
        </row>
        <row r="393">
          <cell r="B393">
            <v>381</v>
          </cell>
          <cell r="C393">
            <v>43212</v>
          </cell>
          <cell r="D393">
            <v>0.84437499999999999</v>
          </cell>
          <cell r="E393">
            <v>2458231.3413</v>
          </cell>
          <cell r="F393" t="str">
            <v>PSO</v>
          </cell>
          <cell r="I393">
            <v>1965</v>
          </cell>
          <cell r="K393"/>
          <cell r="P393">
            <v>4511</v>
          </cell>
          <cell r="Q393">
            <v>5227</v>
          </cell>
          <cell r="X393" t="str">
            <v>asdb_agdra_20180422_844.fit</v>
          </cell>
        </row>
        <row r="394">
          <cell r="B394">
            <v>382</v>
          </cell>
          <cell r="C394">
            <v>43212</v>
          </cell>
          <cell r="D394">
            <v>0.86384259259259266</v>
          </cell>
          <cell r="E394">
            <v>2458231.3914999999</v>
          </cell>
          <cell r="F394" t="str">
            <v>DBO</v>
          </cell>
          <cell r="I394">
            <v>1061</v>
          </cell>
          <cell r="K394"/>
          <cell r="P394">
            <v>3900</v>
          </cell>
          <cell r="Q394">
            <v>7380</v>
          </cell>
          <cell r="X394" t="str">
            <v>asdb_agdra_20180422_864.fit</v>
          </cell>
        </row>
        <row r="395">
          <cell r="B395">
            <v>383</v>
          </cell>
          <cell r="C395">
            <v>43212</v>
          </cell>
          <cell r="D395">
            <v>0.95685185185185195</v>
          </cell>
          <cell r="E395">
            <v>2458231.4567999998</v>
          </cell>
          <cell r="F395" t="str">
            <v>SMO</v>
          </cell>
          <cell r="I395">
            <v>968</v>
          </cell>
          <cell r="K395"/>
          <cell r="P395">
            <v>4713</v>
          </cell>
          <cell r="Q395">
            <v>6768</v>
          </cell>
          <cell r="X395" t="str">
            <v>asdb_agdra_20180422_957.fit</v>
          </cell>
        </row>
        <row r="396">
          <cell r="B396">
            <v>384</v>
          </cell>
          <cell r="C396">
            <v>43213</v>
          </cell>
          <cell r="D396">
            <v>0.81446759259259249</v>
          </cell>
          <cell r="E396">
            <v>2458232.3635</v>
          </cell>
          <cell r="F396" t="str">
            <v>SOL</v>
          </cell>
          <cell r="I396">
            <v>7626</v>
          </cell>
          <cell r="K396"/>
          <cell r="P396">
            <v>6395</v>
          </cell>
          <cell r="Q396">
            <v>6772</v>
          </cell>
          <cell r="X396" t="str">
            <v>asdb_agdra_20180423_814.fit</v>
          </cell>
        </row>
        <row r="397">
          <cell r="B397">
            <v>385</v>
          </cell>
          <cell r="C397">
            <v>43213</v>
          </cell>
          <cell r="D397">
            <v>0.84266203703703713</v>
          </cell>
          <cell r="E397">
            <v>2458232.3724000002</v>
          </cell>
          <cell r="F397" t="str">
            <v xml:space="preserve">FMT </v>
          </cell>
          <cell r="I397">
            <v>11000</v>
          </cell>
          <cell r="K397"/>
          <cell r="P397">
            <v>4210</v>
          </cell>
          <cell r="Q397">
            <v>7350</v>
          </cell>
          <cell r="X397" t="str">
            <v>asdb_agdra_20180423_843.fit</v>
          </cell>
        </row>
        <row r="398">
          <cell r="B398">
            <v>386</v>
          </cell>
          <cell r="C398">
            <v>43213</v>
          </cell>
          <cell r="D398">
            <v>0.93131944444444448</v>
          </cell>
          <cell r="E398">
            <v>2458232.4772999999</v>
          </cell>
          <cell r="F398" t="str">
            <v>BUI</v>
          </cell>
          <cell r="I398">
            <v>11000</v>
          </cell>
          <cell r="K398"/>
          <cell r="P398">
            <v>3869</v>
          </cell>
          <cell r="Q398">
            <v>7358</v>
          </cell>
          <cell r="X398" t="str">
            <v>asdb_agdra_20180423_931.fit</v>
          </cell>
        </row>
        <row r="399">
          <cell r="B399">
            <v>387</v>
          </cell>
          <cell r="C399">
            <v>43214</v>
          </cell>
          <cell r="D399">
            <v>0.82217592592592592</v>
          </cell>
          <cell r="E399">
            <v>2458233.3785999999</v>
          </cell>
          <cell r="F399" t="str">
            <v>SOL</v>
          </cell>
          <cell r="I399">
            <v>7367</v>
          </cell>
          <cell r="K399"/>
          <cell r="P399">
            <v>6380</v>
          </cell>
          <cell r="Q399">
            <v>6758</v>
          </cell>
          <cell r="X399" t="str">
            <v>asdb_agdra_20180424_822.fit</v>
          </cell>
        </row>
        <row r="400">
          <cell r="B400">
            <v>388</v>
          </cell>
          <cell r="C400">
            <v>43214</v>
          </cell>
          <cell r="D400">
            <v>0.86418981481481483</v>
          </cell>
          <cell r="E400">
            <v>2458233.4476999999</v>
          </cell>
          <cell r="F400" t="str">
            <v>OGA</v>
          </cell>
          <cell r="I400">
            <v>11000</v>
          </cell>
          <cell r="K400"/>
          <cell r="P400">
            <v>4185</v>
          </cell>
          <cell r="Q400">
            <v>7315</v>
          </cell>
          <cell r="X400" t="str">
            <v>asdb_agdra_20180424_864.fit</v>
          </cell>
        </row>
        <row r="401">
          <cell r="B401">
            <v>389</v>
          </cell>
          <cell r="C401">
            <v>43214</v>
          </cell>
          <cell r="D401">
            <v>0.86704861111111109</v>
          </cell>
          <cell r="E401">
            <v>2458233.3991</v>
          </cell>
          <cell r="F401" t="str">
            <v>BUI</v>
          </cell>
          <cell r="I401">
            <v>50000</v>
          </cell>
          <cell r="K401"/>
          <cell r="P401">
            <v>6537</v>
          </cell>
          <cell r="Q401">
            <v>6622</v>
          </cell>
          <cell r="X401" t="str">
            <v>asdb_agdra_20180424_867.fit</v>
          </cell>
        </row>
        <row r="402">
          <cell r="B402">
            <v>390</v>
          </cell>
          <cell r="C402">
            <v>43214</v>
          </cell>
          <cell r="D402">
            <v>0.87937500000000002</v>
          </cell>
          <cell r="E402">
            <v>2458233.398</v>
          </cell>
          <cell r="F402" t="str">
            <v>DDJ</v>
          </cell>
          <cell r="I402">
            <v>479</v>
          </cell>
          <cell r="K402"/>
          <cell r="P402">
            <v>2880</v>
          </cell>
          <cell r="Q402">
            <v>7490</v>
          </cell>
          <cell r="X402" t="str">
            <v>asdb_agdra_20180424_879.fit</v>
          </cell>
        </row>
        <row r="403">
          <cell r="B403">
            <v>391</v>
          </cell>
          <cell r="C403">
            <v>43214</v>
          </cell>
          <cell r="D403">
            <v>0.90887731481481471</v>
          </cell>
          <cell r="E403">
            <v>2458233.4193000002</v>
          </cell>
          <cell r="F403" t="str">
            <v>CBO</v>
          </cell>
          <cell r="I403">
            <v>504</v>
          </cell>
          <cell r="K403"/>
          <cell r="P403">
            <v>3700</v>
          </cell>
          <cell r="Q403">
            <v>7570</v>
          </cell>
          <cell r="X403" t="str">
            <v>asdb_agdra_20180424_909.fit</v>
          </cell>
        </row>
        <row r="404">
          <cell r="B404">
            <v>392</v>
          </cell>
          <cell r="C404">
            <v>43215</v>
          </cell>
          <cell r="D404">
            <v>0.11423611111111111</v>
          </cell>
          <cell r="E404">
            <v>2458233.6420999998</v>
          </cell>
          <cell r="F404" t="str">
            <v>JGF</v>
          </cell>
          <cell r="I404">
            <v>9000</v>
          </cell>
          <cell r="K404"/>
          <cell r="P404">
            <v>3979</v>
          </cell>
          <cell r="Q404">
            <v>7498</v>
          </cell>
          <cell r="X404" t="str">
            <v>asdb_agdra_20180425_114.fit</v>
          </cell>
        </row>
        <row r="405">
          <cell r="B405">
            <v>393</v>
          </cell>
          <cell r="C405">
            <v>43215</v>
          </cell>
          <cell r="D405">
            <v>0.78010416666666671</v>
          </cell>
          <cell r="E405">
            <v>2458234.3138000001</v>
          </cell>
          <cell r="F405" t="str">
            <v>BER</v>
          </cell>
          <cell r="I405">
            <v>5792</v>
          </cell>
          <cell r="K405"/>
          <cell r="P405">
            <v>6649</v>
          </cell>
          <cell r="Q405">
            <v>7121</v>
          </cell>
          <cell r="X405" t="str">
            <v>asdb_agdra_20180425_780.fit</v>
          </cell>
        </row>
        <row r="406">
          <cell r="B406">
            <v>394</v>
          </cell>
          <cell r="C406">
            <v>43215</v>
          </cell>
          <cell r="D406">
            <v>0.82903935185185185</v>
          </cell>
          <cell r="E406">
            <v>2458234.3889000001</v>
          </cell>
          <cell r="F406" t="str">
            <v>SOL</v>
          </cell>
          <cell r="I406">
            <v>7836</v>
          </cell>
          <cell r="K406"/>
          <cell r="P406">
            <v>6390</v>
          </cell>
          <cell r="Q406">
            <v>6774</v>
          </cell>
          <cell r="X406" t="str">
            <v>asdb_agdra_20180425_829.fit</v>
          </cell>
        </row>
        <row r="407">
          <cell r="B407">
            <v>395</v>
          </cell>
          <cell r="C407">
            <v>43215</v>
          </cell>
          <cell r="D407">
            <v>0.83739583333333334</v>
          </cell>
          <cell r="E407">
            <v>2458234.3659000001</v>
          </cell>
          <cell r="F407" t="str">
            <v xml:space="preserve">FMT </v>
          </cell>
          <cell r="I407">
            <v>11000</v>
          </cell>
          <cell r="K407"/>
          <cell r="P407">
            <v>4300</v>
          </cell>
          <cell r="Q407">
            <v>7350</v>
          </cell>
          <cell r="X407" t="str">
            <v>asdb_agdra_20180425_837.fit</v>
          </cell>
        </row>
        <row r="408">
          <cell r="B408">
            <v>396</v>
          </cell>
          <cell r="C408">
            <v>43215</v>
          </cell>
          <cell r="D408">
            <v>0.86521990740740751</v>
          </cell>
          <cell r="E408">
            <v>2458234.3988999999</v>
          </cell>
          <cell r="F408" t="str">
            <v>BER</v>
          </cell>
          <cell r="I408">
            <v>3744</v>
          </cell>
          <cell r="K408"/>
          <cell r="P408">
            <v>4604</v>
          </cell>
          <cell r="Q408">
            <v>5102</v>
          </cell>
          <cell r="X408" t="str">
            <v>asdb_agdra_20180425_865.fit</v>
          </cell>
        </row>
        <row r="409">
          <cell r="B409">
            <v>397</v>
          </cell>
          <cell r="C409">
            <v>43215</v>
          </cell>
          <cell r="D409">
            <v>0.8682523148148148</v>
          </cell>
          <cell r="E409">
            <v>2458234.3901999998</v>
          </cell>
          <cell r="F409" t="str">
            <v>DBO</v>
          </cell>
          <cell r="I409">
            <v>1073</v>
          </cell>
          <cell r="K409"/>
          <cell r="P409">
            <v>3901</v>
          </cell>
          <cell r="Q409">
            <v>7380</v>
          </cell>
          <cell r="X409" t="str">
            <v>asdb_agdra_20180425_868.fit</v>
          </cell>
        </row>
        <row r="410">
          <cell r="B410">
            <v>398</v>
          </cell>
          <cell r="C410">
            <v>43216</v>
          </cell>
          <cell r="D410">
            <v>0.84282407407407411</v>
          </cell>
          <cell r="E410">
            <v>2458235.3909999998</v>
          </cell>
          <cell r="F410" t="str">
            <v>BUI</v>
          </cell>
          <cell r="I410">
            <v>11000</v>
          </cell>
          <cell r="K410"/>
          <cell r="P410">
            <v>3867</v>
          </cell>
          <cell r="Q410">
            <v>7359</v>
          </cell>
          <cell r="X410" t="str">
            <v>asdb_agdra_20180426_843.fit</v>
          </cell>
        </row>
        <row r="411">
          <cell r="B411">
            <v>399</v>
          </cell>
          <cell r="C411">
            <v>43216</v>
          </cell>
          <cell r="D411">
            <v>0.86831018518518521</v>
          </cell>
          <cell r="E411">
            <v>2458235.4519000002</v>
          </cell>
          <cell r="F411" t="str">
            <v>OGA</v>
          </cell>
          <cell r="I411">
            <v>11000</v>
          </cell>
          <cell r="K411"/>
          <cell r="P411">
            <v>4185</v>
          </cell>
          <cell r="Q411">
            <v>7313</v>
          </cell>
          <cell r="X411" t="str">
            <v>asdb_agdra_20180426_868.fit</v>
          </cell>
        </row>
        <row r="412">
          <cell r="B412">
            <v>400</v>
          </cell>
          <cell r="C412">
            <v>43216</v>
          </cell>
          <cell r="D412">
            <v>0.88055555555555554</v>
          </cell>
          <cell r="E412">
            <v>2458235.4051999999</v>
          </cell>
          <cell r="F412" t="str">
            <v>DDJ</v>
          </cell>
          <cell r="I412">
            <v>513</v>
          </cell>
          <cell r="K412"/>
          <cell r="P412">
            <v>3810</v>
          </cell>
          <cell r="Q412">
            <v>7500</v>
          </cell>
          <cell r="X412" t="str">
            <v>asdb_agdra_20180426_881.fit</v>
          </cell>
        </row>
        <row r="413">
          <cell r="B413">
            <v>401</v>
          </cell>
          <cell r="C413">
            <v>43216</v>
          </cell>
          <cell r="D413">
            <v>0.90462962962962967</v>
          </cell>
          <cell r="E413">
            <v>2458235.4566000002</v>
          </cell>
          <cell r="F413" t="str">
            <v>SOL</v>
          </cell>
          <cell r="I413">
            <v>8034</v>
          </cell>
          <cell r="K413"/>
          <cell r="P413">
            <v>6702</v>
          </cell>
          <cell r="Q413">
            <v>7071</v>
          </cell>
          <cell r="X413" t="str">
            <v>asdb_agdra_20180426_905.fit</v>
          </cell>
        </row>
        <row r="414">
          <cell r="B414">
            <v>402</v>
          </cell>
          <cell r="C414">
            <v>43217</v>
          </cell>
          <cell r="D414">
            <v>0.17152777777777775</v>
          </cell>
          <cell r="E414">
            <v>2458235.7278</v>
          </cell>
          <cell r="F414" t="str">
            <v>LES</v>
          </cell>
          <cell r="I414">
            <v>13000</v>
          </cell>
          <cell r="K414"/>
          <cell r="P414">
            <v>4030</v>
          </cell>
          <cell r="Q414">
            <v>7947</v>
          </cell>
          <cell r="X414" t="str">
            <v>asdb_agdra_20180427_172.fit</v>
          </cell>
        </row>
        <row r="415">
          <cell r="B415">
            <v>403</v>
          </cell>
          <cell r="C415">
            <v>43217</v>
          </cell>
          <cell r="D415">
            <v>0.8351157407407408</v>
          </cell>
          <cell r="E415">
            <v>2458236.3128</v>
          </cell>
          <cell r="F415" t="str">
            <v>PSO</v>
          </cell>
          <cell r="I415">
            <v>2759</v>
          </cell>
          <cell r="K415"/>
          <cell r="P415">
            <v>6479</v>
          </cell>
          <cell r="Q415">
            <v>7186</v>
          </cell>
          <cell r="X415" t="str">
            <v>asdb_agdra_20180427_835.fit</v>
          </cell>
        </row>
        <row r="416">
          <cell r="B416">
            <v>404</v>
          </cell>
          <cell r="C416">
            <v>43217</v>
          </cell>
          <cell r="D416">
            <v>0.87070601851851848</v>
          </cell>
          <cell r="E416">
            <v>2458236.3648999999</v>
          </cell>
          <cell r="F416" t="str">
            <v>PSO</v>
          </cell>
          <cell r="I416">
            <v>1954</v>
          </cell>
          <cell r="K416"/>
          <cell r="P416">
            <v>4515</v>
          </cell>
          <cell r="Q416">
            <v>5231</v>
          </cell>
          <cell r="X416" t="str">
            <v>asdb_agdra_20180427_871.fit</v>
          </cell>
        </row>
        <row r="417">
          <cell r="B417">
            <v>405</v>
          </cell>
          <cell r="C417">
            <v>43218</v>
          </cell>
          <cell r="D417">
            <v>0.27137731481481481</v>
          </cell>
          <cell r="E417">
            <v>2458236.7818999998</v>
          </cell>
          <cell r="F417" t="str">
            <v>FAS</v>
          </cell>
          <cell r="I417">
            <v>859</v>
          </cell>
          <cell r="K417"/>
          <cell r="P417">
            <v>3726</v>
          </cell>
          <cell r="Q417">
            <v>7289</v>
          </cell>
          <cell r="X417" t="str">
            <v>asdb_agdra_20180428_271.fit</v>
          </cell>
        </row>
        <row r="418">
          <cell r="B418">
            <v>406</v>
          </cell>
          <cell r="C418">
            <v>43218</v>
          </cell>
          <cell r="D418">
            <v>0.83049768518518519</v>
          </cell>
          <cell r="E418">
            <v>2458237.3903000001</v>
          </cell>
          <cell r="F418" t="str">
            <v>SOL</v>
          </cell>
          <cell r="I418">
            <v>8195</v>
          </cell>
          <cell r="K418"/>
          <cell r="P418">
            <v>6726</v>
          </cell>
          <cell r="Q418">
            <v>7092</v>
          </cell>
          <cell r="X418" t="str">
            <v>asdb_agdra_20180428_830.fit</v>
          </cell>
        </row>
        <row r="419">
          <cell r="B419">
            <v>407</v>
          </cell>
          <cell r="C419">
            <v>43218</v>
          </cell>
          <cell r="D419">
            <v>0.83936342592592583</v>
          </cell>
          <cell r="E419">
            <v>2458237.3226000001</v>
          </cell>
          <cell r="F419" t="str">
            <v>PSO</v>
          </cell>
          <cell r="I419">
            <v>2618</v>
          </cell>
          <cell r="K419"/>
          <cell r="P419">
            <v>6479</v>
          </cell>
          <cell r="Q419">
            <v>7157</v>
          </cell>
          <cell r="X419" t="str">
            <v>asdb_agdra_20180428_839.fit</v>
          </cell>
        </row>
        <row r="420">
          <cell r="B420">
            <v>408</v>
          </cell>
          <cell r="C420">
            <v>43218</v>
          </cell>
          <cell r="D420">
            <v>0.84178240740740751</v>
          </cell>
          <cell r="E420">
            <v>2458237.3560000001</v>
          </cell>
          <cell r="F420" t="str">
            <v xml:space="preserve">FMT </v>
          </cell>
          <cell r="I420">
            <v>11000</v>
          </cell>
          <cell r="K420"/>
          <cell r="P420">
            <v>4210</v>
          </cell>
          <cell r="Q420">
            <v>7350</v>
          </cell>
          <cell r="X420" t="str">
            <v>asdb_agdra_20180428_842.fit</v>
          </cell>
        </row>
        <row r="421">
          <cell r="B421">
            <v>409</v>
          </cell>
          <cell r="C421">
            <v>43220</v>
          </cell>
          <cell r="D421">
            <v>0.9048842592592593</v>
          </cell>
          <cell r="E421">
            <v>2458239.4075000002</v>
          </cell>
          <cell r="F421" t="str">
            <v>PSO</v>
          </cell>
          <cell r="I421">
            <v>2697</v>
          </cell>
          <cell r="K421"/>
          <cell r="P421">
            <v>6445</v>
          </cell>
          <cell r="Q421">
            <v>7155</v>
          </cell>
          <cell r="X421" t="str">
            <v>asdb_agdra_20180430_905.fit</v>
          </cell>
        </row>
        <row r="422">
          <cell r="B422">
            <v>410</v>
          </cell>
          <cell r="C422">
            <v>43221</v>
          </cell>
          <cell r="D422">
            <v>9.3553240740740742E-2</v>
          </cell>
          <cell r="E422">
            <v>2458239.5153000001</v>
          </cell>
          <cell r="F422" t="str">
            <v>PSO</v>
          </cell>
          <cell r="I422">
            <v>2770</v>
          </cell>
          <cell r="K422"/>
          <cell r="P422">
            <v>6447</v>
          </cell>
          <cell r="Q422">
            <v>7154</v>
          </cell>
          <cell r="X422" t="str">
            <v>asdb_agdra_20180501_094.fit</v>
          </cell>
        </row>
        <row r="423">
          <cell r="B423">
            <v>411</v>
          </cell>
          <cell r="C423">
            <v>43221</v>
          </cell>
          <cell r="D423">
            <v>0.1383101851851852</v>
          </cell>
          <cell r="E423">
            <v>2458239.7015999998</v>
          </cell>
          <cell r="F423" t="str">
            <v>LES</v>
          </cell>
          <cell r="I423">
            <v>13000</v>
          </cell>
          <cell r="K423"/>
          <cell r="P423">
            <v>4030</v>
          </cell>
          <cell r="Q423">
            <v>7947</v>
          </cell>
          <cell r="X423" t="str">
            <v>asdb_agdra_20180501_138.fit</v>
          </cell>
        </row>
        <row r="424">
          <cell r="B424">
            <v>412</v>
          </cell>
          <cell r="C424">
            <v>43221</v>
          </cell>
          <cell r="D424">
            <v>0.83386574074074071</v>
          </cell>
          <cell r="E424">
            <v>2458240.4221000001</v>
          </cell>
          <cell r="F424" t="str">
            <v>BUI</v>
          </cell>
          <cell r="I424">
            <v>11000</v>
          </cell>
          <cell r="K424"/>
          <cell r="P424">
            <v>3860</v>
          </cell>
          <cell r="Q424">
            <v>7359</v>
          </cell>
          <cell r="X424" t="str">
            <v>asdb_agdra_20180501_834.fit</v>
          </cell>
        </row>
        <row r="425">
          <cell r="B425">
            <v>413</v>
          </cell>
          <cell r="C425">
            <v>43222</v>
          </cell>
          <cell r="D425">
            <v>0.11826388888888889</v>
          </cell>
          <cell r="E425">
            <v>2458240.6815999998</v>
          </cell>
          <cell r="F425" t="str">
            <v>LES</v>
          </cell>
          <cell r="I425">
            <v>13000</v>
          </cell>
          <cell r="K425"/>
          <cell r="P425">
            <v>4030</v>
          </cell>
          <cell r="Q425">
            <v>7947</v>
          </cell>
          <cell r="X425" t="str">
            <v>asdb_agdra_20180502_118.fit</v>
          </cell>
        </row>
        <row r="426">
          <cell r="B426">
            <v>414</v>
          </cell>
          <cell r="C426">
            <v>43222</v>
          </cell>
          <cell r="D426">
            <v>0.8481481481481481</v>
          </cell>
          <cell r="E426">
            <v>2458241.3769</v>
          </cell>
          <cell r="F426" t="str">
            <v xml:space="preserve">FMT </v>
          </cell>
          <cell r="I426">
            <v>11000</v>
          </cell>
          <cell r="K426"/>
          <cell r="P426">
            <v>4210</v>
          </cell>
          <cell r="Q426">
            <v>7350</v>
          </cell>
          <cell r="X426" t="str">
            <v>asdb_agdra_20180502_848.fit</v>
          </cell>
        </row>
        <row r="427">
          <cell r="B427">
            <v>415</v>
          </cell>
          <cell r="C427">
            <v>43222</v>
          </cell>
          <cell r="D427">
            <v>0.88905092592592594</v>
          </cell>
          <cell r="E427">
            <v>2458241.4238999998</v>
          </cell>
          <cell r="F427" t="str">
            <v>JGF</v>
          </cell>
          <cell r="I427">
            <v>9000</v>
          </cell>
          <cell r="K427"/>
          <cell r="P427">
            <v>3979</v>
          </cell>
          <cell r="Q427">
            <v>7498</v>
          </cell>
          <cell r="X427" t="str">
            <v>asdb_agdra_20180502_889.fit</v>
          </cell>
        </row>
        <row r="428">
          <cell r="B428">
            <v>416</v>
          </cell>
          <cell r="C428">
            <v>43222</v>
          </cell>
          <cell r="D428">
            <v>0.90891203703703705</v>
          </cell>
          <cell r="E428">
            <v>2458241.4301999998</v>
          </cell>
          <cell r="F428" t="str">
            <v>DBO</v>
          </cell>
          <cell r="I428">
            <v>1094</v>
          </cell>
          <cell r="K428"/>
          <cell r="P428">
            <v>3900</v>
          </cell>
          <cell r="Q428">
            <v>7380</v>
          </cell>
          <cell r="X428" t="str">
            <v>asdb_agdra_20180502_909.fit</v>
          </cell>
        </row>
        <row r="429">
          <cell r="B429">
            <v>417</v>
          </cell>
          <cell r="C429">
            <v>43223</v>
          </cell>
          <cell r="D429">
            <v>0.25915509259259256</v>
          </cell>
          <cell r="E429">
            <v>2458241.7675999999</v>
          </cell>
          <cell r="F429" t="str">
            <v>FAS</v>
          </cell>
          <cell r="I429">
            <v>1045</v>
          </cell>
          <cell r="K429"/>
          <cell r="P429">
            <v>3726</v>
          </cell>
          <cell r="Q429">
            <v>7290</v>
          </cell>
          <cell r="X429" t="str">
            <v>asdb_agdra_20180503_259.fit</v>
          </cell>
        </row>
        <row r="430">
          <cell r="B430">
            <v>418</v>
          </cell>
          <cell r="C430">
            <v>43223</v>
          </cell>
          <cell r="D430">
            <v>0.85010416666666666</v>
          </cell>
          <cell r="E430">
            <v>2458242.3788999999</v>
          </cell>
          <cell r="F430" t="str">
            <v xml:space="preserve">FMT </v>
          </cell>
          <cell r="I430">
            <v>11000</v>
          </cell>
          <cell r="K430"/>
          <cell r="P430">
            <v>4210</v>
          </cell>
          <cell r="Q430">
            <v>7350</v>
          </cell>
          <cell r="X430" t="str">
            <v>asdb_agdra_20180503_850.fit</v>
          </cell>
        </row>
        <row r="431">
          <cell r="B431">
            <v>419</v>
          </cell>
          <cell r="C431">
            <v>43223</v>
          </cell>
          <cell r="D431">
            <v>0.93758101851851849</v>
          </cell>
          <cell r="E431">
            <v>2458242.4479999999</v>
          </cell>
          <cell r="F431" t="str">
            <v>CBO</v>
          </cell>
          <cell r="I431">
            <v>502</v>
          </cell>
          <cell r="K431"/>
          <cell r="P431">
            <v>3700</v>
          </cell>
          <cell r="Q431">
            <v>7570</v>
          </cell>
          <cell r="X431" t="str">
            <v>asdb_agdra_20180503_938.fit</v>
          </cell>
        </row>
        <row r="432">
          <cell r="B432">
            <v>420</v>
          </cell>
          <cell r="C432">
            <v>43224</v>
          </cell>
          <cell r="D432">
            <v>0.23629629629629631</v>
          </cell>
          <cell r="E432">
            <v>2458242.7475000001</v>
          </cell>
          <cell r="F432" t="str">
            <v>FAS</v>
          </cell>
          <cell r="I432">
            <v>1016</v>
          </cell>
          <cell r="K432"/>
          <cell r="P432">
            <v>3725</v>
          </cell>
          <cell r="Q432">
            <v>7289</v>
          </cell>
          <cell r="X432" t="str">
            <v>asdb_agdra_20180504_236.fit</v>
          </cell>
        </row>
        <row r="433">
          <cell r="B433">
            <v>421</v>
          </cell>
          <cell r="C433">
            <v>43224</v>
          </cell>
          <cell r="D433">
            <v>0.84135416666666663</v>
          </cell>
          <cell r="E433">
            <v>2458243.3700999999</v>
          </cell>
          <cell r="F433" t="str">
            <v xml:space="preserve">FMT </v>
          </cell>
          <cell r="I433">
            <v>11000</v>
          </cell>
          <cell r="K433"/>
          <cell r="P433">
            <v>4210</v>
          </cell>
          <cell r="Q433">
            <v>7350</v>
          </cell>
          <cell r="X433" t="str">
            <v>asdb_agdra_20180504_841.fit</v>
          </cell>
        </row>
        <row r="434">
          <cell r="B434">
            <v>422</v>
          </cell>
          <cell r="C434">
            <v>43224</v>
          </cell>
          <cell r="D434">
            <v>0.93562499999999993</v>
          </cell>
          <cell r="E434">
            <v>2458243.4495999999</v>
          </cell>
          <cell r="F434" t="str">
            <v>CBO</v>
          </cell>
          <cell r="I434">
            <v>505</v>
          </cell>
          <cell r="K434"/>
          <cell r="P434">
            <v>3700</v>
          </cell>
          <cell r="Q434">
            <v>7570</v>
          </cell>
          <cell r="X434" t="str">
            <v>asdb_agdra_20180504_936.fit</v>
          </cell>
        </row>
        <row r="435">
          <cell r="B435">
            <v>423</v>
          </cell>
          <cell r="C435">
            <v>43225</v>
          </cell>
          <cell r="D435">
            <v>6.9999999999999993E-2</v>
          </cell>
          <cell r="E435">
            <v>2458243.5803</v>
          </cell>
          <cell r="F435" t="str">
            <v>JMO</v>
          </cell>
          <cell r="I435">
            <v>645</v>
          </cell>
          <cell r="K435"/>
          <cell r="P435">
            <v>3722</v>
          </cell>
          <cell r="Q435">
            <v>8222</v>
          </cell>
          <cell r="X435" t="str">
            <v>asdb_agdra_20180505_070.fit</v>
          </cell>
        </row>
        <row r="436">
          <cell r="B436">
            <v>424</v>
          </cell>
          <cell r="C436">
            <v>43225</v>
          </cell>
          <cell r="D436">
            <v>0.27092592592592596</v>
          </cell>
          <cell r="E436">
            <v>2458243.7821</v>
          </cell>
          <cell r="F436" t="str">
            <v>FAS</v>
          </cell>
          <cell r="I436">
            <v>975</v>
          </cell>
          <cell r="K436"/>
          <cell r="P436">
            <v>3726</v>
          </cell>
          <cell r="Q436">
            <v>7290</v>
          </cell>
          <cell r="X436" t="str">
            <v>asdb_agdra_20180505_271.fit</v>
          </cell>
        </row>
        <row r="437">
          <cell r="B437">
            <v>425</v>
          </cell>
          <cell r="C437">
            <v>43225</v>
          </cell>
          <cell r="D437">
            <v>0.83190972222222215</v>
          </cell>
          <cell r="E437">
            <v>2458244.3169</v>
          </cell>
          <cell r="F437" t="str">
            <v>PSO</v>
          </cell>
          <cell r="I437">
            <v>2756</v>
          </cell>
          <cell r="K437"/>
          <cell r="P437">
            <v>6455</v>
          </cell>
          <cell r="Q437">
            <v>7163</v>
          </cell>
          <cell r="X437" t="str">
            <v>asdb_agdra_20180505_832.fit</v>
          </cell>
        </row>
        <row r="438">
          <cell r="B438">
            <v>426</v>
          </cell>
          <cell r="C438">
            <v>43225</v>
          </cell>
          <cell r="D438">
            <v>0.86681712962962953</v>
          </cell>
          <cell r="E438">
            <v>2458244.3610999999</v>
          </cell>
          <cell r="F438" t="str">
            <v>PSO</v>
          </cell>
          <cell r="I438">
            <v>1973</v>
          </cell>
          <cell r="K438"/>
          <cell r="P438">
            <v>4548</v>
          </cell>
          <cell r="Q438">
            <v>5263</v>
          </cell>
          <cell r="X438" t="str">
            <v>asdb_agdra_20180505_867.fit</v>
          </cell>
        </row>
        <row r="439">
          <cell r="B439">
            <v>427</v>
          </cell>
          <cell r="C439">
            <v>43225</v>
          </cell>
          <cell r="D439">
            <v>0.87020833333333336</v>
          </cell>
          <cell r="E439">
            <v>2458244.3889000001</v>
          </cell>
          <cell r="F439" t="str">
            <v>VLE</v>
          </cell>
          <cell r="I439">
            <v>560</v>
          </cell>
          <cell r="K439"/>
          <cell r="P439">
            <v>3787</v>
          </cell>
          <cell r="Q439">
            <v>7200</v>
          </cell>
          <cell r="X439" t="str">
            <v>asdb_agdra_20180505_870.fit</v>
          </cell>
        </row>
        <row r="440">
          <cell r="B440">
            <v>428</v>
          </cell>
          <cell r="C440">
            <v>43226</v>
          </cell>
          <cell r="D440">
            <v>7.0787037037037037E-2</v>
          </cell>
          <cell r="E440">
            <v>2458244.5830000001</v>
          </cell>
          <cell r="F440" t="str">
            <v>GKA</v>
          </cell>
          <cell r="I440">
            <v>558</v>
          </cell>
          <cell r="K440"/>
          <cell r="P440">
            <v>3846</v>
          </cell>
          <cell r="Q440">
            <v>7359</v>
          </cell>
          <cell r="X440" t="str">
            <v>asdb_agdra_20180506_071.fit</v>
          </cell>
        </row>
        <row r="441">
          <cell r="B441">
            <v>429</v>
          </cell>
          <cell r="C441">
            <v>43226</v>
          </cell>
          <cell r="D441">
            <v>9.2164351851851845E-2</v>
          </cell>
          <cell r="E441">
            <v>2458244.6554999999</v>
          </cell>
          <cell r="F441" t="str">
            <v>LES</v>
          </cell>
          <cell r="I441">
            <v>13000</v>
          </cell>
          <cell r="K441"/>
          <cell r="P441">
            <v>4030</v>
          </cell>
          <cell r="Q441">
            <v>7947</v>
          </cell>
          <cell r="X441" t="str">
            <v>asdb_agdra_20180506_092.fit</v>
          </cell>
        </row>
        <row r="442">
          <cell r="B442">
            <v>430</v>
          </cell>
          <cell r="C442">
            <v>43226</v>
          </cell>
          <cell r="D442">
            <v>0.84343749999999995</v>
          </cell>
          <cell r="E442">
            <v>2458245.3621</v>
          </cell>
          <cell r="F442" t="str">
            <v>VLE</v>
          </cell>
          <cell r="I442">
            <v>564</v>
          </cell>
          <cell r="K442"/>
          <cell r="P442">
            <v>3787</v>
          </cell>
          <cell r="Q442">
            <v>7200</v>
          </cell>
          <cell r="X442" t="str">
            <v>asdb_agdra_20180506_843.fit</v>
          </cell>
        </row>
        <row r="443">
          <cell r="B443">
            <v>431</v>
          </cell>
          <cell r="C443">
            <v>43226</v>
          </cell>
          <cell r="D443">
            <v>0.9193634259259259</v>
          </cell>
          <cell r="E443">
            <v>2458245.4426000002</v>
          </cell>
          <cell r="F443" t="str">
            <v>DBO</v>
          </cell>
          <cell r="I443">
            <v>1020</v>
          </cell>
          <cell r="K443"/>
          <cell r="P443">
            <v>3901</v>
          </cell>
          <cell r="Q443">
            <v>7380</v>
          </cell>
          <cell r="X443" t="str">
            <v>asdb_agdra_20180506_919.fit</v>
          </cell>
        </row>
        <row r="444">
          <cell r="B444">
            <v>432</v>
          </cell>
          <cell r="C444">
            <v>43228</v>
          </cell>
          <cell r="D444">
            <v>6.8738425925925925E-2</v>
          </cell>
          <cell r="E444">
            <v>2458246.6321</v>
          </cell>
          <cell r="F444" t="str">
            <v>LES</v>
          </cell>
          <cell r="I444">
            <v>12000</v>
          </cell>
          <cell r="K444"/>
          <cell r="P444">
            <v>4030</v>
          </cell>
          <cell r="Q444">
            <v>7947</v>
          </cell>
          <cell r="X444" t="str">
            <v>asdb_agdra_20180508_069.fit</v>
          </cell>
        </row>
        <row r="445">
          <cell r="B445">
            <v>433</v>
          </cell>
          <cell r="C445">
            <v>43228</v>
          </cell>
          <cell r="D445">
            <v>7.7442129629629639E-2</v>
          </cell>
          <cell r="E445">
            <v>2458246.5896999999</v>
          </cell>
          <cell r="F445" t="str">
            <v>GKA</v>
          </cell>
          <cell r="I445">
            <v>545</v>
          </cell>
          <cell r="K445"/>
          <cell r="P445">
            <v>3866</v>
          </cell>
          <cell r="Q445">
            <v>7365</v>
          </cell>
          <cell r="X445" t="str">
            <v>asdb_agdra_20180508_077.fit</v>
          </cell>
        </row>
        <row r="446">
          <cell r="B446">
            <v>434</v>
          </cell>
          <cell r="C446">
            <v>43228</v>
          </cell>
          <cell r="D446">
            <v>0.20996527777777776</v>
          </cell>
          <cell r="E446">
            <v>2458246.7184000001</v>
          </cell>
          <cell r="F446" t="str">
            <v>FAS</v>
          </cell>
          <cell r="I446">
            <v>907</v>
          </cell>
          <cell r="K446"/>
          <cell r="P446">
            <v>3726</v>
          </cell>
          <cell r="Q446">
            <v>7289</v>
          </cell>
          <cell r="X446" t="str">
            <v>asdb_agdra_20180508_210.fit</v>
          </cell>
        </row>
        <row r="447">
          <cell r="B447">
            <v>435</v>
          </cell>
          <cell r="C447">
            <v>43229</v>
          </cell>
          <cell r="D447">
            <v>0.22060185185185185</v>
          </cell>
          <cell r="E447">
            <v>2458247.7275999999</v>
          </cell>
          <cell r="F447" t="str">
            <v>FAS</v>
          </cell>
          <cell r="I447">
            <v>925</v>
          </cell>
          <cell r="K447"/>
          <cell r="P447">
            <v>3726</v>
          </cell>
          <cell r="Q447">
            <v>7289</v>
          </cell>
          <cell r="X447" t="str">
            <v>asdb_agdra_20180509_221.fit</v>
          </cell>
        </row>
        <row r="448">
          <cell r="B448">
            <v>436</v>
          </cell>
          <cell r="C448">
            <v>43230</v>
          </cell>
          <cell r="D448">
            <v>0.93131944444444448</v>
          </cell>
          <cell r="E448">
            <v>2458249.4504999998</v>
          </cell>
          <cell r="F448" t="str">
            <v>DBO</v>
          </cell>
          <cell r="I448">
            <v>1098</v>
          </cell>
          <cell r="K448"/>
          <cell r="P448">
            <v>3901</v>
          </cell>
          <cell r="Q448">
            <v>7379</v>
          </cell>
          <cell r="X448" t="str">
            <v>asdb_agdra_20180510_931.fit</v>
          </cell>
        </row>
        <row r="449">
          <cell r="B449">
            <v>437</v>
          </cell>
          <cell r="C449">
            <v>43230</v>
          </cell>
          <cell r="D449">
            <v>0.9684490740740741</v>
          </cell>
          <cell r="E449">
            <v>2458249.4780000001</v>
          </cell>
          <cell r="F449" t="str">
            <v>PCA</v>
          </cell>
          <cell r="I449">
            <v>557</v>
          </cell>
          <cell r="K449"/>
          <cell r="P449">
            <v>3701</v>
          </cell>
          <cell r="Q449">
            <v>7200</v>
          </cell>
          <cell r="X449" t="str">
            <v>asdb_agdra_20180510_968.fit</v>
          </cell>
        </row>
        <row r="450">
          <cell r="B450">
            <v>438</v>
          </cell>
          <cell r="C450">
            <v>43231</v>
          </cell>
          <cell r="D450">
            <v>0.23118055555555558</v>
          </cell>
          <cell r="E450">
            <v>2458249.7382</v>
          </cell>
          <cell r="F450" t="str">
            <v>FAS</v>
          </cell>
          <cell r="I450">
            <v>962</v>
          </cell>
          <cell r="K450"/>
          <cell r="P450">
            <v>3726</v>
          </cell>
          <cell r="Q450">
            <v>7289</v>
          </cell>
          <cell r="X450" t="str">
            <v>asdb_agdra_20180511_231.fit</v>
          </cell>
        </row>
        <row r="451">
          <cell r="B451">
            <v>439</v>
          </cell>
          <cell r="C451">
            <v>43231</v>
          </cell>
          <cell r="D451">
            <v>0.86484953703703704</v>
          </cell>
          <cell r="E451">
            <v>2458250.3834000002</v>
          </cell>
          <cell r="F451" t="str">
            <v>VLE</v>
          </cell>
          <cell r="I451">
            <v>538</v>
          </cell>
          <cell r="K451"/>
          <cell r="P451">
            <v>3787</v>
          </cell>
          <cell r="Q451">
            <v>7200</v>
          </cell>
          <cell r="X451" t="str">
            <v>asdb_agdra_20180511_865.fit</v>
          </cell>
        </row>
        <row r="452">
          <cell r="B452">
            <v>440</v>
          </cell>
          <cell r="C452">
            <v>43231</v>
          </cell>
          <cell r="D452">
            <v>0.90520833333333339</v>
          </cell>
          <cell r="E452">
            <v>2458250.4116000002</v>
          </cell>
          <cell r="F452" t="str">
            <v>OGA</v>
          </cell>
          <cell r="I452">
            <v>709</v>
          </cell>
          <cell r="K452"/>
          <cell r="P452">
            <v>4039</v>
          </cell>
          <cell r="Q452">
            <v>7598</v>
          </cell>
          <cell r="X452" t="str">
            <v>asdb_agdra_20180511_905.fit</v>
          </cell>
        </row>
        <row r="453">
          <cell r="B453">
            <v>441</v>
          </cell>
          <cell r="C453">
            <v>43233</v>
          </cell>
          <cell r="D453">
            <v>0.15070601851851853</v>
          </cell>
          <cell r="E453">
            <v>2458251.6998999999</v>
          </cell>
          <cell r="F453" t="str">
            <v>LES</v>
          </cell>
          <cell r="I453">
            <v>13000</v>
          </cell>
          <cell r="K453"/>
          <cell r="P453">
            <v>4030</v>
          </cell>
          <cell r="Q453">
            <v>7947</v>
          </cell>
          <cell r="X453" t="str">
            <v>asdb_agdra_20180513_151.fit</v>
          </cell>
        </row>
        <row r="454">
          <cell r="B454">
            <v>442</v>
          </cell>
          <cell r="C454">
            <v>43233</v>
          </cell>
          <cell r="D454">
            <v>0.90111111111111108</v>
          </cell>
          <cell r="E454">
            <v>2458252.4182000002</v>
          </cell>
          <cell r="F454" t="str">
            <v>DBO</v>
          </cell>
          <cell r="I454">
            <v>1055</v>
          </cell>
          <cell r="K454"/>
          <cell r="P454">
            <v>3900</v>
          </cell>
          <cell r="Q454">
            <v>7380</v>
          </cell>
          <cell r="X454" t="str">
            <v>asdb_agdra_20180513_901.fit</v>
          </cell>
        </row>
        <row r="455">
          <cell r="B455">
            <v>443</v>
          </cell>
          <cell r="C455">
            <v>43235</v>
          </cell>
          <cell r="D455">
            <v>0.2222800925925926</v>
          </cell>
          <cell r="E455">
            <v>2458253.7311</v>
          </cell>
          <cell r="F455" t="str">
            <v>FAS</v>
          </cell>
          <cell r="I455">
            <v>1039</v>
          </cell>
          <cell r="K455"/>
          <cell r="P455">
            <v>3726</v>
          </cell>
          <cell r="Q455">
            <v>7289</v>
          </cell>
          <cell r="X455" t="str">
            <v>asdb_agdra_20180515_222.fit</v>
          </cell>
        </row>
        <row r="456">
          <cell r="B456">
            <v>444</v>
          </cell>
          <cell r="C456">
            <v>43235</v>
          </cell>
          <cell r="D456">
            <v>0.87026620370370367</v>
          </cell>
          <cell r="E456">
            <v>2458254.4032000001</v>
          </cell>
          <cell r="F456" t="str">
            <v xml:space="preserve">FMT </v>
          </cell>
          <cell r="I456">
            <v>11000</v>
          </cell>
          <cell r="K456"/>
          <cell r="P456">
            <v>4300</v>
          </cell>
          <cell r="Q456">
            <v>7350</v>
          </cell>
          <cell r="X456" t="str">
            <v>asdb_agdra_20180515_870.fit</v>
          </cell>
        </row>
        <row r="457">
          <cell r="B457">
            <v>445</v>
          </cell>
          <cell r="C457">
            <v>43236</v>
          </cell>
          <cell r="D457">
            <v>0.21980324074074076</v>
          </cell>
          <cell r="E457">
            <v>2458254.7281999998</v>
          </cell>
          <cell r="F457" t="str">
            <v>FAS</v>
          </cell>
          <cell r="I457">
            <v>1049</v>
          </cell>
          <cell r="K457"/>
          <cell r="P457">
            <v>3725</v>
          </cell>
          <cell r="Q457">
            <v>7289</v>
          </cell>
          <cell r="X457" t="str">
            <v>asdb_agdra_20180516_220.fit</v>
          </cell>
        </row>
        <row r="458">
          <cell r="B458">
            <v>446</v>
          </cell>
          <cell r="C458">
            <v>43237</v>
          </cell>
          <cell r="D458">
            <v>5.5312499999999994E-2</v>
          </cell>
          <cell r="E458">
            <v>2458255.6115999999</v>
          </cell>
          <cell r="F458" t="str">
            <v>LES</v>
          </cell>
          <cell r="I458">
            <v>13000</v>
          </cell>
          <cell r="K458"/>
          <cell r="P458">
            <v>4030</v>
          </cell>
          <cell r="Q458">
            <v>7947</v>
          </cell>
          <cell r="X458" t="str">
            <v>asdb_agdra_20180517_055.fit</v>
          </cell>
        </row>
        <row r="459">
          <cell r="B459">
            <v>447</v>
          </cell>
          <cell r="C459">
            <v>43238</v>
          </cell>
          <cell r="D459">
            <v>0.85591435185185183</v>
          </cell>
          <cell r="E459">
            <v>2458257.3848000001</v>
          </cell>
          <cell r="F459" t="str">
            <v xml:space="preserve">FMT </v>
          </cell>
          <cell r="I459">
            <v>11000</v>
          </cell>
          <cell r="K459"/>
          <cell r="P459">
            <v>4300</v>
          </cell>
          <cell r="Q459">
            <v>7350</v>
          </cell>
          <cell r="X459" t="str">
            <v>asdb_agdra_20180518_856.fit</v>
          </cell>
        </row>
        <row r="460">
          <cell r="B460">
            <v>448</v>
          </cell>
          <cell r="C460">
            <v>43238</v>
          </cell>
          <cell r="D460">
            <v>0.90417824074074071</v>
          </cell>
          <cell r="E460">
            <v>2458257.4227999998</v>
          </cell>
          <cell r="F460" t="str">
            <v>VLE</v>
          </cell>
          <cell r="I460">
            <v>550</v>
          </cell>
          <cell r="K460"/>
          <cell r="P460">
            <v>3787</v>
          </cell>
          <cell r="Q460">
            <v>7200</v>
          </cell>
          <cell r="X460" t="str">
            <v>asdb_agdra_20180518_904.fit</v>
          </cell>
        </row>
        <row r="461">
          <cell r="B461">
            <v>449</v>
          </cell>
          <cell r="C461">
            <v>43239</v>
          </cell>
          <cell r="D461">
            <v>0.85335648148148147</v>
          </cell>
          <cell r="E461">
            <v>2458258.3958999999</v>
          </cell>
          <cell r="F461" t="str">
            <v>BUI</v>
          </cell>
          <cell r="I461">
            <v>11000</v>
          </cell>
          <cell r="K461"/>
          <cell r="P461">
            <v>3864</v>
          </cell>
          <cell r="Q461">
            <v>7360</v>
          </cell>
          <cell r="X461" t="str">
            <v>asdb_agdra_20180519_853.fit</v>
          </cell>
        </row>
        <row r="462">
          <cell r="B462">
            <v>450</v>
          </cell>
          <cell r="C462">
            <v>43239</v>
          </cell>
          <cell r="D462">
            <v>0.85499999999999998</v>
          </cell>
          <cell r="E462">
            <v>2458258.3735000002</v>
          </cell>
          <cell r="F462" t="str">
            <v>VLE</v>
          </cell>
          <cell r="I462">
            <v>554</v>
          </cell>
          <cell r="K462"/>
          <cell r="P462">
            <v>3787</v>
          </cell>
          <cell r="Q462">
            <v>7200</v>
          </cell>
          <cell r="X462" t="str">
            <v>asdb_agdra_20180519_855.fit</v>
          </cell>
        </row>
        <row r="463">
          <cell r="B463">
            <v>451</v>
          </cell>
          <cell r="C463">
            <v>43239</v>
          </cell>
          <cell r="D463">
            <v>0.85846064814814815</v>
          </cell>
          <cell r="E463">
            <v>2458258.3870999999</v>
          </cell>
          <cell r="F463" t="str">
            <v xml:space="preserve">FMT </v>
          </cell>
          <cell r="I463">
            <v>11000</v>
          </cell>
          <cell r="K463"/>
          <cell r="P463">
            <v>4300</v>
          </cell>
          <cell r="Q463">
            <v>7350</v>
          </cell>
          <cell r="X463" t="str">
            <v>asdb_agdra_20180519_858.fit</v>
          </cell>
        </row>
        <row r="464">
          <cell r="B464">
            <v>452</v>
          </cell>
          <cell r="C464">
            <v>43239</v>
          </cell>
          <cell r="D464">
            <v>0.89282407407407405</v>
          </cell>
          <cell r="E464">
            <v>2458258.4163000002</v>
          </cell>
          <cell r="F464" t="str">
            <v>DBO</v>
          </cell>
          <cell r="I464">
            <v>941</v>
          </cell>
          <cell r="K464"/>
          <cell r="P464">
            <v>3900</v>
          </cell>
          <cell r="Q464">
            <v>7380</v>
          </cell>
          <cell r="X464" t="str">
            <v>asdb_agdra_20180519_893.fit</v>
          </cell>
        </row>
        <row r="465">
          <cell r="B465">
            <v>453</v>
          </cell>
          <cell r="C465">
            <v>43239</v>
          </cell>
          <cell r="D465">
            <v>0.91819444444444442</v>
          </cell>
          <cell r="E465">
            <v>2458258.4456000002</v>
          </cell>
          <cell r="F465" t="str">
            <v>GMAYBU</v>
          </cell>
          <cell r="I465">
            <v>1000</v>
          </cell>
          <cell r="K465"/>
          <cell r="P465">
            <v>3775</v>
          </cell>
          <cell r="Q465">
            <v>7400</v>
          </cell>
          <cell r="X465" t="str">
            <v>asdb_agdra_20180519_918.fit</v>
          </cell>
        </row>
        <row r="466">
          <cell r="B466">
            <v>454</v>
          </cell>
          <cell r="C466">
            <v>43240</v>
          </cell>
          <cell r="D466">
            <v>0.85745370370370377</v>
          </cell>
          <cell r="E466">
            <v>2458259.3859000001</v>
          </cell>
          <cell r="F466" t="str">
            <v xml:space="preserve">FMT </v>
          </cell>
          <cell r="I466">
            <v>11000</v>
          </cell>
          <cell r="K466"/>
          <cell r="P466">
            <v>4300</v>
          </cell>
          <cell r="Q466">
            <v>7350</v>
          </cell>
          <cell r="X466" t="str">
            <v>asdb_agdra_20180520_857.fit</v>
          </cell>
        </row>
        <row r="467">
          <cell r="B467">
            <v>455</v>
          </cell>
          <cell r="C467">
            <v>43240</v>
          </cell>
          <cell r="D467">
            <v>0.87730324074074073</v>
          </cell>
          <cell r="E467">
            <v>2458259.3533999999</v>
          </cell>
          <cell r="F467" t="str">
            <v>PSO</v>
          </cell>
          <cell r="I467">
            <v>2788</v>
          </cell>
          <cell r="K467"/>
          <cell r="P467">
            <v>6451</v>
          </cell>
          <cell r="Q467">
            <v>7158</v>
          </cell>
          <cell r="X467" t="str">
            <v>asdb_agdra_20180520_877.fit</v>
          </cell>
        </row>
        <row r="468">
          <cell r="B468">
            <v>456</v>
          </cell>
          <cell r="C468">
            <v>43242</v>
          </cell>
          <cell r="D468">
            <v>0.2354050925925926</v>
          </cell>
          <cell r="E468">
            <v>2458260.7423999999</v>
          </cell>
          <cell r="F468" t="str">
            <v>FAS</v>
          </cell>
          <cell r="I468">
            <v>1047</v>
          </cell>
          <cell r="K468"/>
          <cell r="P468">
            <v>3727</v>
          </cell>
          <cell r="Q468">
            <v>7290</v>
          </cell>
          <cell r="X468" t="str">
            <v>asdb_agdra_20180522_235.fit</v>
          </cell>
        </row>
        <row r="469">
          <cell r="B469">
            <v>457</v>
          </cell>
          <cell r="C469">
            <v>43243</v>
          </cell>
          <cell r="D469">
            <v>9.9803240740740748E-2</v>
          </cell>
          <cell r="E469">
            <v>2458261.6560999998</v>
          </cell>
          <cell r="F469" t="str">
            <v>LES</v>
          </cell>
          <cell r="I469">
            <v>13000</v>
          </cell>
          <cell r="K469"/>
          <cell r="P469">
            <v>4030</v>
          </cell>
          <cell r="Q469">
            <v>7947</v>
          </cell>
          <cell r="X469" t="str">
            <v>asdb_agdra_20180523_100.fit</v>
          </cell>
        </row>
        <row r="470">
          <cell r="B470">
            <v>458</v>
          </cell>
          <cell r="C470">
            <v>43243</v>
          </cell>
          <cell r="D470">
            <v>0.85631944444444441</v>
          </cell>
          <cell r="E470">
            <v>2458262.3911000001</v>
          </cell>
          <cell r="F470" t="str">
            <v>EBE</v>
          </cell>
          <cell r="I470">
            <v>15078</v>
          </cell>
          <cell r="K470"/>
          <cell r="P470">
            <v>6498</v>
          </cell>
          <cell r="Q470">
            <v>6610</v>
          </cell>
          <cell r="X470" t="str">
            <v>asdb_agdra_20180523_856.fit</v>
          </cell>
        </row>
        <row r="471">
          <cell r="B471">
            <v>459</v>
          </cell>
          <cell r="C471">
            <v>43244</v>
          </cell>
          <cell r="D471">
            <v>0.86679398148148146</v>
          </cell>
          <cell r="E471">
            <v>2458263.3955000001</v>
          </cell>
          <cell r="F471" t="str">
            <v xml:space="preserve">FMT </v>
          </cell>
          <cell r="I471">
            <v>11000</v>
          </cell>
          <cell r="K471"/>
          <cell r="P471">
            <v>4300</v>
          </cell>
          <cell r="Q471">
            <v>7350</v>
          </cell>
          <cell r="X471" t="str">
            <v>asdb_agdra_20180524_867.fit</v>
          </cell>
        </row>
        <row r="472">
          <cell r="B472">
            <v>460</v>
          </cell>
          <cell r="C472">
            <v>43244</v>
          </cell>
          <cell r="D472">
            <v>0.89837962962962958</v>
          </cell>
          <cell r="E472">
            <v>2458263.4506999999</v>
          </cell>
          <cell r="F472" t="str">
            <v>OGA</v>
          </cell>
          <cell r="I472">
            <v>11000</v>
          </cell>
          <cell r="K472"/>
          <cell r="P472">
            <v>4090</v>
          </cell>
          <cell r="Q472">
            <v>7587</v>
          </cell>
          <cell r="X472" t="str">
            <v>asdb_agdra_20180524_898.fit</v>
          </cell>
        </row>
        <row r="473">
          <cell r="B473">
            <v>461</v>
          </cell>
          <cell r="C473">
            <v>43246</v>
          </cell>
          <cell r="D473">
            <v>0.85151620370370373</v>
          </cell>
          <cell r="E473">
            <v>2458265.3437999999</v>
          </cell>
          <cell r="F473" t="str">
            <v>PSO</v>
          </cell>
          <cell r="I473">
            <v>2711</v>
          </cell>
          <cell r="K473"/>
          <cell r="P473">
            <v>6458</v>
          </cell>
          <cell r="Q473">
            <v>7165</v>
          </cell>
          <cell r="X473" t="str">
            <v>asdb_agdra_20180526_852.fit</v>
          </cell>
        </row>
        <row r="474">
          <cell r="B474">
            <v>462</v>
          </cell>
          <cell r="C474">
            <v>43246</v>
          </cell>
          <cell r="D474">
            <v>0.87684027777777773</v>
          </cell>
          <cell r="E474">
            <v>2458265.3739999998</v>
          </cell>
          <cell r="F474" t="str">
            <v>PSO</v>
          </cell>
          <cell r="I474">
            <v>1945</v>
          </cell>
          <cell r="K474"/>
          <cell r="P474">
            <v>4527</v>
          </cell>
          <cell r="Q474">
            <v>5242</v>
          </cell>
          <cell r="X474" t="str">
            <v>asdb_agdra_20180526_877.fit</v>
          </cell>
        </row>
        <row r="475">
          <cell r="B475">
            <v>463</v>
          </cell>
          <cell r="C475">
            <v>43249</v>
          </cell>
          <cell r="D475">
            <v>0.19107638888888889</v>
          </cell>
          <cell r="E475">
            <v>2458267.6981000002</v>
          </cell>
          <cell r="F475" t="str">
            <v>FAS</v>
          </cell>
          <cell r="I475">
            <v>1000</v>
          </cell>
          <cell r="K475"/>
          <cell r="P475">
            <v>3725</v>
          </cell>
          <cell r="Q475">
            <v>7290</v>
          </cell>
          <cell r="X475" t="str">
            <v>asdb_agdra_20180529_191.fit</v>
          </cell>
        </row>
        <row r="476">
          <cell r="B476">
            <v>464</v>
          </cell>
          <cell r="C476">
            <v>43251</v>
          </cell>
          <cell r="D476">
            <v>0.22953703703703701</v>
          </cell>
          <cell r="E476">
            <v>2458269.7365999999</v>
          </cell>
          <cell r="F476" t="str">
            <v>FAS</v>
          </cell>
          <cell r="I476">
            <v>953</v>
          </cell>
          <cell r="K476"/>
          <cell r="P476">
            <v>3726</v>
          </cell>
          <cell r="Q476">
            <v>7289</v>
          </cell>
          <cell r="X476" t="str">
            <v>asdb_agdra_20180531_230.fit</v>
          </cell>
        </row>
        <row r="477">
          <cell r="B477">
            <v>465</v>
          </cell>
          <cell r="C477">
            <v>43252</v>
          </cell>
          <cell r="D477">
            <v>0.88339120370370372</v>
          </cell>
          <cell r="E477">
            <v>2458271.4019999998</v>
          </cell>
          <cell r="F477" t="str">
            <v>VLE</v>
          </cell>
          <cell r="I477">
            <v>529</v>
          </cell>
          <cell r="K477"/>
          <cell r="P477">
            <v>3787</v>
          </cell>
          <cell r="Q477">
            <v>7200</v>
          </cell>
          <cell r="X477" t="str">
            <v>asdb_agdra_20180601_883.fit</v>
          </cell>
        </row>
        <row r="478">
          <cell r="B478">
            <v>466</v>
          </cell>
          <cell r="C478">
            <v>43253</v>
          </cell>
          <cell r="D478">
            <v>0.87487268518518524</v>
          </cell>
          <cell r="E478">
            <v>2458272.4035999998</v>
          </cell>
          <cell r="F478" t="str">
            <v xml:space="preserve">FMT </v>
          </cell>
          <cell r="I478">
            <v>11000</v>
          </cell>
          <cell r="K478"/>
          <cell r="P478">
            <v>4300</v>
          </cell>
          <cell r="Q478">
            <v>7350</v>
          </cell>
          <cell r="X478" t="str">
            <v>asdb_agdra_20180602_875.fit</v>
          </cell>
        </row>
        <row r="479">
          <cell r="B479">
            <v>467</v>
          </cell>
          <cell r="C479">
            <v>43253</v>
          </cell>
          <cell r="D479">
            <v>0.97105324074074073</v>
          </cell>
          <cell r="E479">
            <v>2458272.4923999999</v>
          </cell>
          <cell r="F479" t="str">
            <v>DBO</v>
          </cell>
          <cell r="I479">
            <v>1057</v>
          </cell>
          <cell r="K479"/>
          <cell r="P479">
            <v>3901</v>
          </cell>
          <cell r="Q479">
            <v>7380</v>
          </cell>
          <cell r="X479" t="str">
            <v>asdb_agdra_20180602_971.fit</v>
          </cell>
        </row>
        <row r="480">
          <cell r="B480">
            <v>468</v>
          </cell>
          <cell r="C480">
            <v>43254</v>
          </cell>
          <cell r="D480">
            <v>3.9814814814814817E-3</v>
          </cell>
          <cell r="E480">
            <v>2458272.5098000001</v>
          </cell>
          <cell r="F480" t="str">
            <v>GMAYBU</v>
          </cell>
          <cell r="I480">
            <v>732</v>
          </cell>
          <cell r="K480"/>
          <cell r="P480">
            <v>4000</v>
          </cell>
          <cell r="Q480">
            <v>7400</v>
          </cell>
          <cell r="X480" t="str">
            <v>asdb_agdra_20180603_004.fit</v>
          </cell>
        </row>
        <row r="481">
          <cell r="B481">
            <v>469</v>
          </cell>
          <cell r="C481">
            <v>43254</v>
          </cell>
          <cell r="D481">
            <v>5.7916666666666665E-2</v>
          </cell>
          <cell r="E481">
            <v>2458272.5735999998</v>
          </cell>
          <cell r="F481" t="str">
            <v>CBO</v>
          </cell>
          <cell r="I481">
            <v>513</v>
          </cell>
          <cell r="K481"/>
          <cell r="P481">
            <v>3700</v>
          </cell>
          <cell r="Q481">
            <v>7570</v>
          </cell>
          <cell r="X481" t="str">
            <v>asdb_agdra_20180603_058.fit</v>
          </cell>
        </row>
        <row r="482">
          <cell r="B482">
            <v>470</v>
          </cell>
          <cell r="C482">
            <v>43254</v>
          </cell>
          <cell r="D482">
            <v>0.20232638888888888</v>
          </cell>
          <cell r="E482">
            <v>2458272.7094000001</v>
          </cell>
          <cell r="F482" t="str">
            <v>FAS</v>
          </cell>
          <cell r="I482">
            <v>1023</v>
          </cell>
          <cell r="K482"/>
          <cell r="P482">
            <v>3726</v>
          </cell>
          <cell r="Q482">
            <v>7291</v>
          </cell>
          <cell r="X482" t="str">
            <v>asdb_agdra_20180603_202.fit</v>
          </cell>
        </row>
        <row r="483">
          <cell r="B483">
            <v>471</v>
          </cell>
          <cell r="C483">
            <v>43255</v>
          </cell>
          <cell r="D483">
            <v>0.85540509259259256</v>
          </cell>
          <cell r="E483">
            <v>2458274.3949000002</v>
          </cell>
          <cell r="F483" t="str">
            <v>SOL</v>
          </cell>
          <cell r="I483">
            <v>7860</v>
          </cell>
          <cell r="K483"/>
          <cell r="P483">
            <v>6388</v>
          </cell>
          <cell r="Q483">
            <v>6764</v>
          </cell>
          <cell r="X483" t="str">
            <v>asdb_agdra_20180604_855.fit</v>
          </cell>
        </row>
        <row r="484">
          <cell r="B484">
            <v>472</v>
          </cell>
          <cell r="C484">
            <v>43259</v>
          </cell>
          <cell r="D484">
            <v>0.17174768518518521</v>
          </cell>
          <cell r="E484">
            <v>2458277.6770000001</v>
          </cell>
          <cell r="F484" t="str">
            <v>GKA</v>
          </cell>
          <cell r="I484">
            <v>538</v>
          </cell>
          <cell r="K484"/>
          <cell r="P484">
            <v>3603</v>
          </cell>
          <cell r="Q484">
            <v>7403</v>
          </cell>
          <cell r="X484" t="str">
            <v>asdb_agdra_20180608_172.fit</v>
          </cell>
        </row>
        <row r="485">
          <cell r="B485">
            <v>473</v>
          </cell>
          <cell r="C485">
            <v>43259</v>
          </cell>
          <cell r="D485">
            <v>0.22973379629629631</v>
          </cell>
          <cell r="E485">
            <v>2458277.7368000001</v>
          </cell>
          <cell r="F485" t="str">
            <v>FAS</v>
          </cell>
          <cell r="I485">
            <v>1022</v>
          </cell>
          <cell r="K485"/>
          <cell r="P485">
            <v>3726</v>
          </cell>
          <cell r="Q485">
            <v>7290</v>
          </cell>
          <cell r="X485" t="str">
            <v>asdb_agdra_20180608_230.fit</v>
          </cell>
        </row>
        <row r="486">
          <cell r="B486">
            <v>474</v>
          </cell>
          <cell r="C486">
            <v>43262</v>
          </cell>
          <cell r="D486">
            <v>0.88318287037037047</v>
          </cell>
          <cell r="E486">
            <v>2458281.4109999998</v>
          </cell>
          <cell r="F486" t="str">
            <v>JGF</v>
          </cell>
          <cell r="I486">
            <v>11000</v>
          </cell>
          <cell r="K486"/>
          <cell r="P486">
            <v>3979</v>
          </cell>
          <cell r="Q486">
            <v>7762</v>
          </cell>
          <cell r="X486" t="str">
            <v>asdb_agdra_20180611_883.fit</v>
          </cell>
        </row>
        <row r="487">
          <cell r="B487">
            <v>475</v>
          </cell>
          <cell r="C487">
            <v>43262</v>
          </cell>
          <cell r="D487">
            <v>0.90937499999999993</v>
          </cell>
          <cell r="E487">
            <v>2458281.4171000002</v>
          </cell>
          <cell r="F487" t="str">
            <v>PCA</v>
          </cell>
          <cell r="I487">
            <v>547</v>
          </cell>
          <cell r="K487"/>
          <cell r="P487">
            <v>3703</v>
          </cell>
          <cell r="Q487">
            <v>7199</v>
          </cell>
          <cell r="X487" t="str">
            <v>asdb_agdra_20180611_909.fit</v>
          </cell>
        </row>
        <row r="488">
          <cell r="B488">
            <v>476</v>
          </cell>
          <cell r="C488">
            <v>43264</v>
          </cell>
          <cell r="D488">
            <v>0.27854166666666669</v>
          </cell>
          <cell r="E488">
            <v>2458282.787</v>
          </cell>
          <cell r="F488" t="str">
            <v>JRF</v>
          </cell>
          <cell r="I488">
            <v>839</v>
          </cell>
          <cell r="K488"/>
          <cell r="P488">
            <v>3820</v>
          </cell>
          <cell r="Q488">
            <v>7400</v>
          </cell>
          <cell r="X488" t="str">
            <v>asdb_agdra_20180613_279.fit</v>
          </cell>
        </row>
        <row r="489">
          <cell r="B489">
            <v>477</v>
          </cell>
          <cell r="C489">
            <v>43266</v>
          </cell>
          <cell r="D489">
            <v>0.21734953703703705</v>
          </cell>
          <cell r="E489">
            <v>2458284.7250000001</v>
          </cell>
          <cell r="F489" t="str">
            <v>JRF</v>
          </cell>
          <cell r="I489">
            <v>832</v>
          </cell>
          <cell r="K489"/>
          <cell r="P489">
            <v>3825</v>
          </cell>
          <cell r="Q489">
            <v>7395</v>
          </cell>
          <cell r="X489" t="str">
            <v>asdb_agdra_20180615_217.fit</v>
          </cell>
        </row>
        <row r="490">
          <cell r="B490">
            <v>478</v>
          </cell>
          <cell r="C490">
            <v>43267</v>
          </cell>
          <cell r="D490">
            <v>0.87027777777777782</v>
          </cell>
          <cell r="E490">
            <v>2458286.4120999998</v>
          </cell>
          <cell r="F490" t="str">
            <v>JGF</v>
          </cell>
          <cell r="I490">
            <v>11000</v>
          </cell>
          <cell r="K490"/>
          <cell r="P490">
            <v>3979</v>
          </cell>
          <cell r="Q490">
            <v>7762</v>
          </cell>
          <cell r="X490" t="str">
            <v>asdb_agdra_20180616_870.fit</v>
          </cell>
        </row>
        <row r="491">
          <cell r="B491">
            <v>479</v>
          </cell>
          <cell r="C491">
            <v>43271</v>
          </cell>
          <cell r="D491">
            <v>0.94021990740740735</v>
          </cell>
          <cell r="E491">
            <v>2458290.4508000002</v>
          </cell>
          <cell r="F491" t="str">
            <v>GMAYBU</v>
          </cell>
          <cell r="I491">
            <v>674</v>
          </cell>
          <cell r="K491"/>
          <cell r="P491">
            <v>3602</v>
          </cell>
          <cell r="Q491">
            <v>7598</v>
          </cell>
          <cell r="X491" t="str">
            <v>asdb_agdra_20180620_940.fit</v>
          </cell>
        </row>
        <row r="492">
          <cell r="B492">
            <v>480</v>
          </cell>
          <cell r="C492">
            <v>43273</v>
          </cell>
          <cell r="D492">
            <v>0.23445601851851852</v>
          </cell>
          <cell r="E492">
            <v>2458291.7401000001</v>
          </cell>
          <cell r="F492" t="str">
            <v>FAS</v>
          </cell>
          <cell r="I492">
            <v>996</v>
          </cell>
          <cell r="K492"/>
          <cell r="P492">
            <v>3726</v>
          </cell>
          <cell r="Q492">
            <v>7290</v>
          </cell>
          <cell r="X492" t="str">
            <v>asdb_agdra_20180622_234.fit</v>
          </cell>
        </row>
        <row r="493">
          <cell r="B493">
            <v>481</v>
          </cell>
          <cell r="C493">
            <v>43275</v>
          </cell>
          <cell r="D493">
            <v>0.85881944444444447</v>
          </cell>
          <cell r="E493">
            <v>2458294.4076</v>
          </cell>
          <cell r="F493" t="str">
            <v>JGF</v>
          </cell>
          <cell r="I493">
            <v>9000</v>
          </cell>
          <cell r="K493"/>
          <cell r="P493">
            <v>3979</v>
          </cell>
          <cell r="Q493">
            <v>7762</v>
          </cell>
          <cell r="X493" t="str">
            <v>asdb_agdra_20180624_859.fit</v>
          </cell>
        </row>
        <row r="494">
          <cell r="B494">
            <v>482</v>
          </cell>
          <cell r="C494">
            <v>43280</v>
          </cell>
          <cell r="D494">
            <v>0.86407407407407411</v>
          </cell>
          <cell r="E494">
            <v>2458299.4059000001</v>
          </cell>
          <cell r="F494" t="str">
            <v>JGF</v>
          </cell>
          <cell r="I494">
            <v>9000</v>
          </cell>
          <cell r="K494"/>
          <cell r="P494">
            <v>3979</v>
          </cell>
          <cell r="Q494">
            <v>7762</v>
          </cell>
          <cell r="X494" t="str">
            <v>asdb_agdra_20180629_864.fit</v>
          </cell>
        </row>
        <row r="495">
          <cell r="B495">
            <v>483</v>
          </cell>
          <cell r="C495">
            <v>43280</v>
          </cell>
          <cell r="D495">
            <v>0.91553240740740749</v>
          </cell>
          <cell r="E495">
            <v>2458299.4367999998</v>
          </cell>
          <cell r="F495" t="str">
            <v>DBO</v>
          </cell>
          <cell r="I495">
            <v>992</v>
          </cell>
          <cell r="K495"/>
          <cell r="P495">
            <v>3901</v>
          </cell>
          <cell r="Q495">
            <v>7380</v>
          </cell>
          <cell r="X495" t="str">
            <v>asdb_agdra_20180629_916.fit</v>
          </cell>
        </row>
        <row r="496">
          <cell r="B496">
            <v>484</v>
          </cell>
          <cell r="C496">
            <v>43284</v>
          </cell>
          <cell r="D496">
            <v>0.85929398148148151</v>
          </cell>
          <cell r="E496">
            <v>2458303.4010999999</v>
          </cell>
          <cell r="F496" t="str">
            <v>JGF</v>
          </cell>
          <cell r="I496">
            <v>9000</v>
          </cell>
          <cell r="P496">
            <v>3979</v>
          </cell>
          <cell r="Q496">
            <v>7761</v>
          </cell>
          <cell r="X496" t="str">
            <v>asdb_agdra_20180703_859.fit</v>
          </cell>
        </row>
        <row r="497">
          <cell r="B497">
            <v>485</v>
          </cell>
          <cell r="C497">
            <v>43290</v>
          </cell>
          <cell r="D497">
            <v>2.1840277777777778E-2</v>
          </cell>
          <cell r="E497">
            <v>2458308.5392999998</v>
          </cell>
          <cell r="F497" t="str">
            <v>CBO</v>
          </cell>
          <cell r="I497">
            <v>501</v>
          </cell>
          <cell r="P497">
            <v>3700</v>
          </cell>
          <cell r="Q497">
            <v>7570</v>
          </cell>
          <cell r="X497" t="str">
            <v>asdb_agdra_20180709_022.fit</v>
          </cell>
        </row>
        <row r="498">
          <cell r="B498">
            <v>486</v>
          </cell>
          <cell r="C498">
            <v>43290</v>
          </cell>
          <cell r="D498">
            <v>0.25113425925925925</v>
          </cell>
          <cell r="E498">
            <v>2458308.7666000002</v>
          </cell>
          <cell r="F498" t="str">
            <v>JRF</v>
          </cell>
          <cell r="I498">
            <v>846</v>
          </cell>
          <cell r="P498">
            <v>3870</v>
          </cell>
          <cell r="Q498">
            <v>7394</v>
          </cell>
          <cell r="X498" t="str">
            <v>asdb_agdra_20180709_251.fit</v>
          </cell>
        </row>
        <row r="499">
          <cell r="B499">
            <v>487</v>
          </cell>
          <cell r="C499">
            <v>43293</v>
          </cell>
          <cell r="D499">
            <v>0.85402777777777772</v>
          </cell>
          <cell r="E499">
            <v>2458312.3958000001</v>
          </cell>
          <cell r="F499" t="str">
            <v>JGF</v>
          </cell>
          <cell r="I499">
            <v>9000</v>
          </cell>
          <cell r="P499">
            <v>3979</v>
          </cell>
          <cell r="Q499">
            <v>7762</v>
          </cell>
          <cell r="X499" t="str">
            <v>asdb_agdra_20180712_854.fit</v>
          </cell>
        </row>
        <row r="500">
          <cell r="B500">
            <v>488</v>
          </cell>
          <cell r="C500">
            <v>43295</v>
          </cell>
          <cell r="D500">
            <v>0.21627314814814813</v>
          </cell>
          <cell r="E500">
            <v>2458313.7250000001</v>
          </cell>
          <cell r="F500" t="str">
            <v>JRF</v>
          </cell>
          <cell r="I500">
            <v>804</v>
          </cell>
          <cell r="P500">
            <v>3865</v>
          </cell>
          <cell r="Q500">
            <v>7399</v>
          </cell>
          <cell r="X500" t="str">
            <v>asdb_agdra_20180714_216.fit</v>
          </cell>
        </row>
        <row r="501">
          <cell r="B501">
            <v>489</v>
          </cell>
          <cell r="C501">
            <v>43296</v>
          </cell>
          <cell r="D501">
            <v>0.91728009259259258</v>
          </cell>
          <cell r="E501">
            <v>2458315.4389</v>
          </cell>
          <cell r="F501" t="str">
            <v>DBO</v>
          </cell>
          <cell r="I501">
            <v>971</v>
          </cell>
          <cell r="P501">
            <v>3900</v>
          </cell>
          <cell r="Q501">
            <v>7380</v>
          </cell>
          <cell r="X501" t="str">
            <v>asdb_agdra_20180715_917.fit</v>
          </cell>
        </row>
        <row r="502">
          <cell r="B502">
            <v>490</v>
          </cell>
          <cell r="C502">
            <v>43297</v>
          </cell>
          <cell r="D502">
            <v>3.5543981481481475E-2</v>
          </cell>
          <cell r="E502">
            <v>2458315.5460000001</v>
          </cell>
          <cell r="F502" t="str">
            <v>CBO</v>
          </cell>
          <cell r="I502">
            <v>507</v>
          </cell>
          <cell r="K502"/>
          <cell r="P502">
            <v>3700</v>
          </cell>
          <cell r="Q502">
            <v>7570</v>
          </cell>
          <cell r="X502" t="str">
            <v>asdb_agdra_20180716_036.fit</v>
          </cell>
        </row>
        <row r="503">
          <cell r="B503">
            <v>491</v>
          </cell>
          <cell r="C503">
            <v>43298</v>
          </cell>
          <cell r="D503">
            <v>0.92672453703703705</v>
          </cell>
          <cell r="E503">
            <v>2458317.4550000001</v>
          </cell>
          <cell r="F503" t="str">
            <v>SCH</v>
          </cell>
          <cell r="I503">
            <v>9000</v>
          </cell>
          <cell r="K503"/>
          <cell r="P503">
            <v>3920</v>
          </cell>
          <cell r="Q503">
            <v>7595</v>
          </cell>
          <cell r="X503" t="str">
            <v>asdb_agdra_20180717_927.fit</v>
          </cell>
        </row>
        <row r="504">
          <cell r="B504">
            <v>492</v>
          </cell>
          <cell r="C504">
            <v>43299</v>
          </cell>
          <cell r="D504">
            <v>1.1828703703703704E-2</v>
          </cell>
          <cell r="E504">
            <v>2458317.5317000002</v>
          </cell>
          <cell r="F504" t="str">
            <v>KBA</v>
          </cell>
          <cell r="I504">
            <v>904</v>
          </cell>
          <cell r="K504"/>
          <cell r="P504">
            <v>4000</v>
          </cell>
          <cell r="Q504">
            <v>7000</v>
          </cell>
          <cell r="X504" t="str">
            <v>asdb_agdra_20180718_012.fit</v>
          </cell>
        </row>
        <row r="505">
          <cell r="B505">
            <v>493</v>
          </cell>
          <cell r="C505">
            <v>43307</v>
          </cell>
          <cell r="D505">
            <v>6.6238425925925923E-2</v>
          </cell>
          <cell r="E505">
            <v>2458325.5915999999</v>
          </cell>
          <cell r="F505" t="str">
            <v>MVE</v>
          </cell>
          <cell r="I505">
            <v>3813</v>
          </cell>
          <cell r="K505"/>
          <cell r="P505">
            <v>7998</v>
          </cell>
          <cell r="Q505">
            <v>8984</v>
          </cell>
          <cell r="X505" t="str">
            <v>asdb_agdra_20180726_066.fit</v>
          </cell>
        </row>
        <row r="506">
          <cell r="B506">
            <v>494</v>
          </cell>
          <cell r="C506">
            <v>43313</v>
          </cell>
          <cell r="D506">
            <v>0.91291666666666671</v>
          </cell>
          <cell r="E506">
            <v>2458332.4342999998</v>
          </cell>
          <cell r="F506" t="str">
            <v>DBO</v>
          </cell>
          <cell r="I506">
            <v>1026</v>
          </cell>
          <cell r="K506"/>
          <cell r="P506">
            <v>3901</v>
          </cell>
          <cell r="Q506">
            <v>7380</v>
          </cell>
          <cell r="X506" t="str">
            <v>asdb_agdra_20180801_913.fit</v>
          </cell>
        </row>
        <row r="507">
          <cell r="B507">
            <v>495</v>
          </cell>
          <cell r="C507">
            <v>43316</v>
          </cell>
          <cell r="D507">
            <v>0.93114583333333334</v>
          </cell>
          <cell r="E507">
            <v>2458335.4525000001</v>
          </cell>
          <cell r="F507" t="str">
            <v xml:space="preserve">FMT </v>
          </cell>
          <cell r="I507">
            <v>11000</v>
          </cell>
          <cell r="K507"/>
          <cell r="P507">
            <v>4290</v>
          </cell>
          <cell r="Q507">
            <v>7350</v>
          </cell>
          <cell r="X507" t="str">
            <v>asdb_agdra_20180804_931.fit</v>
          </cell>
        </row>
        <row r="508">
          <cell r="B508">
            <v>496</v>
          </cell>
          <cell r="C508">
            <v>43318</v>
          </cell>
          <cell r="D508">
            <v>4.9421296296296288E-3</v>
          </cell>
          <cell r="E508">
            <v>2458336.5258999998</v>
          </cell>
          <cell r="F508" t="str">
            <v>CBO</v>
          </cell>
          <cell r="I508">
            <v>504</v>
          </cell>
          <cell r="K508"/>
          <cell r="P508">
            <v>3700</v>
          </cell>
          <cell r="Q508">
            <v>7570</v>
          </cell>
          <cell r="X508" t="str">
            <v>asdb_agdra_20180806_005.fit</v>
          </cell>
        </row>
        <row r="509">
          <cell r="B509">
            <v>497</v>
          </cell>
          <cell r="C509">
            <v>43333</v>
          </cell>
          <cell r="D509">
            <v>0.84842592592592592</v>
          </cell>
          <cell r="E509">
            <v>2458352.3722999999</v>
          </cell>
          <cell r="F509" t="str">
            <v xml:space="preserve">FMT </v>
          </cell>
          <cell r="I509">
            <v>11000</v>
          </cell>
          <cell r="K509"/>
          <cell r="P509">
            <v>4300</v>
          </cell>
          <cell r="Q509">
            <v>7150</v>
          </cell>
          <cell r="X509" t="str">
            <v>asdb_agdra_20180821_848.fit</v>
          </cell>
        </row>
        <row r="510">
          <cell r="B510">
            <v>498</v>
          </cell>
          <cell r="C510">
            <v>43335</v>
          </cell>
          <cell r="D510">
            <v>4.7303240740740743E-2</v>
          </cell>
          <cell r="E510">
            <v>2458353.5970000001</v>
          </cell>
          <cell r="F510" t="str">
            <v>LES</v>
          </cell>
          <cell r="I510">
            <v>14000</v>
          </cell>
          <cell r="K510"/>
          <cell r="P510">
            <v>4030</v>
          </cell>
          <cell r="Q510">
            <v>7950</v>
          </cell>
          <cell r="X510" t="str">
            <v>asdb_agdra_20180823_047.fit</v>
          </cell>
        </row>
        <row r="511">
          <cell r="B511">
            <v>499</v>
          </cell>
          <cell r="C511">
            <v>43343</v>
          </cell>
          <cell r="D511">
            <v>0.90293981481481478</v>
          </cell>
          <cell r="E511">
            <v>2458362.4356</v>
          </cell>
          <cell r="F511" t="str">
            <v>DBO</v>
          </cell>
          <cell r="I511">
            <v>1070</v>
          </cell>
          <cell r="K511"/>
          <cell r="P511">
            <v>3901</v>
          </cell>
          <cell r="Q511">
            <v>7379</v>
          </cell>
          <cell r="X511" t="str">
            <v>asdb_agdra_20180831_903.fit</v>
          </cell>
        </row>
        <row r="512">
          <cell r="B512">
            <v>500</v>
          </cell>
          <cell r="C512">
            <v>43364</v>
          </cell>
          <cell r="D512">
            <v>0.12466435185185186</v>
          </cell>
          <cell r="E512">
            <v>2458382.6316999998</v>
          </cell>
          <cell r="F512" t="str">
            <v>FAS</v>
          </cell>
          <cell r="I512">
            <v>1025</v>
          </cell>
          <cell r="K512"/>
          <cell r="P512">
            <v>3726</v>
          </cell>
          <cell r="Q512">
            <v>7275</v>
          </cell>
          <cell r="X512" t="str">
            <v>asdb_agdra_20180921_125.fit</v>
          </cell>
        </row>
        <row r="513">
          <cell r="B513">
            <v>501</v>
          </cell>
          <cell r="C513">
            <v>43366</v>
          </cell>
          <cell r="D513">
            <v>0.85021990740740738</v>
          </cell>
          <cell r="E513">
            <v>2458385.375</v>
          </cell>
          <cell r="F513" t="str">
            <v>DBO</v>
          </cell>
          <cell r="I513">
            <v>1111</v>
          </cell>
          <cell r="K513"/>
          <cell r="P513">
            <v>3900</v>
          </cell>
          <cell r="Q513">
            <v>7380</v>
          </cell>
          <cell r="X513" t="str">
            <v>asdb_agdra_20180923_850.fit</v>
          </cell>
        </row>
        <row r="514">
          <cell r="B514">
            <v>502</v>
          </cell>
          <cell r="C514">
            <v>43371</v>
          </cell>
          <cell r="D514">
            <v>0.76956018518518521</v>
          </cell>
          <cell r="E514">
            <v>2458390.3012999999</v>
          </cell>
          <cell r="F514" t="str">
            <v xml:space="preserve">FMT </v>
          </cell>
          <cell r="I514">
            <v>11000</v>
          </cell>
          <cell r="K514"/>
          <cell r="P514">
            <v>4286</v>
          </cell>
          <cell r="Q514">
            <v>7389</v>
          </cell>
          <cell r="X514" t="str">
            <v>asdb_agdra_20180928_770.fit</v>
          </cell>
        </row>
        <row r="515">
          <cell r="B515">
            <v>503</v>
          </cell>
          <cell r="C515">
            <v>43376</v>
          </cell>
          <cell r="D515">
            <v>0.80879629629629635</v>
          </cell>
          <cell r="E515">
            <v>2458395.3262</v>
          </cell>
          <cell r="F515" t="str">
            <v>FCA</v>
          </cell>
          <cell r="I515">
            <v>919</v>
          </cell>
          <cell r="K515"/>
          <cell r="P515">
            <v>3828</v>
          </cell>
          <cell r="Q515">
            <v>7366</v>
          </cell>
          <cell r="X515" t="str">
            <v>asdb_agdra_20181003_809.fit</v>
          </cell>
        </row>
        <row r="516">
          <cell r="B516">
            <v>504</v>
          </cell>
          <cell r="C516">
            <v>43385</v>
          </cell>
          <cell r="D516">
            <v>0.76017361111111115</v>
          </cell>
          <cell r="E516">
            <v>2458404.3037</v>
          </cell>
          <cell r="F516" t="str">
            <v>JGF</v>
          </cell>
          <cell r="I516">
            <v>9000</v>
          </cell>
          <cell r="P516">
            <v>4052</v>
          </cell>
          <cell r="Q516">
            <v>7762</v>
          </cell>
          <cell r="X516" t="str">
            <v>asdb_agdra_20181012_760.fit</v>
          </cell>
        </row>
        <row r="517">
          <cell r="B517">
            <v>505</v>
          </cell>
          <cell r="C517">
            <v>43391</v>
          </cell>
          <cell r="D517">
            <v>0.87555555555555553</v>
          </cell>
          <cell r="E517">
            <v>2458410.3986</v>
          </cell>
          <cell r="F517" t="str">
            <v>DBO</v>
          </cell>
          <cell r="I517">
            <v>1110</v>
          </cell>
          <cell r="P517">
            <v>3901</v>
          </cell>
          <cell r="Q517">
            <v>7380</v>
          </cell>
          <cell r="X517" t="str">
            <v>asdb_agdra_20181018_876.fit</v>
          </cell>
        </row>
        <row r="518">
          <cell r="B518">
            <v>506</v>
          </cell>
          <cell r="C518">
            <v>43392</v>
          </cell>
          <cell r="D518">
            <v>0.77916666666666667</v>
          </cell>
          <cell r="E518">
            <v>2458411.3141999999</v>
          </cell>
          <cell r="F518" t="str">
            <v>SCH</v>
          </cell>
          <cell r="I518">
            <v>11000</v>
          </cell>
          <cell r="P518">
            <v>4036</v>
          </cell>
          <cell r="Q518">
            <v>7592</v>
          </cell>
          <cell r="X518" t="str">
            <v>asdb_agdra_20181019_779.fit</v>
          </cell>
        </row>
        <row r="519">
          <cell r="B519">
            <v>507</v>
          </cell>
          <cell r="C519">
            <v>43422</v>
          </cell>
          <cell r="D519">
            <v>0.7336111111111111</v>
          </cell>
          <cell r="E519">
            <v>2458441.2603000002</v>
          </cell>
          <cell r="F519" t="str">
            <v>DBO</v>
          </cell>
          <cell r="I519">
            <v>1094</v>
          </cell>
          <cell r="P519">
            <v>3900</v>
          </cell>
          <cell r="Q519">
            <v>7379</v>
          </cell>
          <cell r="X519" t="str">
            <v>asdb_agdra_20181118_734.fit</v>
          </cell>
        </row>
        <row r="520">
          <cell r="B520">
            <v>508</v>
          </cell>
          <cell r="C520">
            <v>43428</v>
          </cell>
          <cell r="D520">
            <v>0.744074074074074</v>
          </cell>
          <cell r="E520">
            <v>2458447.2722</v>
          </cell>
          <cell r="F520" t="str">
            <v>FCA</v>
          </cell>
          <cell r="I520">
            <v>4498</v>
          </cell>
          <cell r="P520">
            <v>6397</v>
          </cell>
          <cell r="Q520">
            <v>7161</v>
          </cell>
          <cell r="X520" t="str">
            <v>asdb_agdra_20181124_744.fit</v>
          </cell>
        </row>
        <row r="521">
          <cell r="B521">
            <v>509</v>
          </cell>
          <cell r="C521">
            <v>43446</v>
          </cell>
          <cell r="D521">
            <v>0.87215277777777767</v>
          </cell>
          <cell r="E521">
            <v>2458465.3917</v>
          </cell>
          <cell r="F521" t="str">
            <v>DBO</v>
          </cell>
          <cell r="I521">
            <v>1107</v>
          </cell>
          <cell r="P521">
            <v>3901</v>
          </cell>
          <cell r="Q521">
            <v>7379</v>
          </cell>
          <cell r="X521" t="str">
            <v>asdb_agdra_20181212_872.fit</v>
          </cell>
        </row>
        <row r="522">
          <cell r="B522">
            <v>510</v>
          </cell>
          <cell r="C522">
            <v>43508</v>
          </cell>
          <cell r="D522">
            <v>0.96268518518518509</v>
          </cell>
          <cell r="E522">
            <v>2458527.4685</v>
          </cell>
          <cell r="F522" t="str">
            <v>VMA</v>
          </cell>
          <cell r="I522">
            <v>660</v>
          </cell>
          <cell r="P522">
            <v>3715</v>
          </cell>
          <cell r="Q522">
            <v>7400</v>
          </cell>
          <cell r="X522" t="str">
            <v>asdb_agdra_20190212_963.fit</v>
          </cell>
        </row>
        <row r="523">
          <cell r="B523">
            <v>511</v>
          </cell>
          <cell r="C523">
            <v>43521</v>
          </cell>
          <cell r="D523">
            <v>0.96756944444444448</v>
          </cell>
          <cell r="E523">
            <v>2458540.4890999999</v>
          </cell>
          <cell r="F523" t="str">
            <v>DBO</v>
          </cell>
          <cell r="I523">
            <v>1122</v>
          </cell>
          <cell r="P523">
            <v>3901</v>
          </cell>
          <cell r="Q523">
            <v>7380</v>
          </cell>
          <cell r="X523" t="str">
            <v>asdb_agdra_20190225_968.fit</v>
          </cell>
        </row>
        <row r="524">
          <cell r="B524">
            <v>512</v>
          </cell>
          <cell r="C524">
            <v>43523</v>
          </cell>
          <cell r="D524">
            <v>0.12060185185185185</v>
          </cell>
          <cell r="E524">
            <v>2458541.6488999999</v>
          </cell>
          <cell r="F524" t="str">
            <v xml:space="preserve">FMT </v>
          </cell>
          <cell r="I524">
            <v>11000</v>
          </cell>
          <cell r="P524">
            <v>4200</v>
          </cell>
          <cell r="Q524">
            <v>7110</v>
          </cell>
          <cell r="X524" t="str">
            <v>asdb_agdra_20190227_121.fit</v>
          </cell>
        </row>
        <row r="525">
          <cell r="B525">
            <v>513</v>
          </cell>
          <cell r="C525">
            <v>43537</v>
          </cell>
          <cell r="D525">
            <v>0.25690972222222225</v>
          </cell>
          <cell r="E525">
            <v>2458555.7995000002</v>
          </cell>
          <cell r="F525" t="str">
            <v>LES</v>
          </cell>
          <cell r="I525">
            <v>14000</v>
          </cell>
          <cell r="P525">
            <v>4030</v>
          </cell>
          <cell r="Q525">
            <v>7950</v>
          </cell>
          <cell r="X525" t="str">
            <v>asdb_agdra_20190313_257.fit</v>
          </cell>
        </row>
        <row r="526">
          <cell r="B526">
            <v>514</v>
          </cell>
          <cell r="C526">
            <v>43541</v>
          </cell>
          <cell r="D526">
            <v>0.81491898148148145</v>
          </cell>
          <cell r="E526">
            <v>2458560.3728999998</v>
          </cell>
          <cell r="F526" t="str">
            <v>SOL</v>
          </cell>
          <cell r="I526">
            <v>8543</v>
          </cell>
          <cell r="P526">
            <v>6364</v>
          </cell>
          <cell r="Q526">
            <v>6748</v>
          </cell>
          <cell r="X526" t="str">
            <v>asdb_agdra_20190317_815.fit</v>
          </cell>
        </row>
        <row r="527">
          <cell r="B527">
            <v>515</v>
          </cell>
          <cell r="C527">
            <v>43542</v>
          </cell>
          <cell r="D527">
            <v>0.27462962962962961</v>
          </cell>
          <cell r="E527">
            <v>2458560.7856999999</v>
          </cell>
          <cell r="F527" t="str">
            <v>FAS</v>
          </cell>
          <cell r="I527">
            <v>1008</v>
          </cell>
          <cell r="P527">
            <v>3726</v>
          </cell>
          <cell r="Q527">
            <v>7275</v>
          </cell>
          <cell r="X527" t="str">
            <v>asdb_agdra_20190318_275.fit</v>
          </cell>
        </row>
        <row r="528">
          <cell r="B528">
            <v>516</v>
          </cell>
          <cell r="C528">
            <v>43545</v>
          </cell>
          <cell r="D528">
            <v>0.78574074074074074</v>
          </cell>
          <cell r="E528">
            <v>2458564.3541999999</v>
          </cell>
          <cell r="F528" t="str">
            <v>SOL</v>
          </cell>
          <cell r="I528">
            <v>10071</v>
          </cell>
          <cell r="P528">
            <v>6710</v>
          </cell>
          <cell r="Q528">
            <v>7096</v>
          </cell>
          <cell r="X528" t="str">
            <v>asdb_agdra_20190321_786.fit</v>
          </cell>
        </row>
        <row r="529">
          <cell r="B529">
            <v>517</v>
          </cell>
          <cell r="C529">
            <v>43546</v>
          </cell>
          <cell r="D529">
            <v>7.3888888888888893E-2</v>
          </cell>
          <cell r="E529">
            <v>2458564.6272999998</v>
          </cell>
          <cell r="F529" t="str">
            <v>BUI</v>
          </cell>
          <cell r="I529">
            <v>322</v>
          </cell>
          <cell r="P529">
            <v>3497</v>
          </cell>
          <cell r="Q529">
            <v>5955</v>
          </cell>
          <cell r="X529" t="str">
            <v>asdb_agdra_20190322_074.fit</v>
          </cell>
        </row>
        <row r="530">
          <cell r="B530">
            <v>518</v>
          </cell>
          <cell r="C530">
            <v>43546</v>
          </cell>
          <cell r="D530">
            <v>0.77850694444444446</v>
          </cell>
          <cell r="E530">
            <v>2458565.3511000001</v>
          </cell>
          <cell r="F530" t="str">
            <v>SOL</v>
          </cell>
          <cell r="I530">
            <v>9851</v>
          </cell>
          <cell r="P530">
            <v>6728</v>
          </cell>
          <cell r="Q530">
            <v>7085</v>
          </cell>
          <cell r="X530" t="str">
            <v>asdb_agdra_20190322_779.fit</v>
          </cell>
        </row>
        <row r="531">
          <cell r="B531">
            <v>519</v>
          </cell>
          <cell r="C531">
            <v>43546</v>
          </cell>
          <cell r="D531">
            <v>0.87715277777777778</v>
          </cell>
          <cell r="E531">
            <v>2458565.4259000001</v>
          </cell>
          <cell r="F531" t="str">
            <v>OGA</v>
          </cell>
          <cell r="I531">
            <v>11000</v>
          </cell>
          <cell r="P531">
            <v>3915</v>
          </cell>
          <cell r="Q531">
            <v>7591</v>
          </cell>
          <cell r="X531" t="str">
            <v>asdb_agdra_20190322_877.fit</v>
          </cell>
        </row>
        <row r="532">
          <cell r="B532">
            <v>520</v>
          </cell>
          <cell r="C532">
            <v>43546</v>
          </cell>
          <cell r="D532">
            <v>0.8925347222222223</v>
          </cell>
          <cell r="E532">
            <v>2458565.3853000002</v>
          </cell>
          <cell r="F532" t="str">
            <v>PSO</v>
          </cell>
          <cell r="I532">
            <v>2663</v>
          </cell>
          <cell r="P532">
            <v>6463</v>
          </cell>
          <cell r="Q532">
            <v>7170</v>
          </cell>
          <cell r="X532" t="str">
            <v>asdb_agdra_20190322_893.fit</v>
          </cell>
        </row>
        <row r="533">
          <cell r="B533">
            <v>521</v>
          </cell>
          <cell r="C533">
            <v>43546</v>
          </cell>
          <cell r="D533">
            <v>0.92456018518518512</v>
          </cell>
          <cell r="E533">
            <v>2458565.4205999998</v>
          </cell>
          <cell r="F533" t="str">
            <v>PSO</v>
          </cell>
          <cell r="I533">
            <v>1844</v>
          </cell>
          <cell r="P533">
            <v>4507</v>
          </cell>
          <cell r="Q533">
            <v>5223</v>
          </cell>
          <cell r="X533" t="str">
            <v>asdb_agdra_20190322_925.fit</v>
          </cell>
        </row>
        <row r="534">
          <cell r="B534">
            <v>522</v>
          </cell>
          <cell r="C534">
            <v>43546</v>
          </cell>
          <cell r="D534">
            <v>0.99083333333333334</v>
          </cell>
          <cell r="E534">
            <v>2458565.5082</v>
          </cell>
          <cell r="F534" t="str">
            <v>FCA</v>
          </cell>
          <cell r="I534">
            <v>917</v>
          </cell>
          <cell r="P534">
            <v>3840</v>
          </cell>
          <cell r="Q534">
            <v>7381</v>
          </cell>
          <cell r="X534" t="str">
            <v>asdb_agdra_20190322_991.fit</v>
          </cell>
        </row>
        <row r="535">
          <cell r="B535">
            <v>523</v>
          </cell>
          <cell r="C535">
            <v>43546</v>
          </cell>
          <cell r="D535">
            <v>0.99571759259259263</v>
          </cell>
          <cell r="E535">
            <v>2458565.4811999998</v>
          </cell>
          <cell r="F535" t="str">
            <v>PSO</v>
          </cell>
          <cell r="I535">
            <v>3346</v>
          </cell>
          <cell r="P535">
            <v>7992</v>
          </cell>
          <cell r="Q535">
            <v>8691</v>
          </cell>
          <cell r="X535" t="str">
            <v>asdb_agdra_20190322_996.fit</v>
          </cell>
        </row>
        <row r="536">
          <cell r="B536">
            <v>524</v>
          </cell>
          <cell r="C536">
            <v>43547</v>
          </cell>
          <cell r="D536">
            <v>5.5937500000000001E-2</v>
          </cell>
          <cell r="E536">
            <v>2458565.6105999998</v>
          </cell>
          <cell r="F536" t="str">
            <v>BUI</v>
          </cell>
          <cell r="I536">
            <v>326</v>
          </cell>
          <cell r="P536">
            <v>3498</v>
          </cell>
          <cell r="Q536">
            <v>6051</v>
          </cell>
          <cell r="X536" t="str">
            <v>asdb_agdra_20190323_056.fit</v>
          </cell>
        </row>
        <row r="537">
          <cell r="B537">
            <v>525</v>
          </cell>
          <cell r="C537">
            <v>43547</v>
          </cell>
          <cell r="D537">
            <v>0.87523148148148155</v>
          </cell>
          <cell r="E537">
            <v>2458566.4240000001</v>
          </cell>
          <cell r="F537" t="str">
            <v>OGA</v>
          </cell>
          <cell r="I537">
            <v>11000</v>
          </cell>
          <cell r="P537">
            <v>4080</v>
          </cell>
          <cell r="Q537">
            <v>7582</v>
          </cell>
          <cell r="X537" t="str">
            <v>asdb_agdra_20190323_875.fit</v>
          </cell>
        </row>
        <row r="538">
          <cell r="B538">
            <v>526</v>
          </cell>
          <cell r="C538">
            <v>43547</v>
          </cell>
          <cell r="D538">
            <v>0.98554398148148137</v>
          </cell>
          <cell r="E538">
            <v>2458566.5134000001</v>
          </cell>
          <cell r="F538" t="str">
            <v>JGF</v>
          </cell>
          <cell r="I538">
            <v>9000</v>
          </cell>
          <cell r="P538">
            <v>4055</v>
          </cell>
          <cell r="Q538">
            <v>7670</v>
          </cell>
          <cell r="X538" t="str">
            <v>asdb_agdra_20190323_986.fit</v>
          </cell>
        </row>
        <row r="539">
          <cell r="B539">
            <v>527</v>
          </cell>
          <cell r="C539">
            <v>43548</v>
          </cell>
          <cell r="D539">
            <v>0.19777777777777775</v>
          </cell>
          <cell r="E539">
            <v>2458566.7546000001</v>
          </cell>
          <cell r="F539" t="str">
            <v>LES</v>
          </cell>
          <cell r="I539">
            <v>14000</v>
          </cell>
          <cell r="P539">
            <v>4030</v>
          </cell>
          <cell r="Q539">
            <v>7950</v>
          </cell>
          <cell r="X539" t="str">
            <v>asdb_agdra_20190324_198.fit</v>
          </cell>
        </row>
        <row r="540">
          <cell r="B540">
            <v>528</v>
          </cell>
          <cell r="C540">
            <v>43548</v>
          </cell>
          <cell r="D540">
            <v>0.77908564814814818</v>
          </cell>
          <cell r="E540">
            <v>2458567.3613999998</v>
          </cell>
          <cell r="F540" t="str">
            <v>SOL</v>
          </cell>
          <cell r="I540">
            <v>8770</v>
          </cell>
          <cell r="P540">
            <v>6505</v>
          </cell>
          <cell r="Q540">
            <v>6897</v>
          </cell>
          <cell r="X540" t="str">
            <v>asdb_agdra_20190324_779.fit</v>
          </cell>
        </row>
        <row r="541">
          <cell r="B541">
            <v>529</v>
          </cell>
          <cell r="C541">
            <v>43548</v>
          </cell>
          <cell r="D541">
            <v>0.88900462962962967</v>
          </cell>
          <cell r="E541">
            <v>2458567.4243999999</v>
          </cell>
          <cell r="F541" t="str">
            <v>DBO</v>
          </cell>
          <cell r="I541">
            <v>1136</v>
          </cell>
          <cell r="P541">
            <v>3900</v>
          </cell>
          <cell r="Q541">
            <v>7379</v>
          </cell>
          <cell r="X541" t="str">
            <v>asdb_agdra_20190324_889.fit</v>
          </cell>
        </row>
        <row r="542">
          <cell r="B542">
            <v>530</v>
          </cell>
          <cell r="C542">
            <v>43548</v>
          </cell>
          <cell r="D542">
            <v>0.91615740740740748</v>
          </cell>
          <cell r="E542">
            <v>2458567.4284000001</v>
          </cell>
          <cell r="F542" t="str">
            <v>CBO</v>
          </cell>
          <cell r="I542">
            <v>501</v>
          </cell>
          <cell r="P542">
            <v>3700</v>
          </cell>
          <cell r="Q542">
            <v>7570</v>
          </cell>
          <cell r="X542" t="str">
            <v>asdb_agdra_20190324_916.fit</v>
          </cell>
        </row>
        <row r="543">
          <cell r="B543">
            <v>531</v>
          </cell>
          <cell r="C543">
            <v>43548</v>
          </cell>
          <cell r="D543">
            <v>0.97313657407407417</v>
          </cell>
          <cell r="E543">
            <v>2458567.5081000002</v>
          </cell>
          <cell r="F543" t="str">
            <v>SCH</v>
          </cell>
          <cell r="I543">
            <v>11000</v>
          </cell>
          <cell r="P543">
            <v>3917</v>
          </cell>
          <cell r="Q543">
            <v>7593</v>
          </cell>
          <cell r="X543" t="str">
            <v>asdb_agdra_20190324_973.fit</v>
          </cell>
        </row>
        <row r="544">
          <cell r="B544">
            <v>532</v>
          </cell>
          <cell r="C544">
            <v>43549</v>
          </cell>
          <cell r="D544">
            <v>0.30310185185185184</v>
          </cell>
          <cell r="E544">
            <v>2458567.8141999999</v>
          </cell>
          <cell r="F544" t="str">
            <v>FAS</v>
          </cell>
          <cell r="I544">
            <v>1021</v>
          </cell>
          <cell r="P544">
            <v>3726</v>
          </cell>
          <cell r="Q544">
            <v>7275</v>
          </cell>
          <cell r="X544" t="str">
            <v>asdb_agdra_20190325_303.fit</v>
          </cell>
        </row>
        <row r="545">
          <cell r="B545">
            <v>533</v>
          </cell>
          <cell r="C545">
            <v>43549</v>
          </cell>
          <cell r="D545">
            <v>0.97174768518518517</v>
          </cell>
          <cell r="E545">
            <v>2458568.5066999998</v>
          </cell>
          <cell r="F545" t="str">
            <v>SCH</v>
          </cell>
          <cell r="I545">
            <v>11000</v>
          </cell>
          <cell r="P545">
            <v>3917</v>
          </cell>
          <cell r="Q545">
            <v>7117</v>
          </cell>
          <cell r="X545" t="str">
            <v>asdb_agdra_20190325_972.fit</v>
          </cell>
        </row>
        <row r="546">
          <cell r="B546">
            <v>534</v>
          </cell>
          <cell r="C546">
            <v>43551</v>
          </cell>
          <cell r="D546">
            <v>0.98784722222222221</v>
          </cell>
          <cell r="E546">
            <v>2458570.5227999999</v>
          </cell>
          <cell r="F546" t="str">
            <v>SCH</v>
          </cell>
          <cell r="I546">
            <v>11000</v>
          </cell>
          <cell r="P546">
            <v>3917</v>
          </cell>
          <cell r="Q546">
            <v>7117</v>
          </cell>
          <cell r="X546" t="str">
            <v>asdb_agdra_20190327_988.fit</v>
          </cell>
        </row>
        <row r="547">
          <cell r="B547">
            <v>535</v>
          </cell>
          <cell r="C547">
            <v>43552</v>
          </cell>
          <cell r="D547">
            <v>0.86752314814814813</v>
          </cell>
          <cell r="E547">
            <v>2458571.4161999999</v>
          </cell>
          <cell r="F547" t="str">
            <v>OGA</v>
          </cell>
          <cell r="I547">
            <v>11000</v>
          </cell>
          <cell r="P547">
            <v>4080</v>
          </cell>
          <cell r="Q547">
            <v>7586</v>
          </cell>
          <cell r="X547" t="str">
            <v>asdb_agdra_20190328_868.fit</v>
          </cell>
        </row>
        <row r="548">
          <cell r="B548">
            <v>536</v>
          </cell>
          <cell r="C548">
            <v>43552</v>
          </cell>
          <cell r="D548">
            <v>0.88359953703703698</v>
          </cell>
          <cell r="E548">
            <v>2458571.3993000002</v>
          </cell>
          <cell r="F548" t="str">
            <v>CBO</v>
          </cell>
          <cell r="I548">
            <v>505</v>
          </cell>
          <cell r="P548">
            <v>3700</v>
          </cell>
          <cell r="Q548">
            <v>7570</v>
          </cell>
          <cell r="X548" t="str">
            <v>asdb_agdra_20190328_884.fit</v>
          </cell>
        </row>
        <row r="549">
          <cell r="B549">
            <v>537</v>
          </cell>
          <cell r="C549">
            <v>43554</v>
          </cell>
          <cell r="D549">
            <v>0.12937499999999999</v>
          </cell>
          <cell r="E549">
            <v>2458572.6529000001</v>
          </cell>
          <cell r="F549" t="str">
            <v xml:space="preserve">FMT </v>
          </cell>
          <cell r="I549">
            <v>11000</v>
          </cell>
          <cell r="P549">
            <v>4300</v>
          </cell>
          <cell r="Q549">
            <v>7100</v>
          </cell>
          <cell r="X549" t="str">
            <v>asdb_agdra_20190330_129.fit</v>
          </cell>
        </row>
        <row r="550">
          <cell r="B550">
            <v>538</v>
          </cell>
          <cell r="C550">
            <v>43554</v>
          </cell>
          <cell r="D550">
            <v>0.80041666666666667</v>
          </cell>
          <cell r="E550">
            <v>2458573.3643</v>
          </cell>
          <cell r="F550" t="str">
            <v>SOL</v>
          </cell>
          <cell r="I550">
            <v>8670</v>
          </cell>
          <cell r="P550">
            <v>6505</v>
          </cell>
          <cell r="Q550">
            <v>6896</v>
          </cell>
          <cell r="X550" t="str">
            <v>asdb_agdra_20190330_800.fit</v>
          </cell>
        </row>
        <row r="551">
          <cell r="B551">
            <v>539</v>
          </cell>
          <cell r="C551">
            <v>43554</v>
          </cell>
          <cell r="D551">
            <v>0.9258912037037037</v>
          </cell>
          <cell r="E551">
            <v>2458573.4175999998</v>
          </cell>
          <cell r="F551" t="str">
            <v>PSO</v>
          </cell>
          <cell r="I551">
            <v>3351</v>
          </cell>
          <cell r="P551">
            <v>8006</v>
          </cell>
          <cell r="Q551">
            <v>8691</v>
          </cell>
          <cell r="X551" t="str">
            <v>asdb_agdra_20190330_926.fit</v>
          </cell>
        </row>
        <row r="552">
          <cell r="B552">
            <v>540</v>
          </cell>
          <cell r="C552">
            <v>43555</v>
          </cell>
          <cell r="D552">
            <v>0.77212962962962972</v>
          </cell>
          <cell r="E552">
            <v>2458574.3424999998</v>
          </cell>
          <cell r="F552" t="str">
            <v>SOL</v>
          </cell>
          <cell r="I552">
            <v>8732</v>
          </cell>
          <cell r="P552">
            <v>6509</v>
          </cell>
          <cell r="Q552">
            <v>6892</v>
          </cell>
          <cell r="X552" t="str">
            <v>asdb_agdra_20190331_772.fit</v>
          </cell>
        </row>
        <row r="553">
          <cell r="B553">
            <v>541</v>
          </cell>
          <cell r="C553">
            <v>43556</v>
          </cell>
          <cell r="D553">
            <v>2.8923611111111108E-2</v>
          </cell>
          <cell r="E553">
            <v>2458574.5639</v>
          </cell>
          <cell r="F553" t="str">
            <v>SCH</v>
          </cell>
          <cell r="I553">
            <v>11000</v>
          </cell>
          <cell r="P553">
            <v>3917</v>
          </cell>
          <cell r="Q553">
            <v>7593</v>
          </cell>
          <cell r="X553" t="str">
            <v>asdb_agdra_20190401_029.fit</v>
          </cell>
        </row>
        <row r="554">
          <cell r="B554">
            <v>542</v>
          </cell>
          <cell r="C554">
            <v>43556</v>
          </cell>
          <cell r="D554">
            <v>0.24329861111111109</v>
          </cell>
          <cell r="E554">
            <v>2458574.7544</v>
          </cell>
          <cell r="F554" t="str">
            <v>FAS</v>
          </cell>
          <cell r="I554">
            <v>985</v>
          </cell>
          <cell r="P554">
            <v>3726</v>
          </cell>
          <cell r="Q554">
            <v>7274</v>
          </cell>
          <cell r="X554" t="str">
            <v>asdb_agdra_20190401_243.fit</v>
          </cell>
        </row>
        <row r="555">
          <cell r="B555">
            <v>543</v>
          </cell>
          <cell r="C555">
            <v>43557</v>
          </cell>
          <cell r="D555">
            <v>0.18187500000000001</v>
          </cell>
          <cell r="E555">
            <v>2458575.7316000001</v>
          </cell>
          <cell r="F555" t="str">
            <v>LES</v>
          </cell>
          <cell r="I555">
            <v>14000</v>
          </cell>
          <cell r="P555">
            <v>4030</v>
          </cell>
          <cell r="Q555">
            <v>7950</v>
          </cell>
          <cell r="X555" t="str">
            <v>asdb_agdra_20190402_182.fit</v>
          </cell>
        </row>
        <row r="556">
          <cell r="B556">
            <v>544</v>
          </cell>
          <cell r="C556">
            <v>43559</v>
          </cell>
          <cell r="D556">
            <v>0.87666666666666659</v>
          </cell>
          <cell r="E556">
            <v>2458578.3975</v>
          </cell>
          <cell r="F556" t="str">
            <v>FCA</v>
          </cell>
          <cell r="I556">
            <v>878</v>
          </cell>
          <cell r="P556">
            <v>3764</v>
          </cell>
          <cell r="Q556">
            <v>7283</v>
          </cell>
          <cell r="X556" t="str">
            <v>asdb_agdra_20190404_877.fit</v>
          </cell>
        </row>
        <row r="557">
          <cell r="B557">
            <v>545</v>
          </cell>
          <cell r="C557">
            <v>43560</v>
          </cell>
          <cell r="D557">
            <v>0.79243055555555564</v>
          </cell>
          <cell r="E557">
            <v>2458579.3492999999</v>
          </cell>
          <cell r="F557" t="str">
            <v>SOL</v>
          </cell>
          <cell r="I557">
            <v>8962</v>
          </cell>
          <cell r="P557">
            <v>6505</v>
          </cell>
          <cell r="Q557">
            <v>6894</v>
          </cell>
          <cell r="X557" t="str">
            <v>asdb_agdra_20190405_792.fit</v>
          </cell>
        </row>
        <row r="558">
          <cell r="B558">
            <v>546</v>
          </cell>
          <cell r="C558">
            <v>43561</v>
          </cell>
          <cell r="D558">
            <v>0.93414351851851851</v>
          </cell>
          <cell r="E558">
            <v>2458580.4230999998</v>
          </cell>
          <cell r="F558" t="str">
            <v>PSO</v>
          </cell>
          <cell r="I558">
            <v>2778</v>
          </cell>
          <cell r="P558">
            <v>6464</v>
          </cell>
          <cell r="Q558">
            <v>7170</v>
          </cell>
          <cell r="X558" t="str">
            <v>asdb_agdra_20190406_934.fit</v>
          </cell>
        </row>
        <row r="559">
          <cell r="B559">
            <v>547</v>
          </cell>
          <cell r="C559">
            <v>43561</v>
          </cell>
          <cell r="D559">
            <v>0.97854166666666664</v>
          </cell>
          <cell r="E559">
            <v>2458580.4785000002</v>
          </cell>
          <cell r="F559" t="str">
            <v>PSO</v>
          </cell>
          <cell r="I559">
            <v>1896</v>
          </cell>
          <cell r="P559">
            <v>4535</v>
          </cell>
          <cell r="Q559">
            <v>5250</v>
          </cell>
          <cell r="X559" t="str">
            <v>asdb_agdra_20190406_979.fit</v>
          </cell>
        </row>
        <row r="560">
          <cell r="B560">
            <v>548</v>
          </cell>
          <cell r="C560">
            <v>43565</v>
          </cell>
          <cell r="D560">
            <v>0.91336805555555556</v>
          </cell>
          <cell r="E560">
            <v>2458584.4364</v>
          </cell>
          <cell r="F560" t="str">
            <v>DBO</v>
          </cell>
          <cell r="I560">
            <v>1132</v>
          </cell>
          <cell r="P560">
            <v>3900</v>
          </cell>
          <cell r="Q560">
            <v>7379</v>
          </cell>
          <cell r="X560" t="str">
            <v>asdb_agdra_20190410_913.fit</v>
          </cell>
        </row>
        <row r="561">
          <cell r="B561">
            <v>549</v>
          </cell>
          <cell r="C561">
            <v>43565</v>
          </cell>
          <cell r="D561">
            <v>0.96269675925925924</v>
          </cell>
          <cell r="E561">
            <v>2458584.4844</v>
          </cell>
          <cell r="F561" t="str">
            <v>MVE</v>
          </cell>
          <cell r="I561">
            <v>571</v>
          </cell>
          <cell r="P561">
            <v>3630</v>
          </cell>
          <cell r="Q561">
            <v>7800</v>
          </cell>
          <cell r="X561" t="str">
            <v>asdb_agdra_20190410_963.fit</v>
          </cell>
        </row>
        <row r="562">
          <cell r="B562">
            <v>550</v>
          </cell>
          <cell r="C562">
            <v>43566</v>
          </cell>
          <cell r="D562">
            <v>0.97537037037037033</v>
          </cell>
          <cell r="E562">
            <v>2458585.5038999999</v>
          </cell>
          <cell r="F562" t="str">
            <v>IBR</v>
          </cell>
          <cell r="I562">
            <v>537</v>
          </cell>
          <cell r="P562">
            <v>4100</v>
          </cell>
          <cell r="Q562">
            <v>7390</v>
          </cell>
          <cell r="X562" t="str">
            <v>asdb_agdra_20190411_975.fit</v>
          </cell>
        </row>
        <row r="563">
          <cell r="B563">
            <v>551</v>
          </cell>
          <cell r="C563">
            <v>43566</v>
          </cell>
          <cell r="D563">
            <v>0.98222222222222222</v>
          </cell>
          <cell r="E563">
            <v>2458585.4978999998</v>
          </cell>
          <cell r="F563" t="str">
            <v>CBO</v>
          </cell>
          <cell r="I563">
            <v>502</v>
          </cell>
          <cell r="P563">
            <v>3700</v>
          </cell>
          <cell r="Q563">
            <v>7570</v>
          </cell>
          <cell r="X563" t="str">
            <v>asdb_agdra_20190411_982.fit</v>
          </cell>
        </row>
        <row r="564">
          <cell r="B564">
            <v>552</v>
          </cell>
          <cell r="C564">
            <v>43567</v>
          </cell>
          <cell r="D564">
            <v>2.2465277777777778E-2</v>
          </cell>
          <cell r="E564">
            <v>2458585.5573999998</v>
          </cell>
          <cell r="F564" t="str">
            <v>SCH</v>
          </cell>
          <cell r="I564">
            <v>11000</v>
          </cell>
          <cell r="P564">
            <v>3917</v>
          </cell>
          <cell r="Q564">
            <v>7593</v>
          </cell>
          <cell r="X564" t="str">
            <v>asdb_agdra_20190412_022.fit</v>
          </cell>
        </row>
        <row r="565">
          <cell r="B565">
            <v>553</v>
          </cell>
          <cell r="C565">
            <v>43567</v>
          </cell>
          <cell r="D565">
            <v>3.4247685185185187E-2</v>
          </cell>
          <cell r="E565">
            <v>2458585.5633</v>
          </cell>
          <cell r="F565" t="str">
            <v xml:space="preserve">FMT </v>
          </cell>
          <cell r="I565">
            <v>11000</v>
          </cell>
          <cell r="P565">
            <v>4300</v>
          </cell>
          <cell r="Q565">
            <v>7100</v>
          </cell>
          <cell r="X565" t="str">
            <v>asdb_agdra_20190412_034.fit</v>
          </cell>
        </row>
        <row r="566">
          <cell r="B566">
            <v>554</v>
          </cell>
          <cell r="C566">
            <v>43567</v>
          </cell>
          <cell r="D566">
            <v>0.91593750000000007</v>
          </cell>
          <cell r="E566">
            <v>2458586.4356</v>
          </cell>
          <cell r="F566" t="str">
            <v>GMAYBU</v>
          </cell>
          <cell r="I566">
            <v>923</v>
          </cell>
          <cell r="P566">
            <v>3704</v>
          </cell>
          <cell r="Q566">
            <v>7400</v>
          </cell>
          <cell r="X566" t="str">
            <v>asdb_agdra_20190412_916.fit</v>
          </cell>
        </row>
        <row r="567">
          <cell r="B567">
            <v>555</v>
          </cell>
          <cell r="C567">
            <v>43568</v>
          </cell>
          <cell r="D567">
            <v>0.23157407407407407</v>
          </cell>
          <cell r="E567">
            <v>2458586.7426</v>
          </cell>
          <cell r="F567" t="str">
            <v>FAS</v>
          </cell>
          <cell r="I567">
            <v>990</v>
          </cell>
          <cell r="P567">
            <v>3726</v>
          </cell>
          <cell r="Q567">
            <v>7275</v>
          </cell>
          <cell r="X567" t="str">
            <v>asdb_agdra_20190413_232.fit</v>
          </cell>
        </row>
        <row r="568">
          <cell r="B568">
            <v>556</v>
          </cell>
          <cell r="C568">
            <v>43568</v>
          </cell>
          <cell r="D568">
            <v>0.91237268518518511</v>
          </cell>
          <cell r="E568">
            <v>2458587.4333000001</v>
          </cell>
          <cell r="F568" t="str">
            <v>FCA</v>
          </cell>
          <cell r="I568">
            <v>6110</v>
          </cell>
          <cell r="P568">
            <v>4318</v>
          </cell>
          <cell r="Q568">
            <v>5040</v>
          </cell>
          <cell r="X568" t="str">
            <v>asdb_agdra_20190413_912.fit</v>
          </cell>
        </row>
        <row r="569">
          <cell r="B569">
            <v>557</v>
          </cell>
          <cell r="C569">
            <v>43568</v>
          </cell>
          <cell r="D569">
            <v>0.97777777777777775</v>
          </cell>
          <cell r="E569">
            <v>2458587.4951999998</v>
          </cell>
          <cell r="F569" t="str">
            <v>FCA</v>
          </cell>
          <cell r="I569">
            <v>4792</v>
          </cell>
          <cell r="P569">
            <v>6458</v>
          </cell>
          <cell r="Q569">
            <v>7225</v>
          </cell>
          <cell r="X569" t="str">
            <v>asdb_agdra_20190413_978.fit</v>
          </cell>
        </row>
        <row r="570">
          <cell r="B570">
            <v>558</v>
          </cell>
          <cell r="C570">
            <v>43569</v>
          </cell>
          <cell r="D570">
            <v>0.16549768518518518</v>
          </cell>
          <cell r="E570">
            <v>2458587.7239000001</v>
          </cell>
          <cell r="F570" t="str">
            <v>LES</v>
          </cell>
          <cell r="I570">
            <v>14000</v>
          </cell>
          <cell r="P570">
            <v>4030</v>
          </cell>
          <cell r="Q570">
            <v>7950</v>
          </cell>
          <cell r="X570" t="str">
            <v>asdb_agdra_20190414_165.fit</v>
          </cell>
        </row>
        <row r="571">
          <cell r="B571">
            <v>559</v>
          </cell>
          <cell r="C571">
            <v>43569</v>
          </cell>
          <cell r="D571">
            <v>0.23950231481481479</v>
          </cell>
          <cell r="E571">
            <v>2458587.7505999999</v>
          </cell>
          <cell r="F571" t="str">
            <v>FAS</v>
          </cell>
          <cell r="I571">
            <v>990</v>
          </cell>
          <cell r="P571">
            <v>3726</v>
          </cell>
          <cell r="Q571">
            <v>7275</v>
          </cell>
          <cell r="X571" t="str">
            <v>asdb_agdra_20190414_240.fit</v>
          </cell>
        </row>
        <row r="572">
          <cell r="B572">
            <v>560</v>
          </cell>
          <cell r="C572">
            <v>43569</v>
          </cell>
          <cell r="D572">
            <v>0.91496527777777781</v>
          </cell>
          <cell r="E572">
            <v>2458588.4942000001</v>
          </cell>
          <cell r="F572" t="str">
            <v>BUI</v>
          </cell>
          <cell r="I572">
            <v>489</v>
          </cell>
          <cell r="P572">
            <v>3346</v>
          </cell>
          <cell r="Q572">
            <v>6373</v>
          </cell>
          <cell r="X572" t="str">
            <v>asdb_agdra_20190414_915.fit</v>
          </cell>
        </row>
        <row r="573">
          <cell r="B573">
            <v>561</v>
          </cell>
          <cell r="C573">
            <v>43572</v>
          </cell>
          <cell r="D573">
            <v>0.82063657407407409</v>
          </cell>
          <cell r="E573">
            <v>2458591.3624</v>
          </cell>
          <cell r="F573" t="str">
            <v>OGA</v>
          </cell>
          <cell r="I573">
            <v>11000</v>
          </cell>
          <cell r="P573">
            <v>4080</v>
          </cell>
          <cell r="Q573">
            <v>7586</v>
          </cell>
          <cell r="X573" t="str">
            <v>asdb_agdra_20190417_821.fit</v>
          </cell>
        </row>
        <row r="574">
          <cell r="B574">
            <v>562</v>
          </cell>
          <cell r="C574">
            <v>43574</v>
          </cell>
          <cell r="D574">
            <v>0.79853009259259267</v>
          </cell>
          <cell r="E574">
            <v>2458593.3941000002</v>
          </cell>
          <cell r="F574" t="str">
            <v>SOL</v>
          </cell>
          <cell r="I574">
            <v>8662</v>
          </cell>
          <cell r="P574">
            <v>6505</v>
          </cell>
          <cell r="Q574">
            <v>6890</v>
          </cell>
          <cell r="X574" t="str">
            <v>asdb_agdra_20190419_799.fit</v>
          </cell>
        </row>
        <row r="575">
          <cell r="B575">
            <v>563</v>
          </cell>
          <cell r="C575">
            <v>43574</v>
          </cell>
          <cell r="D575">
            <v>0.84429398148148149</v>
          </cell>
          <cell r="E575">
            <v>2458593.3894000002</v>
          </cell>
          <cell r="F575" t="str">
            <v>BER</v>
          </cell>
          <cell r="I575">
            <v>3884</v>
          </cell>
          <cell r="P575">
            <v>4608</v>
          </cell>
          <cell r="Q575">
            <v>5073</v>
          </cell>
          <cell r="X575" t="str">
            <v>asdb_agdra_20190419_844.fit</v>
          </cell>
        </row>
        <row r="576">
          <cell r="B576">
            <v>564</v>
          </cell>
          <cell r="C576">
            <v>43574</v>
          </cell>
          <cell r="D576">
            <v>0.86466435185185186</v>
          </cell>
          <cell r="E576">
            <v>2458593.3876999998</v>
          </cell>
          <cell r="F576" t="str">
            <v>DBO</v>
          </cell>
          <cell r="I576">
            <v>999</v>
          </cell>
          <cell r="P576">
            <v>3901</v>
          </cell>
          <cell r="Q576">
            <v>7379</v>
          </cell>
          <cell r="X576" t="str">
            <v>asdb_agdra_20190419_865.fit</v>
          </cell>
        </row>
        <row r="577">
          <cell r="B577">
            <v>565</v>
          </cell>
          <cell r="C577">
            <v>43574</v>
          </cell>
          <cell r="D577">
            <v>0.98569444444444443</v>
          </cell>
          <cell r="E577">
            <v>2458593.5274999999</v>
          </cell>
          <cell r="F577" t="str">
            <v>IBR</v>
          </cell>
          <cell r="I577">
            <v>549</v>
          </cell>
          <cell r="P577">
            <v>4130</v>
          </cell>
          <cell r="Q577">
            <v>7400</v>
          </cell>
          <cell r="X577" t="str">
            <v>asdb_agdra_20190419_986.fit</v>
          </cell>
        </row>
        <row r="578">
          <cell r="B578">
            <v>566</v>
          </cell>
          <cell r="C578">
            <v>43576</v>
          </cell>
          <cell r="D578">
            <v>3.9351851851851857E-3</v>
          </cell>
          <cell r="E578">
            <v>2458594.5288999998</v>
          </cell>
          <cell r="F578" t="str">
            <v>CBO</v>
          </cell>
          <cell r="I578">
            <v>503</v>
          </cell>
          <cell r="P578">
            <v>3700</v>
          </cell>
          <cell r="Q578">
            <v>7570</v>
          </cell>
          <cell r="X578" t="str">
            <v>asdb_agdra_20190421_004.fit</v>
          </cell>
        </row>
        <row r="579">
          <cell r="B579">
            <v>567</v>
          </cell>
          <cell r="C579">
            <v>43577</v>
          </cell>
          <cell r="D579">
            <v>0.13957175925925927</v>
          </cell>
          <cell r="E579">
            <v>2458595.6893000002</v>
          </cell>
          <cell r="F579" t="str">
            <v>LES</v>
          </cell>
          <cell r="I579">
            <v>14000</v>
          </cell>
          <cell r="P579">
            <v>4030</v>
          </cell>
          <cell r="Q579">
            <v>7950</v>
          </cell>
          <cell r="X579" t="str">
            <v>asdb_agdra_20190422_140.fit</v>
          </cell>
        </row>
        <row r="580">
          <cell r="B580">
            <v>568</v>
          </cell>
          <cell r="C580">
            <v>43579</v>
          </cell>
          <cell r="D580">
            <v>0.86975694444444451</v>
          </cell>
          <cell r="E580">
            <v>2458598.4292000001</v>
          </cell>
          <cell r="F580" t="str">
            <v>SOL</v>
          </cell>
          <cell r="I580">
            <v>7815</v>
          </cell>
          <cell r="P580">
            <v>6509</v>
          </cell>
          <cell r="Q580">
            <v>6892</v>
          </cell>
          <cell r="X580" t="str">
            <v>asdb_agdra_20190424_870.fit</v>
          </cell>
        </row>
        <row r="581">
          <cell r="B581">
            <v>569</v>
          </cell>
          <cell r="C581">
            <v>43580</v>
          </cell>
          <cell r="D581">
            <v>0.89222222222222225</v>
          </cell>
          <cell r="E581">
            <v>2458599.4153999998</v>
          </cell>
          <cell r="F581" t="str">
            <v>DBO</v>
          </cell>
          <cell r="I581">
            <v>1087</v>
          </cell>
          <cell r="P581">
            <v>3901</v>
          </cell>
          <cell r="Q581">
            <v>7380</v>
          </cell>
          <cell r="X581" t="str">
            <v>asdb_agdra_20190425_892.fit</v>
          </cell>
        </row>
        <row r="582">
          <cell r="B582">
            <v>570</v>
          </cell>
          <cell r="C582">
            <v>43581</v>
          </cell>
          <cell r="D582">
            <v>0.86168981481481488</v>
          </cell>
          <cell r="E582">
            <v>2458600.3878000001</v>
          </cell>
          <cell r="F582" t="str">
            <v>FCA</v>
          </cell>
          <cell r="I582">
            <v>6683</v>
          </cell>
          <cell r="P582">
            <v>6457</v>
          </cell>
          <cell r="Q582">
            <v>7225</v>
          </cell>
          <cell r="X582" t="str">
            <v>asdb_agdra_20190426_862.fit</v>
          </cell>
        </row>
        <row r="583">
          <cell r="B583">
            <v>571</v>
          </cell>
          <cell r="C583">
            <v>43581</v>
          </cell>
          <cell r="D583">
            <v>0.86394675925925923</v>
          </cell>
          <cell r="E583">
            <v>2458600.4</v>
          </cell>
          <cell r="F583" t="str">
            <v>SOL</v>
          </cell>
          <cell r="I583">
            <v>8538</v>
          </cell>
          <cell r="P583">
            <v>6509</v>
          </cell>
          <cell r="Q583">
            <v>6892</v>
          </cell>
          <cell r="X583" t="str">
            <v>asdb_agdra_20190426_864.fit</v>
          </cell>
        </row>
        <row r="584">
          <cell r="B584">
            <v>572</v>
          </cell>
          <cell r="C584">
            <v>43581</v>
          </cell>
          <cell r="D584">
            <v>0.92920138888888892</v>
          </cell>
          <cell r="E584">
            <v>2458600.4553</v>
          </cell>
          <cell r="F584" t="str">
            <v>FCA</v>
          </cell>
          <cell r="I584">
            <v>5268</v>
          </cell>
          <cell r="P584">
            <v>4333</v>
          </cell>
          <cell r="Q584">
            <v>5054</v>
          </cell>
          <cell r="X584" t="str">
            <v>asdb_agdra_20190426_929.fit</v>
          </cell>
        </row>
        <row r="585">
          <cell r="B585">
            <v>573</v>
          </cell>
          <cell r="C585">
            <v>43582</v>
          </cell>
          <cell r="D585">
            <v>0.28093750000000001</v>
          </cell>
          <cell r="E585">
            <v>2458600.7919999999</v>
          </cell>
          <cell r="F585" t="str">
            <v>FAS</v>
          </cell>
          <cell r="I585">
            <v>874</v>
          </cell>
          <cell r="P585">
            <v>3726</v>
          </cell>
          <cell r="Q585">
            <v>7275</v>
          </cell>
          <cell r="X585" t="str">
            <v>asdb_agdra_20190427_281.fit</v>
          </cell>
        </row>
        <row r="586">
          <cell r="B586">
            <v>574</v>
          </cell>
          <cell r="C586">
            <v>43582</v>
          </cell>
          <cell r="D586">
            <v>0.89011574074074085</v>
          </cell>
          <cell r="E586">
            <v>2458601.4389</v>
          </cell>
          <cell r="F586" t="str">
            <v>JGF</v>
          </cell>
          <cell r="I586">
            <v>9000</v>
          </cell>
          <cell r="P586">
            <v>4052</v>
          </cell>
          <cell r="Q586">
            <v>7762</v>
          </cell>
          <cell r="X586" t="str">
            <v>asdb_agdra_20190427_890.fit</v>
          </cell>
        </row>
        <row r="587">
          <cell r="B587">
            <v>575</v>
          </cell>
          <cell r="C587">
            <v>43583</v>
          </cell>
          <cell r="D587">
            <v>0.84376157407407415</v>
          </cell>
          <cell r="E587">
            <v>2458602.3728999998</v>
          </cell>
          <cell r="F587" t="str">
            <v xml:space="preserve">FMT </v>
          </cell>
          <cell r="I587">
            <v>11000</v>
          </cell>
          <cell r="P587">
            <v>4300</v>
          </cell>
          <cell r="Q587">
            <v>7300</v>
          </cell>
          <cell r="X587" t="str">
            <v>asdb_agdra_20190428_844.fit</v>
          </cell>
        </row>
        <row r="588">
          <cell r="B588">
            <v>576</v>
          </cell>
          <cell r="C588">
            <v>43584</v>
          </cell>
          <cell r="D588">
            <v>0.85775462962962967</v>
          </cell>
          <cell r="E588">
            <v>2458603.3927000002</v>
          </cell>
          <cell r="F588" t="str">
            <v>SCH</v>
          </cell>
          <cell r="I588">
            <v>11000</v>
          </cell>
          <cell r="P588">
            <v>3917</v>
          </cell>
          <cell r="Q588">
            <v>7593</v>
          </cell>
          <cell r="X588" t="str">
            <v>asdb_agdra_20190429_858.fit</v>
          </cell>
        </row>
        <row r="589">
          <cell r="B589">
            <v>577</v>
          </cell>
          <cell r="C589">
            <v>43585</v>
          </cell>
          <cell r="D589">
            <v>2.7094907407407404E-2</v>
          </cell>
          <cell r="E589">
            <v>2458603.5375000001</v>
          </cell>
          <cell r="F589" t="str">
            <v>VMA</v>
          </cell>
          <cell r="I589">
            <v>600</v>
          </cell>
          <cell r="P589">
            <v>3699</v>
          </cell>
          <cell r="Q589">
            <v>7403</v>
          </cell>
          <cell r="X589" t="str">
            <v>asdb_agdra_20190430_027.fit</v>
          </cell>
        </row>
        <row r="590">
          <cell r="B590">
            <v>578</v>
          </cell>
          <cell r="C590">
            <v>43585</v>
          </cell>
          <cell r="D590">
            <v>0.85144675925925928</v>
          </cell>
          <cell r="E590">
            <v>2458604.3805999998</v>
          </cell>
          <cell r="F590" t="str">
            <v xml:space="preserve">FMT </v>
          </cell>
          <cell r="I590">
            <v>11000</v>
          </cell>
          <cell r="P590">
            <v>4060</v>
          </cell>
          <cell r="Q590">
            <v>7300</v>
          </cell>
          <cell r="X590" t="str">
            <v>asdb_agdra_20190430_851.fit</v>
          </cell>
        </row>
        <row r="591">
          <cell r="B591">
            <v>579</v>
          </cell>
          <cell r="C591">
            <v>43585</v>
          </cell>
          <cell r="D591">
            <v>0.96037037037037043</v>
          </cell>
          <cell r="E591">
            <v>2458604.4885</v>
          </cell>
          <cell r="F591" t="str">
            <v>IBR</v>
          </cell>
          <cell r="I591">
            <v>559</v>
          </cell>
          <cell r="P591">
            <v>4131</v>
          </cell>
          <cell r="Q591">
            <v>7392</v>
          </cell>
          <cell r="X591" t="str">
            <v>asdb_agdra_20190430_960.fit</v>
          </cell>
        </row>
        <row r="592">
          <cell r="B592">
            <v>580</v>
          </cell>
          <cell r="C592">
            <v>43586</v>
          </cell>
          <cell r="D592">
            <v>0.87123842592592593</v>
          </cell>
          <cell r="E592">
            <v>2458605.4029999999</v>
          </cell>
          <cell r="F592" t="str">
            <v>JGF</v>
          </cell>
          <cell r="I592">
            <v>9000</v>
          </cell>
          <cell r="P592">
            <v>4052</v>
          </cell>
          <cell r="Q592">
            <v>7762</v>
          </cell>
          <cell r="X592" t="str">
            <v>asdb_agdra_20190501_871.fit</v>
          </cell>
        </row>
        <row r="593">
          <cell r="B593">
            <v>581</v>
          </cell>
          <cell r="C593">
            <v>43587</v>
          </cell>
          <cell r="D593">
            <v>0.25140046296296298</v>
          </cell>
          <cell r="E593">
            <v>2458605.764</v>
          </cell>
          <cell r="F593" t="str">
            <v>FAS</v>
          </cell>
          <cell r="I593">
            <v>1033</v>
          </cell>
          <cell r="P593">
            <v>3726</v>
          </cell>
          <cell r="Q593">
            <v>7275</v>
          </cell>
          <cell r="X593" t="str">
            <v>asdb_agdra_20190502_251.fit</v>
          </cell>
        </row>
        <row r="594">
          <cell r="B594">
            <v>582</v>
          </cell>
          <cell r="C594">
            <v>43589</v>
          </cell>
          <cell r="D594">
            <v>0.92680555555555555</v>
          </cell>
          <cell r="E594">
            <v>2458608.4616</v>
          </cell>
          <cell r="F594" t="str">
            <v>JGF</v>
          </cell>
          <cell r="I594">
            <v>9000</v>
          </cell>
          <cell r="P594">
            <v>4052</v>
          </cell>
          <cell r="Q594">
            <v>7762</v>
          </cell>
          <cell r="X594" t="str">
            <v>asdb_agdra_20190504_927.fit</v>
          </cell>
        </row>
        <row r="595">
          <cell r="B595">
            <v>583</v>
          </cell>
          <cell r="C595">
            <v>43589</v>
          </cell>
          <cell r="D595">
            <v>0.93883101851851858</v>
          </cell>
          <cell r="E595">
            <v>2458608.4509999999</v>
          </cell>
          <cell r="F595" t="str">
            <v>CBO</v>
          </cell>
          <cell r="I595">
            <v>506</v>
          </cell>
          <cell r="P595">
            <v>3700</v>
          </cell>
          <cell r="Q595">
            <v>7570</v>
          </cell>
          <cell r="X595" t="str">
            <v>asdb_agdra_20190504_939.fit</v>
          </cell>
        </row>
        <row r="596">
          <cell r="B596">
            <v>584</v>
          </cell>
          <cell r="C596">
            <v>43591</v>
          </cell>
          <cell r="D596">
            <v>0.20143518518518519</v>
          </cell>
          <cell r="E596">
            <v>2458609.7439999999</v>
          </cell>
          <cell r="F596" t="str">
            <v>LES</v>
          </cell>
          <cell r="I596">
            <v>14000</v>
          </cell>
          <cell r="P596">
            <v>4030</v>
          </cell>
          <cell r="Q596">
            <v>7950</v>
          </cell>
          <cell r="X596" t="str">
            <v>asdb_agdra_20190506_201.fit</v>
          </cell>
        </row>
        <row r="597">
          <cell r="B597">
            <v>585</v>
          </cell>
          <cell r="C597">
            <v>43591</v>
          </cell>
          <cell r="D597">
            <v>0.93622685185185184</v>
          </cell>
          <cell r="E597">
            <v>2458610.4681000002</v>
          </cell>
          <cell r="F597" t="str">
            <v>BUI</v>
          </cell>
          <cell r="I597">
            <v>14126</v>
          </cell>
          <cell r="P597">
            <v>6476</v>
          </cell>
          <cell r="Q597">
            <v>6643</v>
          </cell>
          <cell r="X597" t="str">
            <v>asdb_agdra_20190506_936.fit</v>
          </cell>
        </row>
        <row r="598">
          <cell r="B598">
            <v>586</v>
          </cell>
          <cell r="C598">
            <v>43592</v>
          </cell>
          <cell r="D598">
            <v>0.2053935185185185</v>
          </cell>
          <cell r="E598">
            <v>2458610.7179999999</v>
          </cell>
          <cell r="F598" t="str">
            <v>FAS</v>
          </cell>
          <cell r="I598">
            <v>963</v>
          </cell>
          <cell r="P598">
            <v>3726</v>
          </cell>
          <cell r="Q598">
            <v>7275</v>
          </cell>
          <cell r="X598" t="str">
            <v>asdb_agdra_20190507_205.fit</v>
          </cell>
        </row>
        <row r="599">
          <cell r="B599">
            <v>587</v>
          </cell>
          <cell r="C599">
            <v>43596</v>
          </cell>
          <cell r="D599">
            <v>0.85047453703703713</v>
          </cell>
          <cell r="E599">
            <v>2458615.3799000001</v>
          </cell>
          <cell r="F599" t="str">
            <v xml:space="preserve">FMT </v>
          </cell>
          <cell r="I599">
            <v>11000</v>
          </cell>
          <cell r="P599">
            <v>4060</v>
          </cell>
          <cell r="Q599">
            <v>7200</v>
          </cell>
          <cell r="X599" t="str">
            <v>asdb_agdra_20190511_850.fit</v>
          </cell>
        </row>
        <row r="600">
          <cell r="B600">
            <v>588</v>
          </cell>
          <cell r="C600">
            <v>43596</v>
          </cell>
          <cell r="D600">
            <v>0.91328703703703706</v>
          </cell>
          <cell r="E600">
            <v>2458615.4438999998</v>
          </cell>
          <cell r="F600" t="str">
            <v>JGF</v>
          </cell>
          <cell r="I600">
            <v>9000</v>
          </cell>
          <cell r="P600">
            <v>4052</v>
          </cell>
          <cell r="Q600">
            <v>7762</v>
          </cell>
          <cell r="X600" t="str">
            <v>asdb_agdra_20190511_913.fit</v>
          </cell>
        </row>
        <row r="601">
          <cell r="B601">
            <v>589</v>
          </cell>
          <cell r="C601">
            <v>43596</v>
          </cell>
          <cell r="D601">
            <v>0.92372685185185188</v>
          </cell>
          <cell r="E601">
            <v>2458615.4446999999</v>
          </cell>
          <cell r="F601" t="str">
            <v>CBO</v>
          </cell>
          <cell r="I601">
            <v>506</v>
          </cell>
          <cell r="P601">
            <v>3700</v>
          </cell>
          <cell r="Q601">
            <v>7570</v>
          </cell>
          <cell r="X601" t="str">
            <v>asdb_agdra_20190511_924.fit</v>
          </cell>
        </row>
        <row r="602">
          <cell r="B602">
            <v>590</v>
          </cell>
          <cell r="C602">
            <v>43597</v>
          </cell>
          <cell r="D602">
            <v>0.96854166666666675</v>
          </cell>
          <cell r="E602">
            <v>2458616.4854000001</v>
          </cell>
          <cell r="F602" t="str">
            <v>JCO</v>
          </cell>
          <cell r="I602">
            <v>559</v>
          </cell>
          <cell r="P602">
            <v>3800</v>
          </cell>
          <cell r="Q602">
            <v>7400</v>
          </cell>
          <cell r="X602" t="str">
            <v>asdb_agdra_20190512_969.fit</v>
          </cell>
        </row>
        <row r="603">
          <cell r="B603">
            <v>591</v>
          </cell>
          <cell r="C603">
            <v>43598</v>
          </cell>
          <cell r="D603">
            <v>0.86521990740740751</v>
          </cell>
          <cell r="E603">
            <v>2458617.4</v>
          </cell>
          <cell r="F603" t="str">
            <v>JGF</v>
          </cell>
          <cell r="I603">
            <v>9000</v>
          </cell>
          <cell r="P603">
            <v>3999</v>
          </cell>
          <cell r="Q603">
            <v>7759</v>
          </cell>
          <cell r="X603" t="str">
            <v>asdb_agdra_20190513_865.fit</v>
          </cell>
        </row>
        <row r="604">
          <cell r="B604">
            <v>592</v>
          </cell>
          <cell r="C604">
            <v>43598</v>
          </cell>
          <cell r="D604">
            <v>0.89559027777777767</v>
          </cell>
          <cell r="E604">
            <v>2458617.4235999999</v>
          </cell>
          <cell r="F604" t="str">
            <v>IBR</v>
          </cell>
          <cell r="I604">
            <v>554</v>
          </cell>
          <cell r="P604">
            <v>4100</v>
          </cell>
          <cell r="Q604">
            <v>7400</v>
          </cell>
          <cell r="X604" t="str">
            <v>asdb_agdra_20190513_896.fit</v>
          </cell>
        </row>
        <row r="605">
          <cell r="B605">
            <v>593</v>
          </cell>
          <cell r="C605">
            <v>43598</v>
          </cell>
          <cell r="D605">
            <v>0.92879629629629623</v>
          </cell>
          <cell r="E605">
            <v>2458617.4500000002</v>
          </cell>
          <cell r="F605" t="str">
            <v>DBO</v>
          </cell>
          <cell r="I605">
            <v>1112</v>
          </cell>
          <cell r="P605">
            <v>3900</v>
          </cell>
          <cell r="Q605">
            <v>7380</v>
          </cell>
          <cell r="X605" t="str">
            <v>asdb_agdra_20190513_929.fit</v>
          </cell>
        </row>
        <row r="606">
          <cell r="B606">
            <v>594</v>
          </cell>
          <cell r="C606">
            <v>43599</v>
          </cell>
          <cell r="D606">
            <v>0.25369212962962961</v>
          </cell>
          <cell r="E606">
            <v>2458617.7662999998</v>
          </cell>
          <cell r="F606" t="str">
            <v>FAS</v>
          </cell>
          <cell r="I606">
            <v>951</v>
          </cell>
          <cell r="P606">
            <v>3726</v>
          </cell>
          <cell r="Q606">
            <v>7290</v>
          </cell>
          <cell r="X606" t="str">
            <v>asdb_agdra_20190514_254.fit</v>
          </cell>
        </row>
        <row r="607">
          <cell r="B607">
            <v>595</v>
          </cell>
          <cell r="C607">
            <v>43600</v>
          </cell>
          <cell r="D607">
            <v>0.25542824074074072</v>
          </cell>
          <cell r="E607">
            <v>2458618.7680000002</v>
          </cell>
          <cell r="F607" t="str">
            <v>FAS</v>
          </cell>
          <cell r="I607">
            <v>962</v>
          </cell>
          <cell r="P607">
            <v>3726</v>
          </cell>
          <cell r="Q607">
            <v>7275</v>
          </cell>
          <cell r="X607" t="str">
            <v>asdb_agdra_20190515_255.fit</v>
          </cell>
        </row>
        <row r="608">
          <cell r="B608">
            <v>596</v>
          </cell>
          <cell r="C608">
            <v>43600</v>
          </cell>
          <cell r="D608">
            <v>0.8587731481481482</v>
          </cell>
          <cell r="E608">
            <v>2458619.4378</v>
          </cell>
          <cell r="F608" t="str">
            <v>BUI</v>
          </cell>
          <cell r="I608">
            <v>760</v>
          </cell>
          <cell r="P608">
            <v>3349</v>
          </cell>
          <cell r="Q608">
            <v>7356</v>
          </cell>
          <cell r="X608" t="str">
            <v>asdb_agdra_20190515_859.fit</v>
          </cell>
        </row>
        <row r="609">
          <cell r="B609">
            <v>597</v>
          </cell>
          <cell r="C609">
            <v>43600</v>
          </cell>
          <cell r="D609">
            <v>0.87810185185185186</v>
          </cell>
          <cell r="E609">
            <v>2458619.4038</v>
          </cell>
          <cell r="F609" t="str">
            <v xml:space="preserve">FMT </v>
          </cell>
          <cell r="I609">
            <v>11000</v>
          </cell>
          <cell r="P609">
            <v>4060</v>
          </cell>
          <cell r="Q609">
            <v>7200</v>
          </cell>
          <cell r="X609" t="str">
            <v>asdb_agdra_20190515_878.fit</v>
          </cell>
        </row>
        <row r="610">
          <cell r="B610">
            <v>598</v>
          </cell>
          <cell r="C610">
            <v>43605</v>
          </cell>
          <cell r="D610">
            <v>0.90067129629629628</v>
          </cell>
          <cell r="E610">
            <v>2458624.4219999998</v>
          </cell>
          <cell r="F610" t="str">
            <v>DBO</v>
          </cell>
          <cell r="I610">
            <v>995</v>
          </cell>
          <cell r="P610">
            <v>3900</v>
          </cell>
          <cell r="Q610">
            <v>7379</v>
          </cell>
          <cell r="X610" t="str">
            <v>asdb_agdra_20190520_901.fit</v>
          </cell>
        </row>
        <row r="611">
          <cell r="B611">
            <v>599</v>
          </cell>
          <cell r="C611">
            <v>43605</v>
          </cell>
          <cell r="D611">
            <v>0.9052662037037037</v>
          </cell>
          <cell r="E611">
            <v>2458624.4400999998</v>
          </cell>
          <cell r="F611" t="str">
            <v>JGF</v>
          </cell>
          <cell r="I611">
            <v>9000</v>
          </cell>
          <cell r="P611">
            <v>3992</v>
          </cell>
          <cell r="Q611">
            <v>7591</v>
          </cell>
          <cell r="X611" t="str">
            <v>asdb_agdra_20190520_905.fit</v>
          </cell>
        </row>
        <row r="612">
          <cell r="B612">
            <v>600</v>
          </cell>
          <cell r="C612">
            <v>43606</v>
          </cell>
          <cell r="D612">
            <v>0.93924768518518509</v>
          </cell>
          <cell r="E612">
            <v>2458625.4671</v>
          </cell>
          <cell r="F612" t="str">
            <v>IBR</v>
          </cell>
          <cell r="I612">
            <v>558</v>
          </cell>
          <cell r="P612">
            <v>3882</v>
          </cell>
          <cell r="Q612">
            <v>8265</v>
          </cell>
          <cell r="X612" t="str">
            <v>asdb_agdra_20190521_939.fit</v>
          </cell>
        </row>
        <row r="613">
          <cell r="B613">
            <v>601</v>
          </cell>
          <cell r="C613">
            <v>43609</v>
          </cell>
          <cell r="D613">
            <v>0.16362268518518519</v>
          </cell>
          <cell r="E613">
            <v>2458627.6762000001</v>
          </cell>
          <cell r="F613" t="str">
            <v>FAS</v>
          </cell>
          <cell r="I613">
            <v>1039</v>
          </cell>
          <cell r="P613">
            <v>3725</v>
          </cell>
          <cell r="Q613">
            <v>7274</v>
          </cell>
          <cell r="X613" t="str">
            <v>asdb_agdra_20190524_164.fit</v>
          </cell>
        </row>
        <row r="614">
          <cell r="B614">
            <v>602</v>
          </cell>
          <cell r="C614">
            <v>43610</v>
          </cell>
          <cell r="D614">
            <v>0.3767476851851852</v>
          </cell>
          <cell r="E614">
            <v>2458628.8928</v>
          </cell>
          <cell r="F614" t="str">
            <v>JRF</v>
          </cell>
          <cell r="I614">
            <v>437</v>
          </cell>
          <cell r="P614">
            <v>3700</v>
          </cell>
          <cell r="Q614">
            <v>7395</v>
          </cell>
          <cell r="X614" t="str">
            <v>asdb_agdra_20190525_377.fit</v>
          </cell>
        </row>
        <row r="615">
          <cell r="B615">
            <v>603</v>
          </cell>
          <cell r="C615">
            <v>43610</v>
          </cell>
          <cell r="D615">
            <v>0.90023148148148147</v>
          </cell>
          <cell r="E615">
            <v>2458629.4164</v>
          </cell>
          <cell r="F615" t="str">
            <v xml:space="preserve">FMT </v>
          </cell>
          <cell r="I615">
            <v>11000</v>
          </cell>
          <cell r="P615">
            <v>4060</v>
          </cell>
          <cell r="Q615">
            <v>7250</v>
          </cell>
          <cell r="X615" t="str">
            <v>asdb_agdra_20190525_900.fit</v>
          </cell>
        </row>
        <row r="616">
          <cell r="B616">
            <v>604</v>
          </cell>
          <cell r="C616">
            <v>43614</v>
          </cell>
          <cell r="D616">
            <v>0.85112268518518519</v>
          </cell>
          <cell r="E616">
            <v>2458633.3942</v>
          </cell>
          <cell r="F616" t="str">
            <v>JGF</v>
          </cell>
          <cell r="I616">
            <v>9000</v>
          </cell>
          <cell r="P616">
            <v>4052</v>
          </cell>
          <cell r="Q616">
            <v>7762</v>
          </cell>
          <cell r="X616" t="str">
            <v>asdb_agdra_20190529_851.fit</v>
          </cell>
        </row>
        <row r="617">
          <cell r="B617">
            <v>605</v>
          </cell>
          <cell r="C617">
            <v>43616</v>
          </cell>
          <cell r="D617">
            <v>0.86871527777777768</v>
          </cell>
          <cell r="E617">
            <v>2458635.3964</v>
          </cell>
          <cell r="F617" t="str">
            <v xml:space="preserve">FMT </v>
          </cell>
          <cell r="I617">
            <v>11000</v>
          </cell>
          <cell r="P617">
            <v>4060</v>
          </cell>
          <cell r="Q617">
            <v>7250</v>
          </cell>
          <cell r="X617" t="str">
            <v>asdb_agdra_20190531_869.fit</v>
          </cell>
        </row>
        <row r="618">
          <cell r="B618">
            <v>606</v>
          </cell>
          <cell r="C618">
            <v>43620</v>
          </cell>
          <cell r="D618">
            <v>0.29753472222222221</v>
          </cell>
          <cell r="E618">
            <v>2458638.8059999999</v>
          </cell>
          <cell r="F618" t="str">
            <v>FAS</v>
          </cell>
          <cell r="I618">
            <v>900</v>
          </cell>
          <cell r="P618">
            <v>3781</v>
          </cell>
          <cell r="Q618">
            <v>7275</v>
          </cell>
          <cell r="X618" t="str">
            <v>asdb_agdra_20190604_298.fit</v>
          </cell>
        </row>
        <row r="619">
          <cell r="B619">
            <v>607</v>
          </cell>
          <cell r="C619">
            <v>43620</v>
          </cell>
          <cell r="D619">
            <v>0.8572453703703703</v>
          </cell>
          <cell r="E619">
            <v>2458639.4202000001</v>
          </cell>
          <cell r="F619" t="str">
            <v>JGF</v>
          </cell>
          <cell r="I619">
            <v>9000</v>
          </cell>
          <cell r="P619">
            <v>3979</v>
          </cell>
          <cell r="Q619">
            <v>7762</v>
          </cell>
          <cell r="X619" t="str">
            <v>asdb_agdra_20190604_857.fit</v>
          </cell>
        </row>
        <row r="620">
          <cell r="B620">
            <v>608</v>
          </cell>
          <cell r="C620">
            <v>43620</v>
          </cell>
          <cell r="D620">
            <v>0.86403935185185177</v>
          </cell>
          <cell r="E620">
            <v>2458639.4254000001</v>
          </cell>
          <cell r="F620" t="str">
            <v>SOL</v>
          </cell>
          <cell r="I620">
            <v>6052</v>
          </cell>
          <cell r="P620">
            <v>6503</v>
          </cell>
          <cell r="Q620">
            <v>6894</v>
          </cell>
          <cell r="X620" t="str">
            <v>asdb_agdra_20190604_864.fit</v>
          </cell>
        </row>
        <row r="621">
          <cell r="B621">
            <v>609</v>
          </cell>
          <cell r="C621">
            <v>43621</v>
          </cell>
          <cell r="D621">
            <v>0.85815972222222225</v>
          </cell>
          <cell r="E621">
            <v>2458640.375</v>
          </cell>
          <cell r="F621" t="str">
            <v>BER</v>
          </cell>
          <cell r="I621">
            <v>5230</v>
          </cell>
          <cell r="P621">
            <v>6463</v>
          </cell>
          <cell r="Q621">
            <v>6925</v>
          </cell>
          <cell r="X621" t="str">
            <v>asdb_agdra_20190605_858.fit</v>
          </cell>
        </row>
        <row r="622">
          <cell r="B622">
            <v>610</v>
          </cell>
          <cell r="C622">
            <v>43621</v>
          </cell>
          <cell r="D622">
            <v>0.90849537037037031</v>
          </cell>
          <cell r="E622">
            <v>2458640.4252999998</v>
          </cell>
          <cell r="F622" t="str">
            <v>BER</v>
          </cell>
          <cell r="I622">
            <v>3885</v>
          </cell>
          <cell r="P622">
            <v>4593</v>
          </cell>
          <cell r="Q622">
            <v>5082</v>
          </cell>
          <cell r="X622" t="str">
            <v>asdb_agdra_20190605_908.fit</v>
          </cell>
        </row>
        <row r="623">
          <cell r="B623">
            <v>611</v>
          </cell>
          <cell r="C623">
            <v>43624</v>
          </cell>
          <cell r="D623">
            <v>0.97252314814814822</v>
          </cell>
          <cell r="E623">
            <v>2458643.4912</v>
          </cell>
          <cell r="F623" t="str">
            <v>DBO</v>
          </cell>
          <cell r="I623">
            <v>1090</v>
          </cell>
          <cell r="P623">
            <v>3900</v>
          </cell>
          <cell r="Q623">
            <v>7380</v>
          </cell>
          <cell r="X623" t="str">
            <v>asdb_agdra_20190608_973.fit</v>
          </cell>
        </row>
        <row r="624">
          <cell r="B624">
            <v>612</v>
          </cell>
          <cell r="C624">
            <v>43625</v>
          </cell>
          <cell r="D624">
            <v>0.92092592592592604</v>
          </cell>
          <cell r="E624"/>
          <cell r="F624" t="str">
            <v>MVR</v>
          </cell>
          <cell r="I624"/>
          <cell r="P624">
            <v>3910</v>
          </cell>
          <cell r="Q624">
            <v>7400</v>
          </cell>
          <cell r="X624" t="str">
            <v>asdb_agdra_20190609_921.fit</v>
          </cell>
        </row>
        <row r="625">
          <cell r="B625">
            <v>613</v>
          </cell>
          <cell r="C625">
            <v>43626</v>
          </cell>
          <cell r="D625">
            <v>0.1401273148148148</v>
          </cell>
          <cell r="E625">
            <v>2458644.6436000001</v>
          </cell>
          <cell r="F625" t="str">
            <v>GKA</v>
          </cell>
          <cell r="I625">
            <v>530</v>
          </cell>
          <cell r="P625">
            <v>3899</v>
          </cell>
          <cell r="Q625">
            <v>7370</v>
          </cell>
          <cell r="X625" t="str">
            <v>asdb_agdra_20190610_140.fit</v>
          </cell>
        </row>
        <row r="626">
          <cell r="B626">
            <v>614</v>
          </cell>
          <cell r="C626">
            <v>43628</v>
          </cell>
          <cell r="D626">
            <v>0.85793981481481474</v>
          </cell>
          <cell r="E626">
            <v>2458647.3997</v>
          </cell>
          <cell r="F626" t="str">
            <v>JGF</v>
          </cell>
          <cell r="I626">
            <v>9000</v>
          </cell>
          <cell r="P626">
            <v>4036</v>
          </cell>
          <cell r="Q626">
            <v>7751</v>
          </cell>
          <cell r="X626" t="str">
            <v>asdb_agdra_20190612_858.fit</v>
          </cell>
        </row>
        <row r="627">
          <cell r="B627">
            <v>615</v>
          </cell>
          <cell r="C627">
            <v>43633</v>
          </cell>
          <cell r="D627">
            <v>0.11131944444444446</v>
          </cell>
          <cell r="E627">
            <v>2458651.6468000002</v>
          </cell>
          <cell r="F627" t="str">
            <v>LES</v>
          </cell>
          <cell r="I627">
            <v>14000</v>
          </cell>
          <cell r="P627">
            <v>4030</v>
          </cell>
          <cell r="Q627">
            <v>7950</v>
          </cell>
          <cell r="X627" t="str">
            <v>asdb_agdra_20190617_111.fit</v>
          </cell>
        </row>
        <row r="628">
          <cell r="B628">
            <v>616</v>
          </cell>
          <cell r="C628">
            <v>43634</v>
          </cell>
          <cell r="D628">
            <v>0.8734143518518519</v>
          </cell>
          <cell r="E628">
            <v>2458653.4175999998</v>
          </cell>
          <cell r="F628" t="str">
            <v>JGF</v>
          </cell>
          <cell r="I628">
            <v>9000</v>
          </cell>
          <cell r="P628">
            <v>4268</v>
          </cell>
          <cell r="Q628">
            <v>7127</v>
          </cell>
          <cell r="X628" t="str">
            <v>asdb_agdra_20190618_873.fit</v>
          </cell>
        </row>
        <row r="629">
          <cell r="B629">
            <v>617</v>
          </cell>
          <cell r="C629">
            <v>43637</v>
          </cell>
          <cell r="D629">
            <v>0.91730324074074077</v>
          </cell>
          <cell r="E629">
            <v>2458656.4391000001</v>
          </cell>
          <cell r="F629" t="str">
            <v>DBO</v>
          </cell>
          <cell r="I629">
            <v>1014</v>
          </cell>
          <cell r="P629">
            <v>3900</v>
          </cell>
          <cell r="Q629">
            <v>7380</v>
          </cell>
          <cell r="X629" t="str">
            <v>asdb_agdra_20190621_917.fit</v>
          </cell>
        </row>
        <row r="630">
          <cell r="B630">
            <v>618</v>
          </cell>
          <cell r="C630">
            <v>43639</v>
          </cell>
          <cell r="D630">
            <v>0.90700231481481486</v>
          </cell>
          <cell r="E630">
            <v>2458658.4531999999</v>
          </cell>
          <cell r="F630" t="str">
            <v>SOL</v>
          </cell>
          <cell r="I630">
            <v>7786</v>
          </cell>
          <cell r="P630">
            <v>6499</v>
          </cell>
          <cell r="Q630">
            <v>6897</v>
          </cell>
          <cell r="X630" t="str">
            <v>asdb_agdra_20190623_907.fit</v>
          </cell>
        </row>
        <row r="631">
          <cell r="B631">
            <v>619</v>
          </cell>
          <cell r="C631">
            <v>43647</v>
          </cell>
          <cell r="D631">
            <v>0.28420138888888885</v>
          </cell>
          <cell r="E631">
            <v>2458665.7938999999</v>
          </cell>
          <cell r="F631" t="str">
            <v>JRF</v>
          </cell>
          <cell r="I631">
            <v>672</v>
          </cell>
          <cell r="P631">
            <v>3700</v>
          </cell>
          <cell r="Q631">
            <v>7395</v>
          </cell>
          <cell r="X631" t="str">
            <v>asdb_agdra_20190701_284.fit</v>
          </cell>
        </row>
        <row r="632">
          <cell r="B632">
            <v>620</v>
          </cell>
          <cell r="C632">
            <v>43649</v>
          </cell>
          <cell r="D632">
            <v>0.86351851851851846</v>
          </cell>
          <cell r="E632">
            <v>2458668.4053000002</v>
          </cell>
          <cell r="F632" t="str">
            <v>JGF</v>
          </cell>
          <cell r="I632">
            <v>9000</v>
          </cell>
          <cell r="P632">
            <v>3979</v>
          </cell>
          <cell r="Q632">
            <v>8041</v>
          </cell>
          <cell r="X632" t="str">
            <v>asdb_agdra_20190703_864.fit</v>
          </cell>
        </row>
        <row r="633">
          <cell r="B633">
            <v>621</v>
          </cell>
          <cell r="C633">
            <v>43652</v>
          </cell>
          <cell r="D633">
            <v>0.18141203703703704</v>
          </cell>
          <cell r="E633">
            <v>2458670.6940000001</v>
          </cell>
          <cell r="F633" t="str">
            <v>FAS</v>
          </cell>
          <cell r="I633">
            <v>1048</v>
          </cell>
          <cell r="P633">
            <v>3710</v>
          </cell>
          <cell r="Q633">
            <v>7295</v>
          </cell>
          <cell r="X633" t="str">
            <v>asdb_agdra_20190706_181.fit</v>
          </cell>
        </row>
        <row r="634">
          <cell r="B634">
            <v>622</v>
          </cell>
          <cell r="C634">
            <v>43654</v>
          </cell>
          <cell r="D634">
            <v>8.4305555555555564E-2</v>
          </cell>
          <cell r="E634">
            <v>2458672.6269</v>
          </cell>
          <cell r="F634" t="str">
            <v>LES</v>
          </cell>
          <cell r="I634">
            <v>14000</v>
          </cell>
          <cell r="P634">
            <v>4030</v>
          </cell>
          <cell r="Q634">
            <v>7950</v>
          </cell>
          <cell r="X634" t="str">
            <v>asdb_agdra_20190708_084.fit</v>
          </cell>
        </row>
        <row r="635">
          <cell r="B635">
            <v>623</v>
          </cell>
          <cell r="C635">
            <v>43658</v>
          </cell>
          <cell r="D635">
            <v>0.874537037037037</v>
          </cell>
          <cell r="E635">
            <v>2458677.4303000001</v>
          </cell>
          <cell r="F635" t="str">
            <v>JGF</v>
          </cell>
          <cell r="I635">
            <v>9000</v>
          </cell>
          <cell r="P635">
            <v>4052</v>
          </cell>
          <cell r="Q635">
            <v>7762</v>
          </cell>
          <cell r="X635" t="str">
            <v>asdb_agdra_20190712_875.fit</v>
          </cell>
        </row>
        <row r="636">
          <cell r="B636">
            <v>624</v>
          </cell>
          <cell r="C636">
            <v>43665</v>
          </cell>
          <cell r="D636">
            <v>0.19938657407407409</v>
          </cell>
          <cell r="E636">
            <v>2458683.7102999999</v>
          </cell>
          <cell r="F636" t="str">
            <v>JRF</v>
          </cell>
          <cell r="I636">
            <v>615</v>
          </cell>
          <cell r="P636">
            <v>3750</v>
          </cell>
          <cell r="Q636">
            <v>7400</v>
          </cell>
          <cell r="X636" t="str">
            <v>asdb_agdra_20190719_199.fit</v>
          </cell>
        </row>
        <row r="637">
          <cell r="B637">
            <v>625</v>
          </cell>
          <cell r="C637">
            <v>43668</v>
          </cell>
          <cell r="D637">
            <v>0.87100694444444438</v>
          </cell>
          <cell r="E637">
            <v>2458687.4035999998</v>
          </cell>
          <cell r="F637" t="str">
            <v>JMI</v>
          </cell>
          <cell r="I637">
            <v>954</v>
          </cell>
          <cell r="P637">
            <v>3900</v>
          </cell>
          <cell r="Q637">
            <v>7500</v>
          </cell>
          <cell r="X637" t="str">
            <v>asdb_agdra_20190722_871.fit</v>
          </cell>
        </row>
        <row r="638">
          <cell r="B638">
            <v>626</v>
          </cell>
          <cell r="C638">
            <v>43676</v>
          </cell>
          <cell r="D638">
            <v>0.84450231481481486</v>
          </cell>
          <cell r="E638">
            <v>2458695.3862999999</v>
          </cell>
          <cell r="F638" t="str">
            <v>JGF</v>
          </cell>
          <cell r="I638">
            <v>9000</v>
          </cell>
          <cell r="P638">
            <v>4052</v>
          </cell>
          <cell r="Q638">
            <v>7762</v>
          </cell>
          <cell r="X638" t="str">
            <v>asdb_agdra_20190730_845.fit</v>
          </cell>
        </row>
        <row r="639">
          <cell r="B639">
            <v>627</v>
          </cell>
          <cell r="C639">
            <v>43682</v>
          </cell>
          <cell r="D639">
            <v>0.89435185185185195</v>
          </cell>
          <cell r="E639">
            <v>2458701.4125000001</v>
          </cell>
          <cell r="F639" t="str">
            <v>VLE</v>
          </cell>
          <cell r="I639">
            <v>588</v>
          </cell>
          <cell r="P639">
            <v>3700</v>
          </cell>
          <cell r="Q639">
            <v>7295</v>
          </cell>
          <cell r="X639" t="str">
            <v>asdb_agdra_20190805_894.fit</v>
          </cell>
        </row>
        <row r="640">
          <cell r="B640">
            <v>628</v>
          </cell>
          <cell r="C640">
            <v>43685</v>
          </cell>
          <cell r="D640">
            <v>0.84335648148148146</v>
          </cell>
          <cell r="E640">
            <v>2458704.3851999999</v>
          </cell>
          <cell r="F640" t="str">
            <v>JGF</v>
          </cell>
          <cell r="I640">
            <v>9000</v>
          </cell>
          <cell r="P640">
            <v>4052</v>
          </cell>
          <cell r="Q640">
            <v>9031</v>
          </cell>
          <cell r="X640" t="str">
            <v>asdb_agdra_20190808_843.fit</v>
          </cell>
        </row>
        <row r="641">
          <cell r="B641">
            <v>629</v>
          </cell>
          <cell r="C641">
            <v>43685</v>
          </cell>
          <cell r="D641">
            <v>0.84335648148148146</v>
          </cell>
          <cell r="E641">
            <v>2458704.3851999999</v>
          </cell>
          <cell r="F641" t="str">
            <v>JGF</v>
          </cell>
          <cell r="I641">
            <v>9000</v>
          </cell>
          <cell r="P641">
            <v>4052</v>
          </cell>
          <cell r="Q641">
            <v>9031</v>
          </cell>
          <cell r="X641" t="str">
            <v>asdb_agdra_20190808_843.fit</v>
          </cell>
        </row>
        <row r="642">
          <cell r="B642">
            <v>630</v>
          </cell>
          <cell r="C642">
            <v>43686</v>
          </cell>
          <cell r="D642">
            <v>0.20579861111111111</v>
          </cell>
          <cell r="E642">
            <v>2458704.7171999998</v>
          </cell>
          <cell r="F642" t="str">
            <v>JRF</v>
          </cell>
          <cell r="I642">
            <v>1037</v>
          </cell>
          <cell r="P642">
            <v>6255</v>
          </cell>
          <cell r="Q642">
            <v>9595</v>
          </cell>
          <cell r="X642" t="str">
            <v>asdb_agdra_20190809_206.fit</v>
          </cell>
        </row>
        <row r="643">
          <cell r="B643">
            <v>631</v>
          </cell>
          <cell r="C643">
            <v>43690</v>
          </cell>
          <cell r="D643">
            <v>0.21960648148148146</v>
          </cell>
          <cell r="E643">
            <v>2458708.7310000001</v>
          </cell>
          <cell r="F643" t="str">
            <v>JRF</v>
          </cell>
          <cell r="I643">
            <v>1963</v>
          </cell>
          <cell r="P643">
            <v>5818</v>
          </cell>
          <cell r="Q643">
            <v>6812</v>
          </cell>
          <cell r="X643" t="str">
            <v>asdb_agdra_20190813_220.fit</v>
          </cell>
        </row>
        <row r="644">
          <cell r="B644">
            <v>632</v>
          </cell>
          <cell r="C644">
            <v>43691</v>
          </cell>
          <cell r="D644">
            <v>0.17356481481481481</v>
          </cell>
          <cell r="E644">
            <v>2458709.6905999999</v>
          </cell>
          <cell r="F644" t="str">
            <v>JRF</v>
          </cell>
          <cell r="I644">
            <v>1842</v>
          </cell>
          <cell r="P644">
            <v>4839</v>
          </cell>
          <cell r="Q644">
            <v>5848</v>
          </cell>
          <cell r="X644" t="str">
            <v>asdb_agdra_20190814_174.fit</v>
          </cell>
        </row>
        <row r="645">
          <cell r="B645">
            <v>633</v>
          </cell>
          <cell r="C645">
            <v>43692</v>
          </cell>
          <cell r="D645">
            <v>0.16277777777777777</v>
          </cell>
          <cell r="E645">
            <v>2458710.6915000002</v>
          </cell>
          <cell r="F645" t="str">
            <v>JRF</v>
          </cell>
          <cell r="I645">
            <v>1109</v>
          </cell>
          <cell r="P645">
            <v>3867</v>
          </cell>
          <cell r="Q645">
            <v>4881</v>
          </cell>
          <cell r="X645" t="str">
            <v>asdb_agdra_20190815_163.fit</v>
          </cell>
        </row>
        <row r="646">
          <cell r="B646">
            <v>634</v>
          </cell>
          <cell r="C646">
            <v>43696</v>
          </cell>
          <cell r="D646">
            <v>0.26543981481481482</v>
          </cell>
          <cell r="E646">
            <v>2458714.7831000001</v>
          </cell>
          <cell r="F646" t="str">
            <v>JPE</v>
          </cell>
          <cell r="I646">
            <v>1000</v>
          </cell>
          <cell r="P646">
            <v>3836</v>
          </cell>
          <cell r="Q646">
            <v>7299</v>
          </cell>
          <cell r="X646" t="str">
            <v>asdb_agdra_20190819_265.fit</v>
          </cell>
        </row>
        <row r="647">
          <cell r="B647">
            <v>635</v>
          </cell>
          <cell r="C647">
            <v>43697</v>
          </cell>
          <cell r="D647">
            <v>0.83416666666666661</v>
          </cell>
          <cell r="E647">
            <v>2458716.3694000002</v>
          </cell>
          <cell r="F647" t="str">
            <v>SOL</v>
          </cell>
          <cell r="I647">
            <v>5093</v>
          </cell>
          <cell r="P647">
            <v>6232</v>
          </cell>
          <cell r="Q647">
            <v>6912</v>
          </cell>
          <cell r="X647" t="str">
            <v>asdb_agdra_20190820_834.fit</v>
          </cell>
        </row>
        <row r="648">
          <cell r="B648">
            <v>636</v>
          </cell>
          <cell r="C648">
            <v>43700</v>
          </cell>
          <cell r="D648">
            <v>0.86842592592592593</v>
          </cell>
          <cell r="E648">
            <v>2458719.3917</v>
          </cell>
          <cell r="F648" t="str">
            <v xml:space="preserve">FMT </v>
          </cell>
          <cell r="I648">
            <v>11000</v>
          </cell>
          <cell r="P648">
            <v>4500</v>
          </cell>
          <cell r="Q648">
            <v>7200</v>
          </cell>
          <cell r="X648" t="str">
            <v>asdb_agdra_20190823_868.fit</v>
          </cell>
        </row>
        <row r="649">
          <cell r="B649">
            <v>637</v>
          </cell>
          <cell r="C649">
            <v>43700</v>
          </cell>
          <cell r="D649">
            <v>0.91153935185185186</v>
          </cell>
          <cell r="E649">
            <v>2458719.4295000001</v>
          </cell>
          <cell r="F649" t="str">
            <v>DBO</v>
          </cell>
          <cell r="I649">
            <v>1118</v>
          </cell>
          <cell r="P649">
            <v>3901</v>
          </cell>
          <cell r="Q649">
            <v>7380</v>
          </cell>
          <cell r="X649" t="str">
            <v>asdb_agdra_20190823_912.fit</v>
          </cell>
        </row>
        <row r="650">
          <cell r="B650">
            <v>638</v>
          </cell>
          <cell r="C650">
            <v>43702</v>
          </cell>
          <cell r="D650">
            <v>0.89692129629629624</v>
          </cell>
          <cell r="E650">
            <v>2458721.4142999998</v>
          </cell>
          <cell r="F650" t="str">
            <v>FCA</v>
          </cell>
          <cell r="I650">
            <v>899</v>
          </cell>
          <cell r="P650">
            <v>3836</v>
          </cell>
          <cell r="Q650">
            <v>7383</v>
          </cell>
          <cell r="X650" t="str">
            <v>asdb_agdra_20190825_897.fit</v>
          </cell>
        </row>
        <row r="651">
          <cell r="B651">
            <v>639</v>
          </cell>
          <cell r="C651">
            <v>43722</v>
          </cell>
          <cell r="D651">
            <v>0.83789351851851857</v>
          </cell>
          <cell r="E651">
            <v>2458741.3555999999</v>
          </cell>
          <cell r="F651" t="str">
            <v>DBO</v>
          </cell>
          <cell r="I651">
            <v>1155</v>
          </cell>
          <cell r="P651">
            <v>3900</v>
          </cell>
          <cell r="Q651">
            <v>7380</v>
          </cell>
          <cell r="X651" t="str">
            <v>asdb_agdra_20190914_838.fit</v>
          </cell>
        </row>
        <row r="652">
          <cell r="B652">
            <v>640</v>
          </cell>
          <cell r="C652">
            <v>43725</v>
          </cell>
          <cell r="D652">
            <v>0.81597222222222221</v>
          </cell>
          <cell r="E652">
            <v>2458744.3335000002</v>
          </cell>
          <cell r="F652" t="str">
            <v xml:space="preserve">FMT </v>
          </cell>
          <cell r="I652">
            <v>11000</v>
          </cell>
          <cell r="P652">
            <v>4500</v>
          </cell>
          <cell r="Q652">
            <v>7200</v>
          </cell>
          <cell r="X652" t="str">
            <v>asdb_agdra_20190917_816.fit</v>
          </cell>
        </row>
        <row r="653">
          <cell r="B653">
            <v>641</v>
          </cell>
          <cell r="C653">
            <v>43735</v>
          </cell>
          <cell r="D653">
            <v>0.92184027777777777</v>
          </cell>
          <cell r="E653">
            <v>2458754.4331999999</v>
          </cell>
          <cell r="F653" t="str">
            <v>PCA</v>
          </cell>
          <cell r="I653">
            <v>530</v>
          </cell>
          <cell r="P653">
            <v>3701</v>
          </cell>
          <cell r="Q653">
            <v>7200</v>
          </cell>
          <cell r="X653" t="str">
            <v>asdb_agdra_20190927_922.fit</v>
          </cell>
        </row>
        <row r="654">
          <cell r="B654">
            <v>642</v>
          </cell>
          <cell r="C654">
            <v>43746</v>
          </cell>
          <cell r="D654">
            <v>0.73844907407407412</v>
          </cell>
          <cell r="E654">
            <v>2458765.2722</v>
          </cell>
          <cell r="F654" t="str">
            <v>BER</v>
          </cell>
          <cell r="I654">
            <v>5445</v>
          </cell>
          <cell r="P654">
            <v>6329</v>
          </cell>
          <cell r="Q654">
            <v>6788</v>
          </cell>
          <cell r="X654" t="str">
            <v>asdb_agdra_20191008_738.fit</v>
          </cell>
        </row>
        <row r="655">
          <cell r="B655">
            <v>643</v>
          </cell>
          <cell r="C655">
            <v>43761</v>
          </cell>
          <cell r="D655">
            <v>0.11142361111111111</v>
          </cell>
          <cell r="E655">
            <v>2458779.6239999998</v>
          </cell>
          <cell r="F655" t="str">
            <v>FAS</v>
          </cell>
          <cell r="I655">
            <v>984</v>
          </cell>
          <cell r="P655">
            <v>3750</v>
          </cell>
          <cell r="Q655">
            <v>7275</v>
          </cell>
          <cell r="X655" t="str">
            <v>asdb_agdra_20191023_111.fit</v>
          </cell>
        </row>
        <row r="656">
          <cell r="B656">
            <v>644</v>
          </cell>
          <cell r="C656">
            <v>43765</v>
          </cell>
          <cell r="D656">
            <v>0.85517361111111112</v>
          </cell>
          <cell r="E656">
            <v>2458784.3731</v>
          </cell>
          <cell r="F656" t="str">
            <v>DBO</v>
          </cell>
          <cell r="I656">
            <v>1040</v>
          </cell>
          <cell r="P656">
            <v>3900</v>
          </cell>
          <cell r="Q656">
            <v>7380</v>
          </cell>
          <cell r="X656" t="str">
            <v>asdb_agdra_20191027_855.fit</v>
          </cell>
        </row>
        <row r="657">
          <cell r="B657">
            <v>645</v>
          </cell>
          <cell r="C657">
            <v>43798</v>
          </cell>
          <cell r="D657">
            <v>0.89561342592592597</v>
          </cell>
          <cell r="E657">
            <v>2458817.4169999999</v>
          </cell>
          <cell r="F657" t="str">
            <v>DBO</v>
          </cell>
          <cell r="I657">
            <v>1072</v>
          </cell>
          <cell r="P657">
            <v>3900</v>
          </cell>
          <cell r="Q657">
            <v>7380</v>
          </cell>
          <cell r="X657" t="str">
            <v>asdb_agdra_20191129_896.fit</v>
          </cell>
        </row>
        <row r="658">
          <cell r="B658">
            <v>646</v>
          </cell>
          <cell r="C658">
            <v>43824</v>
          </cell>
          <cell r="D658">
            <v>0.74737268518518529</v>
          </cell>
          <cell r="E658">
            <v>2458843.2757000001</v>
          </cell>
          <cell r="F658" t="str">
            <v>DBO</v>
          </cell>
          <cell r="I658">
            <v>1033</v>
          </cell>
          <cell r="P658">
            <v>3900</v>
          </cell>
          <cell r="Q658">
            <v>7380</v>
          </cell>
          <cell r="X658" t="str">
            <v>asdb_agdra_20191225_747.fit</v>
          </cell>
        </row>
        <row r="659">
          <cell r="B659">
            <v>647</v>
          </cell>
          <cell r="C659">
            <v>43849</v>
          </cell>
          <cell r="D659">
            <v>0.74202546296296301</v>
          </cell>
          <cell r="E659">
            <v>2458868.2673999998</v>
          </cell>
          <cell r="F659" t="str">
            <v>DBO</v>
          </cell>
          <cell r="I659">
            <v>1119</v>
          </cell>
          <cell r="P659">
            <v>3900</v>
          </cell>
          <cell r="Q659">
            <v>7380</v>
          </cell>
          <cell r="X659" t="str">
            <v>asdb_agdra_20200119_742.fit</v>
          </cell>
        </row>
        <row r="660">
          <cell r="B660">
            <v>648</v>
          </cell>
          <cell r="C660">
            <v>43852</v>
          </cell>
          <cell r="D660">
            <v>6.1446759259259263E-2</v>
          </cell>
          <cell r="E660">
            <v>2458870.5754</v>
          </cell>
          <cell r="F660" t="str">
            <v>CBO</v>
          </cell>
          <cell r="I660">
            <v>504</v>
          </cell>
          <cell r="P660">
            <v>3700</v>
          </cell>
          <cell r="Q660">
            <v>7570</v>
          </cell>
          <cell r="X660" t="str">
            <v>asdb_agdra_20200122_061.fit</v>
          </cell>
        </row>
        <row r="661">
          <cell r="B661">
            <v>649</v>
          </cell>
          <cell r="C661">
            <v>43879</v>
          </cell>
          <cell r="D661">
            <v>0.10662037037037037</v>
          </cell>
          <cell r="E661">
            <v>2458897.6206</v>
          </cell>
          <cell r="F661" t="str">
            <v>CBO</v>
          </cell>
          <cell r="I661">
            <v>504</v>
          </cell>
          <cell r="P661">
            <v>3700</v>
          </cell>
          <cell r="Q661">
            <v>7570</v>
          </cell>
          <cell r="X661" t="str">
            <v>asdb_agdra_20200218_107.fit</v>
          </cell>
        </row>
        <row r="662">
          <cell r="B662">
            <v>650</v>
          </cell>
          <cell r="C662">
            <v>43888</v>
          </cell>
          <cell r="D662">
            <v>0.9711805555555556</v>
          </cell>
          <cell r="E662">
            <v>2458907.4926</v>
          </cell>
          <cell r="F662" t="str">
            <v>DBO</v>
          </cell>
          <cell r="I662">
            <v>1085</v>
          </cell>
          <cell r="P662">
            <v>3900</v>
          </cell>
          <cell r="Q662">
            <v>7380</v>
          </cell>
          <cell r="X662" t="str">
            <v>asdb_agdra_20200227_971.fit</v>
          </cell>
        </row>
        <row r="663">
          <cell r="B663">
            <v>651</v>
          </cell>
          <cell r="C663">
            <v>43906</v>
          </cell>
          <cell r="D663">
            <v>0.95701388888888894</v>
          </cell>
          <cell r="E663">
            <v>2458925.4810000001</v>
          </cell>
          <cell r="F663" t="str">
            <v>DBO</v>
          </cell>
          <cell r="I663">
            <v>1082</v>
          </cell>
          <cell r="P663">
            <v>3900</v>
          </cell>
          <cell r="Q663">
            <v>7380</v>
          </cell>
          <cell r="X663" t="str">
            <v>asdb_agdra_20200316_957.fit</v>
          </cell>
        </row>
        <row r="664">
          <cell r="B664">
            <v>652</v>
          </cell>
          <cell r="C664">
            <v>43907</v>
          </cell>
          <cell r="D664">
            <v>0.96280092592592592</v>
          </cell>
          <cell r="E664">
            <v>2458926.4781999998</v>
          </cell>
          <cell r="F664" t="str">
            <v>PCA</v>
          </cell>
          <cell r="I664">
            <v>534</v>
          </cell>
          <cell r="P664">
            <v>3800</v>
          </cell>
          <cell r="Q664">
            <v>7300</v>
          </cell>
          <cell r="X664" t="str">
            <v>asdb_agdra_20200317_963.fit</v>
          </cell>
        </row>
        <row r="665">
          <cell r="B665">
            <v>653</v>
          </cell>
          <cell r="C665">
            <v>43908</v>
          </cell>
          <cell r="D665">
            <v>3.7978703703703703E-3</v>
          </cell>
          <cell r="E665"/>
          <cell r="F665" t="str">
            <v>JMI</v>
          </cell>
          <cell r="I665">
            <v>1000</v>
          </cell>
          <cell r="P665">
            <v>3774</v>
          </cell>
          <cell r="Q665">
            <v>7450</v>
          </cell>
          <cell r="X665" t="str">
            <v>asdb_agdra_20200318_004.fit</v>
          </cell>
        </row>
        <row r="666">
          <cell r="B666">
            <v>654</v>
          </cell>
          <cell r="C666">
            <v>43914</v>
          </cell>
          <cell r="D666">
            <v>0.29971064814814813</v>
          </cell>
          <cell r="E666">
            <v>2458932.8122999999</v>
          </cell>
          <cell r="F666" t="str">
            <v>FAS</v>
          </cell>
          <cell r="I666">
            <v>1018</v>
          </cell>
          <cell r="P666">
            <v>3716</v>
          </cell>
          <cell r="Q666">
            <v>7305</v>
          </cell>
          <cell r="X666" t="str">
            <v>asdb_agdra_20200324_300.fit</v>
          </cell>
        </row>
        <row r="667">
          <cell r="B667">
            <v>655</v>
          </cell>
          <cell r="C667">
            <v>43916</v>
          </cell>
          <cell r="D667">
            <v>7.8703703703703705E-4</v>
          </cell>
          <cell r="E667">
            <v>2458934.5216999999</v>
          </cell>
          <cell r="F667" t="str">
            <v>CBO</v>
          </cell>
          <cell r="I667">
            <v>506</v>
          </cell>
          <cell r="P667">
            <v>3700</v>
          </cell>
          <cell r="Q667">
            <v>7570</v>
          </cell>
          <cell r="X667" t="str">
            <v>asdb_agdra_20200326_001.fit</v>
          </cell>
        </row>
        <row r="668">
          <cell r="B668">
            <v>656</v>
          </cell>
          <cell r="C668">
            <v>43917</v>
          </cell>
          <cell r="D668">
            <v>0.95649305555555564</v>
          </cell>
          <cell r="E668">
            <v>2458936.4835000001</v>
          </cell>
          <cell r="F668" t="str">
            <v>DBO</v>
          </cell>
          <cell r="I668">
            <v>1076</v>
          </cell>
          <cell r="P668">
            <v>3900</v>
          </cell>
          <cell r="Q668">
            <v>7380</v>
          </cell>
          <cell r="X668" t="str">
            <v>asdb_agdra_20200327_956.fit</v>
          </cell>
        </row>
        <row r="669">
          <cell r="B669">
            <v>657</v>
          </cell>
          <cell r="C669">
            <v>43918</v>
          </cell>
          <cell r="D669">
            <v>0.19143518518518518</v>
          </cell>
          <cell r="E669">
            <v>2458936.7414000002</v>
          </cell>
          <cell r="F669" t="str">
            <v>LES</v>
          </cell>
          <cell r="I669">
            <v>14000</v>
          </cell>
          <cell r="P669">
            <v>4030</v>
          </cell>
          <cell r="Q669">
            <v>7955</v>
          </cell>
          <cell r="X669" t="str">
            <v>asdb_agdra_20200328_191.fit</v>
          </cell>
        </row>
        <row r="670">
          <cell r="B670">
            <v>658</v>
          </cell>
          <cell r="C670">
            <v>43923</v>
          </cell>
          <cell r="D670">
            <v>0.89009259259259255</v>
          </cell>
          <cell r="E670">
            <v>2458942.4101999998</v>
          </cell>
          <cell r="F670" t="str">
            <v>VLE</v>
          </cell>
          <cell r="I670">
            <v>578</v>
          </cell>
          <cell r="P670">
            <v>3700</v>
          </cell>
          <cell r="Q670">
            <v>7295</v>
          </cell>
          <cell r="X670" t="str">
            <v>asdb_agdra_20200402_890.fit</v>
          </cell>
        </row>
        <row r="671">
          <cell r="B671">
            <v>659</v>
          </cell>
          <cell r="C671">
            <v>43925</v>
          </cell>
          <cell r="D671">
            <v>3.0167013888888886E-3</v>
          </cell>
          <cell r="E671"/>
          <cell r="F671" t="str">
            <v>JMI</v>
          </cell>
          <cell r="I671">
            <v>800</v>
          </cell>
          <cell r="P671">
            <v>3849</v>
          </cell>
          <cell r="Q671">
            <v>7450</v>
          </cell>
          <cell r="X671" t="str">
            <v>asdb_agdra_20200404_003.fit</v>
          </cell>
        </row>
        <row r="672">
          <cell r="B672">
            <v>660</v>
          </cell>
          <cell r="C672">
            <v>43928</v>
          </cell>
          <cell r="D672">
            <v>0.8081018518518519</v>
          </cell>
          <cell r="E672">
            <v>2458947.3432999998</v>
          </cell>
          <cell r="F672" t="str">
            <v>PAD</v>
          </cell>
          <cell r="I672">
            <v>775</v>
          </cell>
          <cell r="P672">
            <v>3800</v>
          </cell>
          <cell r="Q672">
            <v>7590</v>
          </cell>
          <cell r="X672" t="str">
            <v>asdb_agdra_20200407_808.fit</v>
          </cell>
        </row>
        <row r="673">
          <cell r="B673">
            <v>661</v>
          </cell>
          <cell r="C673">
            <v>43930</v>
          </cell>
          <cell r="D673">
            <v>5.0925925925925921E-3</v>
          </cell>
          <cell r="E673">
            <v>2458948.5243000002</v>
          </cell>
          <cell r="F673" t="str">
            <v>CBO</v>
          </cell>
          <cell r="I673">
            <v>505</v>
          </cell>
          <cell r="P673">
            <v>3700</v>
          </cell>
          <cell r="Q673">
            <v>7570</v>
          </cell>
          <cell r="X673" t="str">
            <v>asdb_agdra_20200409_005.fit</v>
          </cell>
        </row>
        <row r="674">
          <cell r="B674">
            <v>662</v>
          </cell>
          <cell r="C674">
            <v>43931</v>
          </cell>
          <cell r="D674">
            <v>0.9296875</v>
          </cell>
          <cell r="E674">
            <v>2458950.4437000002</v>
          </cell>
          <cell r="F674" t="str">
            <v>PCA</v>
          </cell>
          <cell r="I674">
            <v>608</v>
          </cell>
          <cell r="P674">
            <v>3802</v>
          </cell>
          <cell r="Q674">
            <v>7300</v>
          </cell>
          <cell r="X674" t="str">
            <v>asdb_agdra_20200410_930.fit</v>
          </cell>
        </row>
        <row r="675">
          <cell r="B675">
            <v>663</v>
          </cell>
          <cell r="C675">
            <v>43931</v>
          </cell>
          <cell r="D675">
            <v>0.9577430555555555</v>
          </cell>
          <cell r="E675">
            <v>2458950.4789999998</v>
          </cell>
          <cell r="F675" t="str">
            <v>DBO</v>
          </cell>
          <cell r="I675">
            <v>1150</v>
          </cell>
          <cell r="P675">
            <v>3900</v>
          </cell>
          <cell r="Q675">
            <v>7380</v>
          </cell>
          <cell r="X675" t="str">
            <v>asdb_agdra_20200410_958.fit</v>
          </cell>
        </row>
        <row r="676">
          <cell r="B676">
            <v>664</v>
          </cell>
          <cell r="C676">
            <v>43934</v>
          </cell>
          <cell r="D676">
            <v>0.2182523148148148</v>
          </cell>
          <cell r="E676">
            <v>2458952.7308999998</v>
          </cell>
          <cell r="F676" t="str">
            <v>FAS</v>
          </cell>
          <cell r="I676">
            <v>964</v>
          </cell>
          <cell r="P676">
            <v>3717</v>
          </cell>
          <cell r="Q676">
            <v>7304</v>
          </cell>
          <cell r="X676" t="str">
            <v>asdb_agdra_20200413_218.fit</v>
          </cell>
        </row>
        <row r="677">
          <cell r="B677">
            <v>665</v>
          </cell>
          <cell r="C677">
            <v>43942</v>
          </cell>
          <cell r="D677">
            <v>2.3750000000000004E-2</v>
          </cell>
          <cell r="E677">
            <v>2458960.5484000002</v>
          </cell>
          <cell r="F677" t="str">
            <v>PDTM</v>
          </cell>
          <cell r="I677">
            <v>758</v>
          </cell>
          <cell r="P677">
            <v>3800</v>
          </cell>
          <cell r="Q677">
            <v>7590</v>
          </cell>
          <cell r="X677" t="str">
            <v>asdb_agdra_20200421_024.fit</v>
          </cell>
        </row>
        <row r="678">
          <cell r="B678">
            <v>666</v>
          </cell>
          <cell r="C678">
            <v>43942</v>
          </cell>
          <cell r="D678">
            <v>0.24958333333333335</v>
          </cell>
          <cell r="E678">
            <v>2458960.7622000002</v>
          </cell>
          <cell r="F678" t="str">
            <v>FAS</v>
          </cell>
          <cell r="I678">
            <v>1022</v>
          </cell>
          <cell r="P678">
            <v>3714</v>
          </cell>
          <cell r="Q678">
            <v>7302</v>
          </cell>
          <cell r="X678" t="str">
            <v>asdb_agdra_20200421_250.fit</v>
          </cell>
        </row>
        <row r="679">
          <cell r="B679">
            <v>667</v>
          </cell>
          <cell r="C679">
            <v>43942</v>
          </cell>
          <cell r="D679">
            <v>0.86135416666666664</v>
          </cell>
          <cell r="E679">
            <v>2458961.3827999998</v>
          </cell>
          <cell r="F679" t="str">
            <v>DBO</v>
          </cell>
          <cell r="I679">
            <v>993</v>
          </cell>
          <cell r="P679">
            <v>3900</v>
          </cell>
          <cell r="Q679">
            <v>7380</v>
          </cell>
          <cell r="X679" t="str">
            <v>asdb_agdra_20200421_861.fit</v>
          </cell>
        </row>
        <row r="680">
          <cell r="B680">
            <v>668</v>
          </cell>
          <cell r="C680">
            <v>43943</v>
          </cell>
          <cell r="D680">
            <v>0.86452546296296295</v>
          </cell>
          <cell r="E680">
            <v>2458962.3821</v>
          </cell>
          <cell r="F680" t="str">
            <v>PDTM</v>
          </cell>
          <cell r="I680">
            <v>782</v>
          </cell>
          <cell r="P680">
            <v>3850</v>
          </cell>
          <cell r="Q680">
            <v>7590</v>
          </cell>
          <cell r="X680" t="str">
            <v>asdb_agdra_20200422_865.fit</v>
          </cell>
        </row>
        <row r="681">
          <cell r="B681">
            <v>669</v>
          </cell>
          <cell r="C681">
            <v>43944</v>
          </cell>
          <cell r="D681">
            <v>0.11730324074074074</v>
          </cell>
          <cell r="E681">
            <v>2458962.6294999998</v>
          </cell>
          <cell r="F681" t="str">
            <v>CBO</v>
          </cell>
          <cell r="I681">
            <v>510</v>
          </cell>
          <cell r="P681">
            <v>3700</v>
          </cell>
          <cell r="Q681">
            <v>7565</v>
          </cell>
          <cell r="X681" t="str">
            <v>asdb_agdra_20200423_117.fit</v>
          </cell>
        </row>
        <row r="682">
          <cell r="B682">
            <v>670</v>
          </cell>
          <cell r="C682">
            <v>43944</v>
          </cell>
          <cell r="D682">
            <v>0.17885416666666668</v>
          </cell>
          <cell r="E682">
            <v>2458962.7217000001</v>
          </cell>
          <cell r="F682" t="str">
            <v>LES</v>
          </cell>
          <cell r="I682">
            <v>14000</v>
          </cell>
          <cell r="P682">
            <v>4030</v>
          </cell>
          <cell r="Q682">
            <v>7955</v>
          </cell>
          <cell r="X682" t="str">
            <v>asdb_agdra_20200423_179.fit</v>
          </cell>
        </row>
        <row r="683">
          <cell r="B683">
            <v>671</v>
          </cell>
          <cell r="C683">
            <v>43945</v>
          </cell>
          <cell r="D683">
            <v>0.26004629629629633</v>
          </cell>
          <cell r="E683">
            <v>2458963.7747999998</v>
          </cell>
          <cell r="F683" t="str">
            <v>FAS</v>
          </cell>
          <cell r="I683">
            <v>1033</v>
          </cell>
          <cell r="P683">
            <v>3712</v>
          </cell>
          <cell r="Q683">
            <v>7299</v>
          </cell>
          <cell r="X683" t="str">
            <v>asdb_agdra_20200424_260.fit</v>
          </cell>
        </row>
        <row r="684">
          <cell r="B684">
            <v>672</v>
          </cell>
          <cell r="C684">
            <v>43947</v>
          </cell>
          <cell r="D684">
            <v>0.26054398148148145</v>
          </cell>
          <cell r="E684">
            <v>2458965.7732000002</v>
          </cell>
          <cell r="F684" t="str">
            <v>FAS</v>
          </cell>
          <cell r="I684">
            <v>1059</v>
          </cell>
          <cell r="P684">
            <v>3712</v>
          </cell>
          <cell r="Q684">
            <v>7300</v>
          </cell>
          <cell r="X684" t="str">
            <v>asdb_agdra_20200426_261.fit</v>
          </cell>
        </row>
        <row r="685">
          <cell r="B685">
            <v>673</v>
          </cell>
          <cell r="C685">
            <v>43949</v>
          </cell>
          <cell r="D685">
            <v>0.25006944444444446</v>
          </cell>
          <cell r="E685">
            <v>2458967.7626999998</v>
          </cell>
          <cell r="F685" t="str">
            <v>FAS</v>
          </cell>
          <cell r="I685">
            <v>1058</v>
          </cell>
          <cell r="P685">
            <v>3712</v>
          </cell>
          <cell r="Q685">
            <v>7300</v>
          </cell>
          <cell r="X685" t="str">
            <v>asdb_agdra_20200428_250.fit</v>
          </cell>
        </row>
        <row r="686">
          <cell r="B686">
            <v>674</v>
          </cell>
          <cell r="C686">
            <v>43956</v>
          </cell>
          <cell r="D686">
            <v>0.2363425925925926</v>
          </cell>
          <cell r="E686">
            <v>2458974.7489999998</v>
          </cell>
          <cell r="F686" t="str">
            <v>FAS</v>
          </cell>
          <cell r="I686">
            <v>1055</v>
          </cell>
          <cell r="P686">
            <v>3713</v>
          </cell>
          <cell r="Q686">
            <v>7299</v>
          </cell>
          <cell r="X686" t="str">
            <v>asdb_agdra_20200505_236.fit</v>
          </cell>
        </row>
        <row r="687">
          <cell r="B687">
            <v>675</v>
          </cell>
          <cell r="C687">
            <v>43965</v>
          </cell>
          <cell r="D687">
            <v>0.91793981481481479</v>
          </cell>
          <cell r="E687">
            <v>2458984.4393000002</v>
          </cell>
          <cell r="F687" t="str">
            <v>DBO</v>
          </cell>
          <cell r="I687">
            <v>1095</v>
          </cell>
          <cell r="P687">
            <v>3900</v>
          </cell>
          <cell r="Q687">
            <v>7380</v>
          </cell>
          <cell r="X687" t="str">
            <v>asdb_agdra_20200514_918.fit</v>
          </cell>
        </row>
        <row r="688">
          <cell r="B688">
            <v>676</v>
          </cell>
          <cell r="C688">
            <v>43968</v>
          </cell>
          <cell r="D688">
            <v>0.20416666666666669</v>
          </cell>
          <cell r="E688">
            <v>2458986.7170000002</v>
          </cell>
          <cell r="F688" t="str">
            <v>FAS</v>
          </cell>
          <cell r="I688">
            <v>1063</v>
          </cell>
          <cell r="P688">
            <v>3713</v>
          </cell>
          <cell r="Q688">
            <v>7301</v>
          </cell>
          <cell r="X688" t="str">
            <v>asdb_agdra_20200517_204.fit</v>
          </cell>
        </row>
        <row r="689">
          <cell r="B689">
            <v>677</v>
          </cell>
          <cell r="C689">
            <v>43968</v>
          </cell>
          <cell r="D689">
            <v>0.88055555555555554</v>
          </cell>
          <cell r="E689">
            <v>2458987.4018999999</v>
          </cell>
          <cell r="F689" t="str">
            <v xml:space="preserve">FMT </v>
          </cell>
          <cell r="I689">
            <v>11000</v>
          </cell>
          <cell r="P689">
            <v>4500</v>
          </cell>
          <cell r="Q689">
            <v>7200</v>
          </cell>
          <cell r="X689" t="str">
            <v>asdb_agdra_20200517_881.fit</v>
          </cell>
        </row>
        <row r="690">
          <cell r="B690">
            <v>678</v>
          </cell>
          <cell r="C690">
            <v>43969</v>
          </cell>
          <cell r="D690">
            <v>0.84737268518518516</v>
          </cell>
          <cell r="E690">
            <v>2458988.4007999999</v>
          </cell>
          <cell r="F690" t="str">
            <v>CHK</v>
          </cell>
          <cell r="I690">
            <v>525</v>
          </cell>
          <cell r="P690">
            <v>3846</v>
          </cell>
          <cell r="Q690">
            <v>7403</v>
          </cell>
          <cell r="X690" t="str">
            <v>asdb_agdra_20200518_847.fit</v>
          </cell>
        </row>
        <row r="691">
          <cell r="B691">
            <v>679</v>
          </cell>
          <cell r="C691">
            <v>43972</v>
          </cell>
          <cell r="D691">
            <v>0.11021990740740741</v>
          </cell>
          <cell r="E691">
            <v>2458990.6601</v>
          </cell>
          <cell r="F691" t="str">
            <v>LES</v>
          </cell>
          <cell r="I691">
            <v>14000</v>
          </cell>
          <cell r="P691">
            <v>4030</v>
          </cell>
          <cell r="Q691">
            <v>7955</v>
          </cell>
          <cell r="X691" t="str">
            <v>asdb_agdra_20200521_110.fit</v>
          </cell>
        </row>
        <row r="692">
          <cell r="B692">
            <v>680</v>
          </cell>
          <cell r="C692">
            <v>43995</v>
          </cell>
          <cell r="D692">
            <v>0.20762731481481481</v>
          </cell>
          <cell r="E692">
            <v>2459013.7201999999</v>
          </cell>
          <cell r="F692" t="str">
            <v>FAS</v>
          </cell>
          <cell r="I692">
            <v>1063</v>
          </cell>
          <cell r="P692">
            <v>3718</v>
          </cell>
          <cell r="Q692">
            <v>7304</v>
          </cell>
          <cell r="X692" t="str">
            <v>asdb_agdra_20200613_208.fit</v>
          </cell>
        </row>
        <row r="693">
          <cell r="B693">
            <v>681</v>
          </cell>
          <cell r="C693">
            <v>43996</v>
          </cell>
          <cell r="D693">
            <v>7.3773148148148157E-2</v>
          </cell>
          <cell r="E693">
            <v>2459014.6238000002</v>
          </cell>
          <cell r="F693" t="str">
            <v>LES</v>
          </cell>
          <cell r="I693">
            <v>14000</v>
          </cell>
          <cell r="P693">
            <v>4030</v>
          </cell>
          <cell r="Q693">
            <v>7955</v>
          </cell>
          <cell r="X693" t="str">
            <v>asdb_agdra_20200614_074.fit</v>
          </cell>
        </row>
        <row r="694">
          <cell r="B694">
            <v>682</v>
          </cell>
          <cell r="C694">
            <v>44004</v>
          </cell>
          <cell r="D694">
            <v>0.86517361111111113</v>
          </cell>
          <cell r="E694">
            <v>2459023.4141000002</v>
          </cell>
          <cell r="F694" t="str">
            <v>JGF</v>
          </cell>
          <cell r="I694">
            <v>9500</v>
          </cell>
          <cell r="P694">
            <v>4002</v>
          </cell>
          <cell r="Q694">
            <v>8508</v>
          </cell>
          <cell r="X694" t="str">
            <v>asdb_agdra_20200622_865.fit</v>
          </cell>
        </row>
        <row r="695">
          <cell r="B695">
            <v>683</v>
          </cell>
          <cell r="C695">
            <v>44004</v>
          </cell>
          <cell r="D695">
            <v>0.91028935185185189</v>
          </cell>
          <cell r="E695">
            <v>2459023.4355000001</v>
          </cell>
          <cell r="F695" t="str">
            <v>DBO</v>
          </cell>
          <cell r="I695">
            <v>1045</v>
          </cell>
          <cell r="P695">
            <v>3900</v>
          </cell>
          <cell r="Q695">
            <v>7380</v>
          </cell>
          <cell r="X695" t="str">
            <v>asdb_agdra_20200622_910.fit</v>
          </cell>
        </row>
        <row r="696">
          <cell r="B696">
            <v>684</v>
          </cell>
          <cell r="C696">
            <v>44006</v>
          </cell>
          <cell r="D696">
            <v>0.89143518518518527</v>
          </cell>
          <cell r="E696">
            <v>2459025.4043000001</v>
          </cell>
          <cell r="F696" t="str">
            <v>PCA</v>
          </cell>
          <cell r="I696">
            <v>568</v>
          </cell>
          <cell r="P696">
            <v>3802</v>
          </cell>
          <cell r="Q696">
            <v>7300</v>
          </cell>
          <cell r="X696" t="str">
            <v>asdb_agdra_20200624_891.fit</v>
          </cell>
        </row>
        <row r="697">
          <cell r="B697">
            <v>685</v>
          </cell>
          <cell r="C697">
            <v>44009</v>
          </cell>
          <cell r="D697">
            <v>0.89118055555555553</v>
          </cell>
          <cell r="E697">
            <v>2459028.4331</v>
          </cell>
          <cell r="F697" t="str">
            <v>JGF</v>
          </cell>
          <cell r="I697">
            <v>10000</v>
          </cell>
          <cell r="P697">
            <v>4127</v>
          </cell>
          <cell r="Q697">
            <v>7761</v>
          </cell>
          <cell r="X697" t="str">
            <v>asdb_agdra_20200627_891.fit</v>
          </cell>
        </row>
        <row r="698">
          <cell r="B698">
            <v>686</v>
          </cell>
          <cell r="C698" t="str">
            <v>05/07/2020</v>
          </cell>
          <cell r="D698">
            <v>0.91527777777777775</v>
          </cell>
          <cell r="E698">
            <v>2459036.415</v>
          </cell>
          <cell r="F698" t="str">
            <v>PDTM</v>
          </cell>
          <cell r="I698">
            <v>1067</v>
          </cell>
          <cell r="P698">
            <v>3900</v>
          </cell>
          <cell r="Q698">
            <v>7590</v>
          </cell>
          <cell r="X698" t="str">
            <v>asdb_agdra_20200705_915.fit</v>
          </cell>
        </row>
        <row r="699">
          <cell r="B699">
            <v>687</v>
          </cell>
          <cell r="C699" t="str">
            <v>08/07/2020</v>
          </cell>
          <cell r="D699">
            <v>3.4722222222222224E-2</v>
          </cell>
          <cell r="E699">
            <v>2459038.534</v>
          </cell>
          <cell r="F699" t="str">
            <v>CBO</v>
          </cell>
          <cell r="I699">
            <v>501</v>
          </cell>
          <cell r="P699">
            <v>3700</v>
          </cell>
          <cell r="Q699">
            <v>7565</v>
          </cell>
          <cell r="X699" t="str">
            <v>asdb_agdra_20200708_034.fit</v>
          </cell>
        </row>
        <row r="700">
          <cell r="B700">
            <v>688</v>
          </cell>
          <cell r="C700" t="str">
            <v>25/07/2020</v>
          </cell>
          <cell r="D700">
            <v>0.92847222222222225</v>
          </cell>
          <cell r="E700">
            <v>2459056.4567999998</v>
          </cell>
          <cell r="F700" t="str">
            <v>DBO</v>
          </cell>
          <cell r="I700">
            <v>1058</v>
          </cell>
          <cell r="P700">
            <v>3900</v>
          </cell>
          <cell r="Q700">
            <v>7380</v>
          </cell>
          <cell r="X700" t="str">
            <v>asdb_agdra_20200725_928.fit</v>
          </cell>
        </row>
        <row r="701">
          <cell r="B701">
            <v>689</v>
          </cell>
          <cell r="C701" t="str">
            <v>31/07/2020</v>
          </cell>
          <cell r="D701">
            <v>0.98125000000000007</v>
          </cell>
          <cell r="E701">
            <v>2459062.4951999998</v>
          </cell>
          <cell r="F701" t="str">
            <v>FCA</v>
          </cell>
          <cell r="I701">
            <v>905</v>
          </cell>
          <cell r="P701">
            <v>3725</v>
          </cell>
          <cell r="Q701">
            <v>7214</v>
          </cell>
          <cell r="X701" t="str">
            <v>asdb_agdra_20200731_981.fit</v>
          </cell>
        </row>
        <row r="702">
          <cell r="B702">
            <v>690</v>
          </cell>
          <cell r="C702">
            <v>44044</v>
          </cell>
          <cell r="D702">
            <v>0.92083333333333339</v>
          </cell>
          <cell r="E702">
            <v>2459063.4525000001</v>
          </cell>
          <cell r="F702" t="str">
            <v>JGF</v>
          </cell>
          <cell r="I702">
            <v>10000</v>
          </cell>
          <cell r="P702">
            <v>4143</v>
          </cell>
          <cell r="Q702">
            <v>7746</v>
          </cell>
          <cell r="X702" t="str">
            <v>asdb_agdra_20200801_921.fit</v>
          </cell>
        </row>
        <row r="703">
          <cell r="B703">
            <v>691</v>
          </cell>
          <cell r="C703">
            <v>44054</v>
          </cell>
          <cell r="D703">
            <v>0.90902777777777777</v>
          </cell>
          <cell r="E703">
            <v>2459073.4196000001</v>
          </cell>
          <cell r="F703" t="str">
            <v>PAD</v>
          </cell>
          <cell r="I703">
            <v>952</v>
          </cell>
          <cell r="P703">
            <v>3800</v>
          </cell>
          <cell r="Q703">
            <v>7590</v>
          </cell>
          <cell r="X703" t="str">
            <v>asdb_agdra_20200811_909.fit</v>
          </cell>
        </row>
        <row r="704">
          <cell r="B704">
            <v>692</v>
          </cell>
          <cell r="C704" t="str">
            <v>15/08/2020</v>
          </cell>
          <cell r="D704">
            <v>0.86805555555555547</v>
          </cell>
          <cell r="E704">
            <v>2459077.4174000002</v>
          </cell>
          <cell r="F704" t="str">
            <v>JGF</v>
          </cell>
          <cell r="I704">
            <v>9500</v>
          </cell>
          <cell r="P704">
            <v>4065</v>
          </cell>
          <cell r="Q704">
            <v>7745</v>
          </cell>
          <cell r="X704" t="str">
            <v>asdb_agdra_20200815_868.fit</v>
          </cell>
        </row>
        <row r="705">
          <cell r="B705">
            <v>693</v>
          </cell>
          <cell r="C705" t="str">
            <v>16/08/2020</v>
          </cell>
          <cell r="D705">
            <v>6.805555555555555E-2</v>
          </cell>
          <cell r="E705">
            <v>2459077.6250999998</v>
          </cell>
          <cell r="F705" t="str">
            <v>LES</v>
          </cell>
          <cell r="I705">
            <v>14000</v>
          </cell>
          <cell r="P705">
            <v>4030</v>
          </cell>
          <cell r="Q705">
            <v>7955</v>
          </cell>
          <cell r="X705" t="str">
            <v>asdb_agdra_20200816_068.fit</v>
          </cell>
        </row>
        <row r="706">
          <cell r="B706">
            <v>694</v>
          </cell>
          <cell r="C706" t="str">
            <v>28/08/2020</v>
          </cell>
          <cell r="D706">
            <v>0.96111111111111114</v>
          </cell>
          <cell r="E706">
            <v>2459090.4931999999</v>
          </cell>
          <cell r="F706" t="str">
            <v>PAD</v>
          </cell>
          <cell r="I706">
            <v>921</v>
          </cell>
          <cell r="P706">
            <v>3900</v>
          </cell>
          <cell r="Q706">
            <v>7590</v>
          </cell>
          <cell r="X706" t="str">
            <v>asdb_agdra_20200828_961.fit</v>
          </cell>
        </row>
        <row r="707">
          <cell r="B707">
            <v>696</v>
          </cell>
          <cell r="C707">
            <v>44083</v>
          </cell>
          <cell r="D707">
            <v>0.85625000000000007</v>
          </cell>
          <cell r="E707">
            <v>2459102.3801000002</v>
          </cell>
          <cell r="F707" t="str">
            <v>DBO</v>
          </cell>
          <cell r="I707">
            <v>1087</v>
          </cell>
          <cell r="P707">
            <v>3900</v>
          </cell>
          <cell r="Q707">
            <v>7380</v>
          </cell>
          <cell r="X707" t="str">
            <v>asdb_agdra_20200909_856.fit</v>
          </cell>
        </row>
        <row r="708">
          <cell r="B708">
            <v>697</v>
          </cell>
          <cell r="C708">
            <v>44092</v>
          </cell>
          <cell r="D708">
            <v>1.8055555555555557E-2</v>
          </cell>
          <cell r="E708">
            <v>2459110.5756000001</v>
          </cell>
          <cell r="F708" t="str">
            <v>LES</v>
          </cell>
          <cell r="I708">
            <v>14000</v>
          </cell>
          <cell r="P708">
            <v>4030</v>
          </cell>
          <cell r="Q708">
            <v>7955</v>
          </cell>
          <cell r="X708" t="str">
            <v>asdb_agdra_20200918_018.fit</v>
          </cell>
        </row>
        <row r="709">
          <cell r="B709">
            <v>697</v>
          </cell>
          <cell r="C709">
            <v>44112</v>
          </cell>
          <cell r="D709">
            <v>0.87916666666666676</v>
          </cell>
          <cell r="E709">
            <v>2459131.3977999999</v>
          </cell>
          <cell r="F709" t="str">
            <v>DBO</v>
          </cell>
          <cell r="I709">
            <v>1027</v>
          </cell>
          <cell r="P709">
            <v>3900</v>
          </cell>
          <cell r="Q709">
            <v>7380</v>
          </cell>
          <cell r="X709" t="str">
            <v>asdb_agdra_20201008_879.fit</v>
          </cell>
        </row>
        <row r="710">
          <cell r="B710">
            <v>698</v>
          </cell>
          <cell r="C710">
            <v>44123</v>
          </cell>
          <cell r="D710">
            <v>0.12986111111111112</v>
          </cell>
          <cell r="E710">
            <v>2459141.6405000002</v>
          </cell>
          <cell r="F710" t="str">
            <v>CUR</v>
          </cell>
          <cell r="I710">
            <v>576</v>
          </cell>
          <cell r="P710">
            <v>3900</v>
          </cell>
          <cell r="Q710">
            <v>7790</v>
          </cell>
          <cell r="X710" t="str">
            <v>asdb_agdra_20201019_129.fit</v>
          </cell>
        </row>
        <row r="711">
          <cell r="B711">
            <v>699</v>
          </cell>
          <cell r="C711">
            <v>44126</v>
          </cell>
          <cell r="D711">
            <v>8.2638888888888887E-2</v>
          </cell>
          <cell r="E711">
            <v>2459144.5957999998</v>
          </cell>
          <cell r="F711" t="str">
            <v>FAS</v>
          </cell>
          <cell r="I711">
            <v>1027</v>
          </cell>
          <cell r="P711">
            <v>3711</v>
          </cell>
          <cell r="Q711">
            <v>7299</v>
          </cell>
          <cell r="X711" t="str">
            <v>asdb_agdra_20201022_083.fit</v>
          </cell>
        </row>
        <row r="712">
          <cell r="B712">
            <v>700</v>
          </cell>
          <cell r="C712">
            <v>44131</v>
          </cell>
          <cell r="D712">
            <v>0.81041666666666667</v>
          </cell>
          <cell r="E712">
            <v>2459150.3735300899</v>
          </cell>
          <cell r="F712" t="str">
            <v>JMA</v>
          </cell>
          <cell r="I712">
            <v>14226</v>
          </cell>
          <cell r="P712">
            <v>4762</v>
          </cell>
          <cell r="Q712">
            <v>4955</v>
          </cell>
          <cell r="X712" t="str">
            <v>asdb_agdra_20201027_810.fit</v>
          </cell>
        </row>
        <row r="713">
          <cell r="B713">
            <v>701</v>
          </cell>
          <cell r="C713">
            <v>44140</v>
          </cell>
          <cell r="D713">
            <v>0.78819444444444453</v>
          </cell>
          <cell r="E713">
            <v>2459159.3100999999</v>
          </cell>
          <cell r="F713" t="str">
            <v>DBO</v>
          </cell>
          <cell r="I713">
            <v>1052</v>
          </cell>
          <cell r="P713">
            <v>3900</v>
          </cell>
          <cell r="Q713">
            <v>7380</v>
          </cell>
          <cell r="X713" t="str">
            <v>asdb_agdra_20201105_788.fit</v>
          </cell>
        </row>
        <row r="714">
          <cell r="B714">
            <v>702</v>
          </cell>
          <cell r="C714">
            <v>44167</v>
          </cell>
          <cell r="D714">
            <v>0.14444444444444446</v>
          </cell>
          <cell r="E714">
            <v>2459185.6729000001</v>
          </cell>
          <cell r="F714" t="str">
            <v>PAD</v>
          </cell>
          <cell r="I714">
            <v>619</v>
          </cell>
          <cell r="P714">
            <v>3900</v>
          </cell>
          <cell r="Q714">
            <v>7590</v>
          </cell>
          <cell r="X714" t="str">
            <v>asdb_agdra_20201202_144.fit</v>
          </cell>
        </row>
        <row r="715">
          <cell r="B715">
            <v>703</v>
          </cell>
          <cell r="C715">
            <v>44177</v>
          </cell>
          <cell r="D715">
            <v>0.74652777777777779</v>
          </cell>
          <cell r="E715">
            <v>2459196.2688000002</v>
          </cell>
          <cell r="F715" t="str">
            <v>DBO</v>
          </cell>
          <cell r="I715">
            <v>987</v>
          </cell>
          <cell r="P715">
            <v>3900</v>
          </cell>
          <cell r="Q715">
            <v>7380</v>
          </cell>
          <cell r="X715" t="str">
            <v>asdb_agdra_20201212_746.fit</v>
          </cell>
        </row>
        <row r="716">
          <cell r="B716">
            <v>704</v>
          </cell>
          <cell r="C716">
            <v>44180</v>
          </cell>
          <cell r="D716">
            <v>0.71944444444444444</v>
          </cell>
          <cell r="E716">
            <v>2459199.2719675899</v>
          </cell>
          <cell r="F716" t="str">
            <v>JMA</v>
          </cell>
          <cell r="I716">
            <v>12267</v>
          </cell>
          <cell r="P716">
            <v>6491</v>
          </cell>
          <cell r="Q716">
            <v>6640</v>
          </cell>
          <cell r="X716" t="str">
            <v>asdb_agdra_20201215_719.fit</v>
          </cell>
        </row>
        <row r="717">
          <cell r="B717">
            <v>705</v>
          </cell>
          <cell r="C717">
            <v>44155</v>
          </cell>
          <cell r="D717">
            <v>0.87569444444444444</v>
          </cell>
          <cell r="E717">
            <v>2459174.3969000001</v>
          </cell>
          <cell r="F717" t="str">
            <v>BUI</v>
          </cell>
          <cell r="I717">
            <v>12000</v>
          </cell>
          <cell r="P717">
            <v>3789</v>
          </cell>
          <cell r="Q717">
            <v>7588</v>
          </cell>
          <cell r="X717" t="str">
            <v>asdb_agdra_20201120_875.fit</v>
          </cell>
        </row>
        <row r="718">
          <cell r="B718">
            <v>706</v>
          </cell>
          <cell r="C718">
            <v>44192</v>
          </cell>
          <cell r="D718">
            <v>4.5833333333333337E-2</v>
          </cell>
          <cell r="E718">
            <v>2459210.5706000002</v>
          </cell>
          <cell r="F718" t="str">
            <v>PAD</v>
          </cell>
          <cell r="I718">
            <v>731</v>
          </cell>
          <cell r="P718">
            <v>3800</v>
          </cell>
          <cell r="Q718">
            <v>7590</v>
          </cell>
          <cell r="X718" t="str">
            <v>asdb_agdra_20201227_046.fit</v>
          </cell>
        </row>
        <row r="719">
          <cell r="B719">
            <v>707</v>
          </cell>
          <cell r="C719">
            <v>44239</v>
          </cell>
          <cell r="D719">
            <v>0.95694444444444438</v>
          </cell>
          <cell r="E719">
            <v>2459258.4753999999</v>
          </cell>
          <cell r="F719" t="str">
            <v>DBO</v>
          </cell>
          <cell r="I719">
            <v>1058</v>
          </cell>
          <cell r="P719">
            <v>3900</v>
          </cell>
          <cell r="Q719">
            <v>7380</v>
          </cell>
          <cell r="X719" t="str">
            <v>asdb_agdra_20210212_957.fit</v>
          </cell>
        </row>
        <row r="720">
          <cell r="B720">
            <v>708</v>
          </cell>
          <cell r="C720">
            <v>44221</v>
          </cell>
          <cell r="D720">
            <v>2.013888888888889E-2</v>
          </cell>
          <cell r="E720">
            <v>2459239.5416000001</v>
          </cell>
          <cell r="F720" t="str">
            <v>KGU</v>
          </cell>
          <cell r="I720">
            <v>13275</v>
          </cell>
          <cell r="P720">
            <v>6483</v>
          </cell>
          <cell r="Q720">
            <v>6637</v>
          </cell>
          <cell r="X720" t="str">
            <v>asdb_agdra_20210125_020.fit</v>
          </cell>
        </row>
        <row r="721">
          <cell r="B721">
            <v>709</v>
          </cell>
          <cell r="C721">
            <v>44240</v>
          </cell>
          <cell r="D721">
            <v>0.11458333333333333</v>
          </cell>
          <cell r="E721">
            <v>2459258.6268000002</v>
          </cell>
          <cell r="F721" t="str">
            <v>CBO</v>
          </cell>
          <cell r="I721">
            <v>504</v>
          </cell>
          <cell r="P721">
            <v>3750</v>
          </cell>
          <cell r="Q721">
            <v>7565</v>
          </cell>
          <cell r="X721" t="str">
            <v>asdb_agdra_20210213_114.fit</v>
          </cell>
        </row>
        <row r="722">
          <cell r="B722">
            <v>710</v>
          </cell>
          <cell r="C722">
            <v>44237</v>
          </cell>
          <cell r="D722">
            <v>0.96180555555555547</v>
          </cell>
          <cell r="E722">
            <v>2459256.4852</v>
          </cell>
          <cell r="F722" t="str">
            <v>DBO</v>
          </cell>
          <cell r="I722">
            <v>1025</v>
          </cell>
          <cell r="P722">
            <v>3900</v>
          </cell>
          <cell r="Q722">
            <v>7380</v>
          </cell>
          <cell r="X722" t="str">
            <v>asdb_agdra_20210210_961.fit</v>
          </cell>
        </row>
        <row r="723">
          <cell r="B723">
            <v>711</v>
          </cell>
          <cell r="C723">
            <v>44253</v>
          </cell>
          <cell r="D723">
            <v>0.91249999999999998</v>
          </cell>
          <cell r="E723">
            <v>2459272.4304</v>
          </cell>
          <cell r="F723" t="str">
            <v>DBO</v>
          </cell>
          <cell r="I723">
            <v>1097</v>
          </cell>
          <cell r="P723">
            <v>3900</v>
          </cell>
          <cell r="Q723">
            <v>7380</v>
          </cell>
          <cell r="X723" t="str">
            <v>asdb_agdra_20210226_912.fit</v>
          </cell>
        </row>
        <row r="724">
          <cell r="B724">
            <v>712</v>
          </cell>
          <cell r="C724">
            <v>44252</v>
          </cell>
          <cell r="D724">
            <v>1.3888888888888889E-3</v>
          </cell>
          <cell r="E724">
            <v>2459270.5196000002</v>
          </cell>
          <cell r="F724" t="str">
            <v>PAD</v>
          </cell>
          <cell r="I724">
            <v>823</v>
          </cell>
          <cell r="P724">
            <v>3800</v>
          </cell>
          <cell r="Q724">
            <v>7590</v>
          </cell>
          <cell r="X724" t="str">
            <v>asdb_agdra_20210225_002.fit</v>
          </cell>
        </row>
        <row r="725">
          <cell r="B725">
            <v>713</v>
          </cell>
          <cell r="C725">
            <v>44257</v>
          </cell>
          <cell r="D725">
            <v>0.92222222222222217</v>
          </cell>
          <cell r="E725">
            <v>2459276.4434000002</v>
          </cell>
          <cell r="F725" t="str">
            <v>PAD</v>
          </cell>
          <cell r="I725">
            <v>917</v>
          </cell>
          <cell r="P725">
            <v>3800</v>
          </cell>
          <cell r="Q725">
            <v>7590</v>
          </cell>
          <cell r="X725" t="str">
            <v>asdb_agdra_20210302_922.fit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"/>
      <sheetName val="B"/>
      <sheetName val="Vis"/>
      <sheetName val="B-V"/>
      <sheetName val="M"/>
      <sheetName val="Feuil3"/>
      <sheetName val="Feuil4"/>
      <sheetName val="Feuil1"/>
      <sheetName val="Feuil2"/>
      <sheetName val="M_Pho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A3">
            <v>2459034.3801199999</v>
          </cell>
          <cell r="B3" t="str">
            <v>2020 JUL 3</v>
          </cell>
        </row>
        <row r="4">
          <cell r="A4">
            <v>2459037.3949500001</v>
          </cell>
          <cell r="B4" t="str">
            <v>2020 JUL 6</v>
          </cell>
        </row>
        <row r="5">
          <cell r="A5">
            <v>2459038.3708299999</v>
          </cell>
          <cell r="B5" t="str">
            <v>2020 JUL 7</v>
          </cell>
        </row>
        <row r="6">
          <cell r="A6">
            <v>2459039.8917100001</v>
          </cell>
          <cell r="B6" t="str">
            <v>2020 JUL 9</v>
          </cell>
        </row>
      </sheetData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  <sheetName val="Feuil1"/>
    </sheetNames>
    <definedNames>
      <definedName name="m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  <sheetName val="MacrosPerso"/>
    </sheetNames>
    <definedNames>
      <definedName name="DateToJD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3:AH732"/>
  <sheetViews>
    <sheetView showGridLines="0" tabSelected="1" topLeftCell="A374" workbookViewId="0">
      <selection activeCell="C378" sqref="C378"/>
    </sheetView>
  </sheetViews>
  <sheetFormatPr baseColWidth="10" defaultRowHeight="15" x14ac:dyDescent="0.25"/>
  <cols>
    <col min="3" max="3" width="11.85546875" bestFit="1" customWidth="1"/>
    <col min="5" max="5" width="13" bestFit="1" customWidth="1"/>
    <col min="10" max="10" width="27" bestFit="1" customWidth="1"/>
    <col min="18" max="18" width="11.42578125" style="2"/>
    <col min="23" max="23" width="27" bestFit="1" customWidth="1"/>
    <col min="25" max="25" width="7.7109375" customWidth="1"/>
    <col min="26" max="26" width="13.28515625" bestFit="1" customWidth="1"/>
  </cols>
  <sheetData>
    <row r="3" spans="15:15" x14ac:dyDescent="0.25">
      <c r="O3" t="s">
        <v>69</v>
      </c>
    </row>
    <row r="17" spans="2:18" x14ac:dyDescent="0.25">
      <c r="D17" s="17"/>
      <c r="E17" s="4"/>
      <c r="F17" s="4"/>
      <c r="G17" s="4"/>
      <c r="H17" s="4"/>
      <c r="I17" s="4"/>
      <c r="J17" s="4"/>
      <c r="K17" s="6"/>
      <c r="P17" s="4">
        <v>9.5</v>
      </c>
    </row>
    <row r="18" spans="2:18" x14ac:dyDescent="0.25">
      <c r="D18" s="4"/>
      <c r="E18" s="4"/>
      <c r="F18" s="4"/>
      <c r="G18" s="4"/>
      <c r="H18" s="4"/>
      <c r="I18" s="4"/>
      <c r="J18" s="4"/>
      <c r="K18" s="7"/>
      <c r="L18" s="4"/>
    </row>
    <row r="19" spans="2:18" x14ac:dyDescent="0.25">
      <c r="D19" s="4"/>
      <c r="E19" s="4"/>
      <c r="F19" s="4"/>
      <c r="G19" s="4"/>
      <c r="H19" s="4"/>
      <c r="I19" s="4"/>
      <c r="J19" s="4"/>
      <c r="K19" s="4"/>
      <c r="L19" s="4"/>
    </row>
    <row r="20" spans="2:18" x14ac:dyDescent="0.25">
      <c r="B20" s="9">
        <f>IF([1]AGDra!B13&lt;&gt;"",[1]AGDra!B13,"")</f>
        <v>1</v>
      </c>
      <c r="C20" s="10">
        <f>IF([1]AGDra!C13&lt;&gt;"",[1]AGDra!C13,"")</f>
        <v>41367</v>
      </c>
      <c r="D20" s="11">
        <f>IF([1]AGDra!D13&lt;&gt;"",[1]AGDra!D13,"")</f>
        <v>7.4305555555555555E-2</v>
      </c>
      <c r="E20" s="9">
        <f>IF([1]AGDra!E13&lt;&gt;"",[1]AGDra!E13,"")</f>
        <v>2456385.5839999998</v>
      </c>
      <c r="F20" s="9" t="str">
        <f>IF([1]AGDra!F13&lt;&gt;"",[1]AGDra!F13,"")</f>
        <v>BUI</v>
      </c>
      <c r="G20" s="48">
        <f>+[1]AGDra!I13</f>
        <v>613</v>
      </c>
      <c r="H20" s="9">
        <f>+[1]AGDra!P13</f>
        <v>3782</v>
      </c>
      <c r="I20" s="9">
        <f>+[1]AGDra!Q13</f>
        <v>7575</v>
      </c>
      <c r="J20" s="9" t="str">
        <f>+[1]AGDra!X13</f>
        <v>asdb_agdra_20130403_075.fit</v>
      </c>
      <c r="K20" s="9" t="str">
        <f>IF([1]AGDra!K15&lt;&gt;"",[1]AGDra!K15,"")</f>
        <v/>
      </c>
      <c r="L20">
        <f t="shared" ref="L20:L83" si="0">(E20-E)/P-INT((E20-E)/P)</f>
        <v>0.20487148236383845</v>
      </c>
      <c r="M20" s="5"/>
    </row>
    <row r="21" spans="2:18" x14ac:dyDescent="0.25">
      <c r="B21" s="9">
        <f>IF([1]AGDra!B14&lt;&gt;"",[1]AGDra!B14,"")</f>
        <v>2</v>
      </c>
      <c r="C21" s="10">
        <f>IF([1]AGDra!C14&lt;&gt;"",[1]AGDra!C14,"")</f>
        <v>41718</v>
      </c>
      <c r="D21" s="11">
        <f>IF([1]AGDra!D14&lt;&gt;"",[1]AGDra!D14,"")</f>
        <v>3.1944444444444449E-2</v>
      </c>
      <c r="E21" s="9">
        <f>IF([1]AGDra!E14&lt;&gt;"",[1]AGDra!E14,"")</f>
        <v>2456736.5389999999</v>
      </c>
      <c r="F21" s="9" t="str">
        <f>IF([1]AGDra!F14&lt;&gt;"",[1]AGDra!F14,"")</f>
        <v>JMO</v>
      </c>
      <c r="G21" s="48">
        <f>+[1]AGDra!I14</f>
        <v>610</v>
      </c>
      <c r="H21" s="9">
        <f>+[1]AGDra!P14</f>
        <v>3910</v>
      </c>
      <c r="I21" s="9">
        <f>+[1]AGDra!Q14</f>
        <v>7380</v>
      </c>
      <c r="J21" s="9" t="str">
        <f>+[1]AGDra!X14</f>
        <v>asdb_agdra_20140320_032.fit</v>
      </c>
      <c r="K21" s="9" t="str">
        <f>IF([1]AGDra!K16&lt;&gt;"",[1]AGDra!K16,"")</f>
        <v/>
      </c>
      <c r="L21">
        <f t="shared" si="0"/>
        <v>0.84328488530723789</v>
      </c>
      <c r="M21" s="5"/>
    </row>
    <row r="22" spans="2:18" x14ac:dyDescent="0.25">
      <c r="B22" s="9">
        <f>IF([1]AGDra!B15&lt;&gt;"",[1]AGDra!B15,"")</f>
        <v>3</v>
      </c>
      <c r="C22" s="10">
        <f>IF([1]AGDra!C15&lt;&gt;"",[1]AGDra!C15,"")</f>
        <v>41721</v>
      </c>
      <c r="D22" s="11">
        <f>IF([1]AGDra!D15&lt;&gt;"",[1]AGDra!D15,"")</f>
        <v>0.9472222222222223</v>
      </c>
      <c r="E22" s="9">
        <f>IF([1]AGDra!E15&lt;&gt;"",[1]AGDra!E15,"")</f>
        <v>2456740.4759999998</v>
      </c>
      <c r="F22" s="9" t="str">
        <f>IF([1]AGDra!F15&lt;&gt;"",[1]AGDra!F15,"")</f>
        <v>DBO</v>
      </c>
      <c r="G22" s="48">
        <f>+[1]AGDra!I15</f>
        <v>663</v>
      </c>
      <c r="H22" s="9">
        <f>+[1]AGDra!P15</f>
        <v>3700</v>
      </c>
      <c r="I22" s="9">
        <f>+[1]AGDra!Q15</f>
        <v>7550</v>
      </c>
      <c r="J22" s="9" t="str">
        <f>+[1]AGDra!X15</f>
        <v>asdb_agdra_20140323_948.fit</v>
      </c>
      <c r="K22" s="9" t="str">
        <f>IF([1]AGDra!K17&lt;&gt;"",[1]AGDra!K17,"")</f>
        <v/>
      </c>
      <c r="L22">
        <f t="shared" si="0"/>
        <v>0.85044658286770769</v>
      </c>
      <c r="M22" s="5"/>
    </row>
    <row r="23" spans="2:18" x14ac:dyDescent="0.25">
      <c r="B23" s="9">
        <f>IF([1]AGDra!B16&lt;&gt;"",[1]AGDra!B16,"")</f>
        <v>4</v>
      </c>
      <c r="C23" s="10">
        <f>IF([1]AGDra!C16&lt;&gt;"",[1]AGDra!C16,"")</f>
        <v>41721</v>
      </c>
      <c r="D23" s="11">
        <f>IF([1]AGDra!D16&lt;&gt;"",[1]AGDra!D16,"")</f>
        <v>0.9770833333333333</v>
      </c>
      <c r="E23" s="9">
        <f>IF([1]AGDra!E16&lt;&gt;"",[1]AGDra!E16,"")</f>
        <v>2456740.4909999999</v>
      </c>
      <c r="F23" s="9" t="str">
        <f>IF([1]AGDra!F16&lt;&gt;"",[1]AGDra!F16,"")</f>
        <v>BUI</v>
      </c>
      <c r="G23" s="48">
        <f>+[1]AGDra!I16</f>
        <v>665</v>
      </c>
      <c r="H23" s="9">
        <f>+[1]AGDra!P16</f>
        <v>3603</v>
      </c>
      <c r="I23" s="9">
        <f>+[1]AGDra!Q16</f>
        <v>8698</v>
      </c>
      <c r="J23" s="9" t="str">
        <f>+[1]AGDra!X16</f>
        <v>asdb_agdra_20140323_977.fit</v>
      </c>
      <c r="K23" s="9" t="str">
        <f>IF([1]AGDra!K18&lt;&gt;"",[1]AGDra!K18,"")</f>
        <v/>
      </c>
      <c r="L23">
        <f t="shared" si="0"/>
        <v>0.8504738689902247</v>
      </c>
      <c r="M23" s="5"/>
    </row>
    <row r="24" spans="2:18" x14ac:dyDescent="0.25">
      <c r="B24" s="9">
        <f>IF([1]AGDra!B17&lt;&gt;"",[1]AGDra!B17,"")</f>
        <v>5</v>
      </c>
      <c r="C24" s="10">
        <f>IF([1]AGDra!C17&lt;&gt;"",[1]AGDra!C17,"")</f>
        <v>41726</v>
      </c>
      <c r="D24" s="11">
        <f>IF([1]AGDra!D17&lt;&gt;"",[1]AGDra!D17,"")</f>
        <v>0.95208333333333339</v>
      </c>
      <c r="E24" s="9">
        <f>IF([1]AGDra!E17&lt;&gt;"",[1]AGDra!E17,"")</f>
        <v>2456745.4739999999</v>
      </c>
      <c r="F24" s="9" t="str">
        <f>IF([1]AGDra!F17&lt;&gt;"",[1]AGDra!F17,"")</f>
        <v>OGA</v>
      </c>
      <c r="G24" s="48">
        <f>+[1]AGDra!I17</f>
        <v>702</v>
      </c>
      <c r="H24" s="9">
        <f>+[1]AGDra!P17</f>
        <v>3602</v>
      </c>
      <c r="I24" s="9">
        <f>+[1]AGDra!Q17</f>
        <v>7599</v>
      </c>
      <c r="J24" s="9" t="str">
        <f>+[1]AGDra!X17</f>
        <v>asdb_agdra_20140328_953.fit</v>
      </c>
      <c r="K24" s="9" t="str">
        <f>IF([1]AGDra!K19&lt;&gt;"",[1]AGDra!K19,"")</f>
        <v/>
      </c>
      <c r="L24">
        <f t="shared" si="0"/>
        <v>0.85953831881105813</v>
      </c>
      <c r="M24" s="5"/>
    </row>
    <row r="25" spans="2:18" x14ac:dyDescent="0.25">
      <c r="B25" s="9">
        <f>IF([1]AGDra!B18&lt;&gt;"",[1]AGDra!B18,"")</f>
        <v>6</v>
      </c>
      <c r="C25" s="10">
        <f>IF([1]AGDra!C18&lt;&gt;"",[1]AGDra!C18,"")</f>
        <v>41732</v>
      </c>
      <c r="D25" s="11">
        <f>IF([1]AGDra!D18&lt;&gt;"",[1]AGDra!D18,"")</f>
        <v>0.19236111111111112</v>
      </c>
      <c r="E25" s="9">
        <f>IF([1]AGDra!E18&lt;&gt;"",[1]AGDra!E18,"")</f>
        <v>2456750.7069999999</v>
      </c>
      <c r="F25" s="9" t="str">
        <f>IF([1]AGDra!F18&lt;&gt;"",[1]AGDra!F18,"")</f>
        <v>LES</v>
      </c>
      <c r="G25" s="48">
        <f>+[1]AGDra!I18</f>
        <v>1330</v>
      </c>
      <c r="H25" s="9">
        <f>+[1]AGDra!P18</f>
        <v>4025</v>
      </c>
      <c r="I25" s="9">
        <f>+[1]AGDra!Q18</f>
        <v>7480</v>
      </c>
      <c r="J25" s="9" t="str">
        <f>+[1]AGDra!X18</f>
        <v>asdb_agdra_20140403_193.fit</v>
      </c>
      <c r="K25" s="9" t="str">
        <f>IF([1]AGDra!K20&lt;&gt;"",[1]AGDra!K20,"")</f>
        <v/>
      </c>
      <c r="L25">
        <f t="shared" si="0"/>
        <v>0.86905753733653057</v>
      </c>
      <c r="M25" s="5"/>
    </row>
    <row r="26" spans="2:18" x14ac:dyDescent="0.25">
      <c r="B26" s="9">
        <f>IF([1]AGDra!B19&lt;&gt;"",[1]AGDra!B19,"")</f>
        <v>7</v>
      </c>
      <c r="C26" s="10">
        <f>IF([1]AGDra!C19&lt;&gt;"",[1]AGDra!C19,"")</f>
        <v>41735</v>
      </c>
      <c r="D26" s="11">
        <f>IF([1]AGDra!D19&lt;&gt;"",[1]AGDra!D19,"")</f>
        <v>0.92708333333333337</v>
      </c>
      <c r="E26" s="9">
        <f>IF([1]AGDra!E19&lt;&gt;"",[1]AGDra!E19,"")</f>
        <v>2456754.446</v>
      </c>
      <c r="F26" s="9" t="str">
        <f>IF([1]AGDra!F19&lt;&gt;"",[1]AGDra!F19,"")</f>
        <v>REV</v>
      </c>
      <c r="G26" s="48">
        <f>+[1]AGDra!I19</f>
        <v>634</v>
      </c>
      <c r="H26" s="9">
        <f>+[1]AGDra!P19</f>
        <v>3874</v>
      </c>
      <c r="I26" s="9">
        <f>+[1]AGDra!Q19</f>
        <v>7442</v>
      </c>
      <c r="J26" s="9" t="str">
        <f>+[1]AGDra!X19</f>
        <v>asdb_agdra_20140406_927.fit</v>
      </c>
      <c r="K26" s="9" t="str">
        <f>IF([1]AGDra!K21&lt;&gt;"",[1]AGDra!K21,"")</f>
        <v/>
      </c>
      <c r="L26">
        <f t="shared" si="0"/>
        <v>0.87585905808318643</v>
      </c>
      <c r="M26" s="5"/>
    </row>
    <row r="27" spans="2:18" x14ac:dyDescent="0.25">
      <c r="B27" s="9">
        <f>IF([1]AGDra!B20&lt;&gt;"",[1]AGDra!B20,"")</f>
        <v>8</v>
      </c>
      <c r="C27" s="10">
        <f>IF([1]AGDra!C20&lt;&gt;"",[1]AGDra!C20,"")</f>
        <v>41746</v>
      </c>
      <c r="D27" s="11">
        <f>IF([1]AGDra!D20&lt;&gt;"",[1]AGDra!D20,"")</f>
        <v>2.7777777777777779E-3</v>
      </c>
      <c r="E27" s="9">
        <f>IF([1]AGDra!E20&lt;&gt;"",[1]AGDra!E20,"")</f>
        <v>2456764.5210000002</v>
      </c>
      <c r="F27" s="9" t="str">
        <f>IF([1]AGDra!F20&lt;&gt;"",[1]AGDra!F20,"")</f>
        <v>JMO</v>
      </c>
      <c r="G27" s="48">
        <f>+[1]AGDra!I20</f>
        <v>600</v>
      </c>
      <c r="H27" s="9">
        <f>+[1]AGDra!P20</f>
        <v>3886</v>
      </c>
      <c r="I27" s="9">
        <f>+[1]AGDra!Q20</f>
        <v>7569</v>
      </c>
      <c r="J27" s="9" t="str">
        <f>+[1]AGDra!X20</f>
        <v>asdb_agdra_20140417_003.fit</v>
      </c>
      <c r="K27" s="9" t="str">
        <f>IF([1]AGDra!K22&lt;&gt;"",[1]AGDra!K22,"")</f>
        <v/>
      </c>
      <c r="L27">
        <f t="shared" si="0"/>
        <v>0.89418623688039034</v>
      </c>
      <c r="M27" s="5"/>
    </row>
    <row r="28" spans="2:18" x14ac:dyDescent="0.25">
      <c r="B28" s="9">
        <f>IF([1]AGDra!B21&lt;&gt;"",[1]AGDra!B21,"")</f>
        <v>9</v>
      </c>
      <c r="C28" s="10">
        <f>IF([1]AGDra!C21&lt;&gt;"",[1]AGDra!C21,"")</f>
        <v>41746</v>
      </c>
      <c r="D28" s="11">
        <f>IF([1]AGDra!D21&lt;&gt;"",[1]AGDra!D21,"")</f>
        <v>0.86875000000000002</v>
      </c>
      <c r="E28" s="9">
        <f>IF([1]AGDra!E21&lt;&gt;"",[1]AGDra!E21,"")</f>
        <v>2456765.39</v>
      </c>
      <c r="F28" s="9" t="str">
        <f>IF([1]AGDra!F21&lt;&gt;"",[1]AGDra!F21,"")</f>
        <v>BUI</v>
      </c>
      <c r="G28" s="48">
        <f>+[1]AGDra!I21</f>
        <v>2156</v>
      </c>
      <c r="H28" s="9">
        <f>+[1]AGDra!P21</f>
        <v>5748</v>
      </c>
      <c r="I28" s="9">
        <f>+[1]AGDra!Q21</f>
        <v>6653</v>
      </c>
      <c r="J28" s="9" t="str">
        <f>+[1]AGDra!X21</f>
        <v>asdb_agdra_20140417_869.fit</v>
      </c>
      <c r="K28" s="9" t="str">
        <f>IF([1]AGDra!K23&lt;&gt;"",[1]AGDra!K23,"")</f>
        <v/>
      </c>
      <c r="L28">
        <f t="shared" si="0"/>
        <v>0.89576701289761118</v>
      </c>
      <c r="M28" s="5"/>
    </row>
    <row r="29" spans="2:18" x14ac:dyDescent="0.25">
      <c r="B29" s="9">
        <f>IF([1]AGDra!B22&lt;&gt;"",[1]AGDra!B22,"")</f>
        <v>10</v>
      </c>
      <c r="C29" s="10">
        <f>IF([1]AGDra!C22&lt;&gt;"",[1]AGDra!C22,"")</f>
        <v>41762</v>
      </c>
      <c r="D29" s="11">
        <f>IF([1]AGDra!D22&lt;&gt;"",[1]AGDra!D22,"")</f>
        <v>0.95208333333333339</v>
      </c>
      <c r="E29" s="9">
        <f>IF([1]AGDra!E22&lt;&gt;"",[1]AGDra!E22,"")</f>
        <v>2456781.4700000002</v>
      </c>
      <c r="F29" s="9" t="str">
        <f>IF([1]AGDra!F22&lt;&gt;"",[1]AGDra!F22,"")</f>
        <v>JGF</v>
      </c>
      <c r="G29" s="48">
        <f>+[1]AGDra!I22</f>
        <v>761</v>
      </c>
      <c r="H29" s="9">
        <f>+[1]AGDra!P22</f>
        <v>3981</v>
      </c>
      <c r="I29" s="9">
        <f>+[1]AGDra!Q22</f>
        <v>7558</v>
      </c>
      <c r="J29" s="9" t="str">
        <f>+[1]AGDra!X22</f>
        <v>asdb_agdra_20140503_953.fit</v>
      </c>
      <c r="K29" s="9" t="str">
        <f>IF([1]AGDra!K24&lt;&gt;"",[1]AGDra!K24,"")</f>
        <v/>
      </c>
      <c r="L29">
        <f t="shared" si="0"/>
        <v>0.92501773597998849</v>
      </c>
      <c r="M29" s="5"/>
    </row>
    <row r="30" spans="2:18" x14ac:dyDescent="0.25">
      <c r="B30" s="9">
        <f>IF([1]AGDra!B23&lt;&gt;"",[1]AGDra!B23,"")</f>
        <v>11</v>
      </c>
      <c r="C30" s="10">
        <f>IF([1]AGDra!C23&lt;&gt;"",[1]AGDra!C23,"")</f>
        <v>41763</v>
      </c>
      <c r="D30" s="11">
        <f>IF([1]AGDra!D23&lt;&gt;"",[1]AGDra!D23,"")</f>
        <v>0.88541666666666663</v>
      </c>
      <c r="E30" s="9">
        <f>IF([1]AGDra!E23&lt;&gt;"",[1]AGDra!E23,"")</f>
        <v>2456782.4019999998</v>
      </c>
      <c r="F30" s="9" t="str">
        <f>IF([1]AGDra!F23&lt;&gt;"",[1]AGDra!F23,"")</f>
        <v>JMO</v>
      </c>
      <c r="G30" s="48">
        <f>+[1]AGDra!I23</f>
        <v>651</v>
      </c>
      <c r="H30" s="9">
        <f>+[1]AGDra!P23</f>
        <v>3945</v>
      </c>
      <c r="I30" s="9">
        <f>+[1]AGDra!Q23</f>
        <v>7390</v>
      </c>
      <c r="J30" s="9" t="str">
        <f>+[1]AGDra!X23</f>
        <v>asdb_agdra_20140504_886.fit</v>
      </c>
      <c r="K30" s="9" t="str">
        <f>IF([1]AGDra!K25&lt;&gt;"",[1]AGDra!K25,"")</f>
        <v/>
      </c>
      <c r="L30">
        <f t="shared" si="0"/>
        <v>0.92671311371008258</v>
      </c>
      <c r="M30" s="5"/>
    </row>
    <row r="31" spans="2:18" x14ac:dyDescent="0.25">
      <c r="B31" s="9">
        <f>IF([1]AGDra!B24&lt;&gt;"",[1]AGDra!B24,"")</f>
        <v>12</v>
      </c>
      <c r="C31" s="10">
        <f>IF([1]AGDra!C24&lt;&gt;"",[1]AGDra!C24,"")</f>
        <v>41774</v>
      </c>
      <c r="D31" s="11">
        <f>IF([1]AGDra!D24&lt;&gt;"",[1]AGDra!D24,"")</f>
        <v>0.87152777777777779</v>
      </c>
      <c r="E31" s="9">
        <f>IF([1]AGDra!E24&lt;&gt;"",[1]AGDra!E24,"")</f>
        <v>2456793.39</v>
      </c>
      <c r="F31" s="9" t="str">
        <f>IF([1]AGDra!F24&lt;&gt;"",[1]AGDra!F24,"")</f>
        <v>JMO</v>
      </c>
      <c r="G31" s="48">
        <f>+[1]AGDra!I24</f>
        <v>637</v>
      </c>
      <c r="H31" s="9">
        <f>+[1]AGDra!P24</f>
        <v>3868</v>
      </c>
      <c r="I31" s="9">
        <f>+[1]AGDra!Q24</f>
        <v>7383</v>
      </c>
      <c r="J31" s="9" t="str">
        <f>+[1]AGDra!X24</f>
        <v>asdb_agdra_20140515_872.fit</v>
      </c>
      <c r="K31" s="9" t="str">
        <f>IF([1]AGDra!K26&lt;&gt;"",[1]AGDra!K26,"")</f>
        <v/>
      </c>
      <c r="L31">
        <f t="shared" si="0"/>
        <v>0.94670110781693495</v>
      </c>
      <c r="M31" s="5"/>
      <c r="R31" s="38"/>
    </row>
    <row r="32" spans="2:18" x14ac:dyDescent="0.25">
      <c r="B32" s="9">
        <f>IF([1]AGDra!B25&lt;&gt;"",[1]AGDra!B25,"")</f>
        <v>13</v>
      </c>
      <c r="C32" s="10">
        <f>IF([1]AGDra!C25&lt;&gt;"",[1]AGDra!C25,"")</f>
        <v>41958</v>
      </c>
      <c r="D32" s="11">
        <f>IF([1]AGDra!D25&lt;&gt;"",[1]AGDra!D25,"")</f>
        <v>0.26597222222222222</v>
      </c>
      <c r="E32" s="9">
        <f>IF([1]AGDra!E25&lt;&gt;"",[1]AGDra!E25,"")</f>
        <v>2456976.7799999998</v>
      </c>
      <c r="F32" s="9" t="str">
        <f>IF([1]AGDra!F25&lt;&gt;"",[1]AGDra!F25,"")</f>
        <v>PSO</v>
      </c>
      <c r="G32" s="48">
        <f>+[1]AGDra!I25</f>
        <v>526</v>
      </c>
      <c r="H32" s="9">
        <f>+[1]AGDra!P25</f>
        <v>3732</v>
      </c>
      <c r="I32" s="9">
        <f>+[1]AGDra!Q25</f>
        <v>7235</v>
      </c>
      <c r="J32" s="9" t="str">
        <f>+[1]AGDra!X25</f>
        <v>asdb_agdra_20141115_266.fit</v>
      </c>
      <c r="K32" s="9" t="str">
        <f>IF([1]AGDra!K27&lt;&gt;"",[1]AGDra!K27,"")</f>
        <v/>
      </c>
      <c r="L32">
        <f t="shared" si="0"/>
        <v>0.2803012387897148</v>
      </c>
      <c r="M32" s="5"/>
      <c r="R32" s="38"/>
    </row>
    <row r="33" spans="2:18" x14ac:dyDescent="0.25">
      <c r="B33" s="9">
        <f>IF([1]AGDra!B26&lt;&gt;"",[1]AGDra!B26,"")</f>
        <v>14</v>
      </c>
      <c r="C33" s="10">
        <f>IF([1]AGDra!C26&lt;&gt;"",[1]AGDra!C26,"")</f>
        <v>41986</v>
      </c>
      <c r="D33" s="11">
        <f>IF([1]AGDra!D26&lt;&gt;"",[1]AGDra!D26,"")</f>
        <v>0.22500000000000001</v>
      </c>
      <c r="E33" s="9">
        <f>IF([1]AGDra!E26&lt;&gt;"",[1]AGDra!E26,"")</f>
        <v>2457004.7480000001</v>
      </c>
      <c r="F33" s="9" t="str">
        <f>IF([1]AGDra!F26&lt;&gt;"",[1]AGDra!F26,"")</f>
        <v>PSO</v>
      </c>
      <c r="G33" s="48">
        <f>+[1]AGDra!I26</f>
        <v>600</v>
      </c>
      <c r="H33" s="9">
        <f>+[1]AGDra!P26</f>
        <v>3742</v>
      </c>
      <c r="I33" s="9">
        <f>+[1]AGDra!Q26</f>
        <v>7244</v>
      </c>
      <c r="J33" s="9" t="str">
        <f>+[1]AGDra!X26</f>
        <v>asdb_agdra_20141213_226.fit</v>
      </c>
      <c r="K33" s="9" t="str">
        <f>IF([1]AGDra!K28&lt;&gt;"",[1]AGDra!K28,"")</f>
        <v/>
      </c>
      <c r="L33">
        <f t="shared" si="0"/>
        <v>0.33117712331546656</v>
      </c>
      <c r="M33" s="5"/>
      <c r="R33" s="38"/>
    </row>
    <row r="34" spans="2:18" x14ac:dyDescent="0.25">
      <c r="B34" s="9">
        <f>IF([1]AGDra!B27&lt;&gt;"",[1]AGDra!B27,"")</f>
        <v>15</v>
      </c>
      <c r="C34" s="10">
        <f>IF([1]AGDra!C27&lt;&gt;"",[1]AGDra!C27,"")</f>
        <v>42030</v>
      </c>
      <c r="D34" s="11">
        <f>IF([1]AGDra!D27&lt;&gt;"",[1]AGDra!D27,"")</f>
        <v>0.85430555555555554</v>
      </c>
      <c r="E34" s="9">
        <f>IF([1]AGDra!E27&lt;&gt;"",[1]AGDra!E27,"")</f>
        <v>2457049.3648000001</v>
      </c>
      <c r="F34" s="9" t="str">
        <f>IF([1]AGDra!F27&lt;&gt;"",[1]AGDra!F27,"")</f>
        <v>PSO</v>
      </c>
      <c r="G34" s="48">
        <f>+[1]AGDra!I27</f>
        <v>600</v>
      </c>
      <c r="H34" s="9">
        <f>+[1]AGDra!P27</f>
        <v>3646</v>
      </c>
      <c r="I34" s="9">
        <f>+[1]AGDra!Q27</f>
        <v>7938</v>
      </c>
      <c r="J34" s="9" t="str">
        <f>+[1]AGDra!X27</f>
        <v>asdb_agdra_20150126_854.fit</v>
      </c>
      <c r="K34" s="9" t="str">
        <f>IF([1]AGDra!K29&lt;&gt;"",[1]AGDra!K29,"")</f>
        <v/>
      </c>
      <c r="L34">
        <f t="shared" si="0"/>
        <v>0.41233842067955351</v>
      </c>
      <c r="M34" s="5"/>
    </row>
    <row r="35" spans="2:18" x14ac:dyDescent="0.25">
      <c r="B35" s="9">
        <f>IF([1]AGDra!B28&lt;&gt;"",[1]AGDra!B28,"")</f>
        <v>16</v>
      </c>
      <c r="C35" s="10">
        <f>IF([1]AGDra!C28&lt;&gt;"",[1]AGDra!C28,"")</f>
        <v>42049</v>
      </c>
      <c r="D35" s="11">
        <f>IF([1]AGDra!D28&lt;&gt;"",[1]AGDra!D28,"")</f>
        <v>0.94974537037037043</v>
      </c>
      <c r="E35" s="9">
        <f>IF([1]AGDra!E28&lt;&gt;"",[1]AGDra!E28,"")</f>
        <v>2457068.4602000001</v>
      </c>
      <c r="F35" s="9" t="str">
        <f>IF([1]AGDra!F28&lt;&gt;"",[1]AGDra!F28,"")</f>
        <v>PSO</v>
      </c>
      <c r="G35" s="48">
        <f>+[1]AGDra!I28</f>
        <v>533</v>
      </c>
      <c r="H35" s="9">
        <f>+[1]AGDra!P28</f>
        <v>3650</v>
      </c>
      <c r="I35" s="9">
        <f>+[1]AGDra!Q28</f>
        <v>7924</v>
      </c>
      <c r="J35" s="9" t="str">
        <f>+[1]AGDra!X28</f>
        <v>asdb_agdra_20150214_950.fit</v>
      </c>
      <c r="K35" s="9" t="str">
        <f>IF([1]AGDra!K30&lt;&gt;"",[1]AGDra!K30,"")</f>
        <v/>
      </c>
      <c r="L35">
        <f t="shared" si="0"/>
        <v>0.44707438196962812</v>
      </c>
      <c r="M35" s="5"/>
    </row>
    <row r="36" spans="2:18" x14ac:dyDescent="0.25">
      <c r="B36" s="9">
        <f>IF([1]AGDra!B29&lt;&gt;"",[1]AGDra!B29,"")</f>
        <v>17</v>
      </c>
      <c r="C36" s="10">
        <f>IF([1]AGDra!C29&lt;&gt;"",[1]AGDra!C29,"")</f>
        <v>42070</v>
      </c>
      <c r="D36" s="11">
        <f>IF([1]AGDra!D29&lt;&gt;"",[1]AGDra!D29,"")</f>
        <v>4.372685185185185E-2</v>
      </c>
      <c r="E36" s="9">
        <f>IF([1]AGDra!E29&lt;&gt;"",[1]AGDra!E29,"")</f>
        <v>2457088.5576999998</v>
      </c>
      <c r="F36" s="9" t="str">
        <f>IF([1]AGDra!F29&lt;&gt;"",[1]AGDra!F29,"")</f>
        <v>PSO</v>
      </c>
      <c r="G36" s="48">
        <f>+[1]AGDra!I29</f>
        <v>529</v>
      </c>
      <c r="H36" s="9">
        <f>+[1]AGDra!P29</f>
        <v>3650</v>
      </c>
      <c r="I36" s="9">
        <f>+[1]AGDra!Q29</f>
        <v>7924</v>
      </c>
      <c r="J36" s="9" t="str">
        <f>+[1]AGDra!X29</f>
        <v>asdb_agdra_20150307_044.fit</v>
      </c>
      <c r="K36" s="9" t="str">
        <f>IF([1]AGDra!K31&lt;&gt;"",[1]AGDra!K31,"")</f>
        <v/>
      </c>
      <c r="L36">
        <f t="shared" si="0"/>
        <v>0.48363323813480363</v>
      </c>
      <c r="M36" s="5"/>
    </row>
    <row r="37" spans="2:18" x14ac:dyDescent="0.25">
      <c r="B37" s="9">
        <f>IF([1]AGDra!B30&lt;&gt;"",[1]AGDra!B30,"")</f>
        <v>18</v>
      </c>
      <c r="C37" s="10">
        <f>IF([1]AGDra!C30&lt;&gt;"",[1]AGDra!C30,"")</f>
        <v>42083</v>
      </c>
      <c r="D37" s="11">
        <f>IF([1]AGDra!D30&lt;&gt;"",[1]AGDra!D30,"")</f>
        <v>0.92174768518518524</v>
      </c>
      <c r="E37" s="9">
        <f>IF([1]AGDra!E30&lt;&gt;"",[1]AGDra!E30,"")</f>
        <v>2457102.4426000002</v>
      </c>
      <c r="F37" s="9" t="str">
        <f>IF([1]AGDra!F30&lt;&gt;"",[1]AGDra!F30,"")</f>
        <v>PSO</v>
      </c>
      <c r="G37" s="48">
        <f>+[1]AGDra!I30</f>
        <v>3677</v>
      </c>
      <c r="H37" s="9">
        <f>+[1]AGDra!P30</f>
        <v>6036</v>
      </c>
      <c r="I37" s="9">
        <f>+[1]AGDra!Q30</f>
        <v>6763</v>
      </c>
      <c r="J37" s="9" t="str">
        <f>+[1]AGDra!X30</f>
        <v>asdb_agdra_20150320_922.fit</v>
      </c>
      <c r="K37" s="9" t="str">
        <f>IF([1]AGDra!K32&lt;&gt;"",[1]AGDra!K32,"")</f>
        <v/>
      </c>
      <c r="L37">
        <f t="shared" si="0"/>
        <v>0.50889091008360055</v>
      </c>
      <c r="M37" s="5"/>
    </row>
    <row r="38" spans="2:18" x14ac:dyDescent="0.25">
      <c r="B38" s="9">
        <f>IF([1]AGDra!B31&lt;&gt;"",[1]AGDra!B31,"")</f>
        <v>19</v>
      </c>
      <c r="C38" s="10">
        <f>IF([1]AGDra!C31&lt;&gt;"",[1]AGDra!C31,"")</f>
        <v>42087</v>
      </c>
      <c r="D38" s="11">
        <f>IF([1]AGDra!D31&lt;&gt;"",[1]AGDra!D31,"")</f>
        <v>0.3026388888888889</v>
      </c>
      <c r="E38" s="9">
        <f>IF([1]AGDra!E31&lt;&gt;"",[1]AGDra!E31,"")</f>
        <v>2457105.8306999998</v>
      </c>
      <c r="F38" s="9" t="str">
        <f>IF([1]AGDra!F31&lt;&gt;"",[1]AGDra!F31,"")</f>
        <v>LES</v>
      </c>
      <c r="G38" s="48">
        <f>+[1]AGDra!I31</f>
        <v>9000</v>
      </c>
      <c r="H38" s="9">
        <f>+[1]AGDra!P31</f>
        <v>5999</v>
      </c>
      <c r="I38" s="9">
        <f>+[1]AGDra!Q31</f>
        <v>7102</v>
      </c>
      <c r="J38" s="9" t="str">
        <f>+[1]AGDra!X31</f>
        <v>asdb_agdra_20150324_303.fit</v>
      </c>
      <c r="K38" s="9" t="str">
        <f>IF([1]AGDra!K33&lt;&gt;"",[1]AGDra!K33,"")</f>
        <v/>
      </c>
      <c r="L38" s="70">
        <f t="shared" si="0"/>
        <v>0.51505411747565333</v>
      </c>
      <c r="M38" s="5"/>
    </row>
    <row r="39" spans="2:18" x14ac:dyDescent="0.25">
      <c r="B39" s="9">
        <f>IF([1]AGDra!B32&lt;&gt;"",[1]AGDra!B32,"")</f>
        <v>20</v>
      </c>
      <c r="C39" s="10">
        <f>IF([1]AGDra!C32&lt;&gt;"",[1]AGDra!C32,"")</f>
        <v>42091</v>
      </c>
      <c r="D39" s="11">
        <f>IF([1]AGDra!D32&lt;&gt;"",[1]AGDra!D32,"")</f>
        <v>0.99243055555555559</v>
      </c>
      <c r="E39" s="9">
        <f>IF([1]AGDra!E32&lt;&gt;"",[1]AGDra!E32,"")</f>
        <v>2457110.5133000002</v>
      </c>
      <c r="F39" s="9" t="str">
        <f>IF([1]AGDra!F32&lt;&gt;"",[1]AGDra!F32,"")</f>
        <v>PSO</v>
      </c>
      <c r="G39" s="48">
        <f>+[1]AGDra!I32</f>
        <v>2384</v>
      </c>
      <c r="H39" s="9">
        <f>+[1]AGDra!P32</f>
        <v>4747</v>
      </c>
      <c r="I39" s="9">
        <f>+[1]AGDra!Q32</f>
        <v>5481</v>
      </c>
      <c r="J39" s="9" t="str">
        <f>+[1]AGDra!X32</f>
        <v>asdb_agdra_20150328_992.fit</v>
      </c>
      <c r="K39" s="9" t="str">
        <f>IF([1]AGDra!K34&lt;&gt;"",[1]AGDra!K34,"")</f>
        <v/>
      </c>
      <c r="L39">
        <f t="shared" si="0"/>
        <v>0.52357211722172536</v>
      </c>
      <c r="M39" s="5"/>
    </row>
    <row r="40" spans="2:18" x14ac:dyDescent="0.25">
      <c r="B40" s="9">
        <f>IF([1]AGDra!B33&lt;&gt;"",[1]AGDra!B33,"")</f>
        <v>21</v>
      </c>
      <c r="C40" s="10">
        <f>IF([1]AGDra!C33&lt;&gt;"",[1]AGDra!C33,"")</f>
        <v>42105</v>
      </c>
      <c r="D40" s="11">
        <f>IF([1]AGDra!D33&lt;&gt;"",[1]AGDra!D33,"")</f>
        <v>0.98401620370370368</v>
      </c>
      <c r="E40" s="9">
        <f>IF([1]AGDra!E33&lt;&gt;"",[1]AGDra!E33,"")</f>
        <v>2457124.5189</v>
      </c>
      <c r="F40" s="9" t="str">
        <f>IF([1]AGDra!F33&lt;&gt;"",[1]AGDra!F33,"")</f>
        <v>BUI</v>
      </c>
      <c r="G40" s="48">
        <f>+[1]AGDra!I33</f>
        <v>11000</v>
      </c>
      <c r="H40" s="9">
        <f>+[1]AGDra!P33</f>
        <v>4279</v>
      </c>
      <c r="I40" s="9">
        <f>+[1]AGDra!Q33</f>
        <v>7360</v>
      </c>
      <c r="J40" s="9" t="str">
        <f>+[1]AGDra!X33</f>
        <v>asdb_agdra_20150411_984.fit</v>
      </c>
      <c r="K40" s="9" t="str">
        <f>IF([1]AGDra!K35&lt;&gt;"",[1]AGDra!K35,"")</f>
        <v/>
      </c>
      <c r="L40">
        <f t="shared" si="0"/>
        <v>0.54904935150000611</v>
      </c>
      <c r="M40" s="5"/>
    </row>
    <row r="41" spans="2:18" x14ac:dyDescent="0.25">
      <c r="B41" s="9">
        <f>IF([1]AGDra!B34&lt;&gt;"",[1]AGDra!B34,"")</f>
        <v>22</v>
      </c>
      <c r="C41" s="10">
        <f>IF([1]AGDra!C34&lt;&gt;"",[1]AGDra!C34,"")</f>
        <v>42106</v>
      </c>
      <c r="D41" s="11">
        <f>IF([1]AGDra!D34&lt;&gt;"",[1]AGDra!D34,"")</f>
        <v>0.81976851851851851</v>
      </c>
      <c r="E41" s="9">
        <f>IF([1]AGDra!E34&lt;&gt;"",[1]AGDra!E34,"")</f>
        <v>2457125.3451999999</v>
      </c>
      <c r="F41" s="9" t="str">
        <f>IF([1]AGDra!F34&lt;&gt;"",[1]AGDra!F34,"")</f>
        <v xml:space="preserve">FMT </v>
      </c>
      <c r="G41" s="48">
        <f>+[1]AGDra!I34</f>
        <v>11000</v>
      </c>
      <c r="H41" s="9">
        <f>+[1]AGDra!P34</f>
        <v>4211</v>
      </c>
      <c r="I41" s="9">
        <f>+[1]AGDra!Q34</f>
        <v>7163</v>
      </c>
      <c r="J41" s="9" t="str">
        <f>+[1]AGDra!X34</f>
        <v>asdb_agdra_20150412_820.fit</v>
      </c>
      <c r="K41" s="9" t="str">
        <f>IF([1]AGDra!K36&lt;&gt;"",[1]AGDra!K36,"")</f>
        <v/>
      </c>
      <c r="L41" s="70">
        <f t="shared" si="0"/>
        <v>0.55055245302228073</v>
      </c>
      <c r="M41" s="5"/>
    </row>
    <row r="42" spans="2:18" x14ac:dyDescent="0.25">
      <c r="B42" s="9">
        <f>IF([1]AGDra!B35&lt;&gt;"",[1]AGDra!B35,"")</f>
        <v>23</v>
      </c>
      <c r="C42" s="10">
        <f>IF([1]AGDra!C35&lt;&gt;"",[1]AGDra!C35,"")</f>
        <v>42106</v>
      </c>
      <c r="D42" s="11">
        <f>IF([1]AGDra!D35&lt;&gt;"",[1]AGDra!D35,"")</f>
        <v>0.92775462962962962</v>
      </c>
      <c r="E42" s="9">
        <f>IF([1]AGDra!E35&lt;&gt;"",[1]AGDra!E35,"")</f>
        <v>2457125.4500000002</v>
      </c>
      <c r="F42" s="9" t="str">
        <f>IF([1]AGDra!F35&lt;&gt;"",[1]AGDra!F35,"")</f>
        <v>JGF</v>
      </c>
      <c r="G42" s="48">
        <f>+[1]AGDra!I35</f>
        <v>1061</v>
      </c>
      <c r="H42" s="9">
        <f>+[1]AGDra!P35</f>
        <v>3808</v>
      </c>
      <c r="I42" s="9">
        <f>+[1]AGDra!Q35</f>
        <v>7444</v>
      </c>
      <c r="J42" s="9" t="str">
        <f>+[1]AGDra!X35</f>
        <v>asdb_agdra_20150412_928.fit</v>
      </c>
      <c r="K42" s="9" t="str">
        <f>IF([1]AGDra!K37&lt;&gt;"",[1]AGDra!K37,"")</f>
        <v/>
      </c>
      <c r="L42">
        <f t="shared" si="0"/>
        <v>0.55074309206385053</v>
      </c>
      <c r="M42" s="5"/>
    </row>
    <row r="43" spans="2:18" x14ac:dyDescent="0.25">
      <c r="B43" s="9">
        <f>IF([1]AGDra!B36&lt;&gt;"",[1]AGDra!B36,"")</f>
        <v>24</v>
      </c>
      <c r="C43" s="10">
        <f>IF([1]AGDra!C36&lt;&gt;"",[1]AGDra!C36,"")</f>
        <v>42107</v>
      </c>
      <c r="D43" s="11">
        <f>IF([1]AGDra!D36&lt;&gt;"",[1]AGDra!D36,"")</f>
        <v>0.83488425925925924</v>
      </c>
      <c r="E43" s="9">
        <f>IF([1]AGDra!E36&lt;&gt;"",[1]AGDra!E36,"")</f>
        <v>2457126.3769999999</v>
      </c>
      <c r="F43" s="9" t="str">
        <f>IF([1]AGDra!F36&lt;&gt;"",[1]AGDra!F36,"")</f>
        <v>BUI</v>
      </c>
      <c r="G43" s="48">
        <f>+[1]AGDra!I36</f>
        <v>11000</v>
      </c>
      <c r="H43" s="9">
        <f>+[1]AGDra!P36</f>
        <v>4279</v>
      </c>
      <c r="I43" s="9">
        <f>+[1]AGDra!Q36</f>
        <v>7360</v>
      </c>
      <c r="J43" s="9" t="str">
        <f>+[1]AGDra!X36</f>
        <v>asdb_agdra_20150413_835.fit</v>
      </c>
      <c r="K43" s="9" t="str">
        <f>IF([1]AGDra!K38&lt;&gt;"",[1]AGDra!K38,"")</f>
        <v/>
      </c>
      <c r="L43">
        <f t="shared" si="0"/>
        <v>0.55242937442005413</v>
      </c>
      <c r="M43" s="5"/>
    </row>
    <row r="44" spans="2:18" x14ac:dyDescent="0.25">
      <c r="B44" s="9">
        <f>IF([1]AGDra!B37&lt;&gt;"",[1]AGDra!B37,"")</f>
        <v>25</v>
      </c>
      <c r="C44" s="10">
        <f>IF([1]AGDra!C37&lt;&gt;"",[1]AGDra!C37,"")</f>
        <v>42107</v>
      </c>
      <c r="D44" s="11">
        <f>IF([1]AGDra!D37&lt;&gt;"",[1]AGDra!D37,"")</f>
        <v>0.97274305555555562</v>
      </c>
      <c r="E44" s="9">
        <f>IF([1]AGDra!E37&lt;&gt;"",[1]AGDra!E37,"")</f>
        <v>2457126.5252999999</v>
      </c>
      <c r="F44" s="9" t="str">
        <f>IF([1]AGDra!F37&lt;&gt;"",[1]AGDra!F37,"")</f>
        <v>BUI</v>
      </c>
      <c r="G44" s="48">
        <f>+[1]AGDra!I37</f>
        <v>11000</v>
      </c>
      <c r="H44" s="9">
        <f>+[1]AGDra!P37</f>
        <v>4279</v>
      </c>
      <c r="I44" s="9">
        <f>+[1]AGDra!Q37</f>
        <v>7360</v>
      </c>
      <c r="J44" s="9" t="str">
        <f>+[1]AGDra!X37</f>
        <v>asdb_agdra_20150413_973.fit</v>
      </c>
      <c r="K44" s="9" t="str">
        <f>IF([1]AGDra!K39&lt;&gt;"",[1]AGDra!K39,"")</f>
        <v/>
      </c>
      <c r="L44">
        <f t="shared" si="0"/>
        <v>0.55269914321564428</v>
      </c>
      <c r="M44" s="5"/>
    </row>
    <row r="45" spans="2:18" x14ac:dyDescent="0.25">
      <c r="B45" s="9">
        <f>IF([1]AGDra!B38&lt;&gt;"",[1]AGDra!B38,"")</f>
        <v>26</v>
      </c>
      <c r="C45" s="10">
        <f>IF([1]AGDra!C38&lt;&gt;"",[1]AGDra!C38,"")</f>
        <v>42112</v>
      </c>
      <c r="D45" s="11">
        <f>IF([1]AGDra!D38&lt;&gt;"",[1]AGDra!D38,"")</f>
        <v>0.89416666666666667</v>
      </c>
      <c r="E45" s="9">
        <f>IF([1]AGDra!E38&lt;&gt;"",[1]AGDra!E38,"")</f>
        <v>2457131.4081000001</v>
      </c>
      <c r="F45" s="9" t="str">
        <f>IF([1]AGDra!F38&lt;&gt;"",[1]AGDra!F38,"")</f>
        <v>PSO</v>
      </c>
      <c r="G45" s="48">
        <f>+[1]AGDra!I38</f>
        <v>16658</v>
      </c>
      <c r="H45" s="9">
        <f>+[1]AGDra!P38</f>
        <v>6498</v>
      </c>
      <c r="I45" s="9">
        <f>+[1]AGDra!Q38</f>
        <v>6610</v>
      </c>
      <c r="J45" s="9" t="str">
        <f>+[1]AGDra!X38</f>
        <v>asdb_agdra_20150418_894.fit</v>
      </c>
      <c r="K45" s="9" t="str">
        <f>IF([1]AGDra!K40&lt;&gt;"",[1]AGDra!K40,"")</f>
        <v/>
      </c>
      <c r="L45">
        <f t="shared" si="0"/>
        <v>0.56158132174011044</v>
      </c>
      <c r="M45" s="5"/>
    </row>
    <row r="46" spans="2:18" x14ac:dyDescent="0.25">
      <c r="B46" s="9">
        <f>IF([1]AGDra!B39&lt;&gt;"",[1]AGDra!B39,"")</f>
        <v>27</v>
      </c>
      <c r="C46" s="10">
        <f>IF([1]AGDra!C39&lt;&gt;"",[1]AGDra!C39,"")</f>
        <v>42112</v>
      </c>
      <c r="D46" s="11">
        <f>IF([1]AGDra!D39&lt;&gt;"",[1]AGDra!D39,"")</f>
        <v>0.98340277777777774</v>
      </c>
      <c r="E46" s="9">
        <f>IF([1]AGDra!E39&lt;&gt;"",[1]AGDra!E39,"")</f>
        <v>2457131.4972999999</v>
      </c>
      <c r="F46" s="9" t="str">
        <f>IF([1]AGDra!F39&lt;&gt;"",[1]AGDra!F39,"")</f>
        <v>PSO</v>
      </c>
      <c r="G46" s="48">
        <f>+[1]AGDra!I39</f>
        <v>22644</v>
      </c>
      <c r="H46" s="9">
        <f>+[1]AGDra!P39</f>
        <v>6794</v>
      </c>
      <c r="I46" s="9">
        <f>+[1]AGDra!Q39</f>
        <v>6896</v>
      </c>
      <c r="J46" s="9" t="str">
        <f>+[1]AGDra!X39</f>
        <v>asdb_agdra_20150418_934.fit</v>
      </c>
      <c r="K46" s="9" t="str">
        <f>IF([1]AGDra!K41&lt;&gt;"",[1]AGDra!K41,"")</f>
        <v/>
      </c>
      <c r="L46">
        <f t="shared" si="0"/>
        <v>0.56174358321358397</v>
      </c>
      <c r="M46" s="5"/>
    </row>
    <row r="47" spans="2:18" x14ac:dyDescent="0.25">
      <c r="B47" s="9">
        <f>IF([1]AGDra!B40&lt;&gt;"",[1]AGDra!B40,"")</f>
        <v>28</v>
      </c>
      <c r="C47" s="10">
        <f>IF([1]AGDra!C40&lt;&gt;"",[1]AGDra!C40,"")</f>
        <v>42113</v>
      </c>
      <c r="D47" s="11">
        <f>IF([1]AGDra!D40&lt;&gt;"",[1]AGDra!D40,"")</f>
        <v>0.96899305555555548</v>
      </c>
      <c r="E47" s="9">
        <f>IF([1]AGDra!E40&lt;&gt;"",[1]AGDra!E40,"")</f>
        <v>2457132.4783999999</v>
      </c>
      <c r="F47" s="9" t="str">
        <f>IF([1]AGDra!F40&lt;&gt;"",[1]AGDra!F40,"")</f>
        <v>JMO</v>
      </c>
      <c r="G47" s="48">
        <f>+[1]AGDra!I40</f>
        <v>0</v>
      </c>
      <c r="H47" s="9">
        <f>+[1]AGDra!P40</f>
        <v>3817</v>
      </c>
      <c r="I47" s="9">
        <f>+[1]AGDra!Q40</f>
        <v>7388</v>
      </c>
      <c r="J47" s="9" t="str">
        <f>+[1]AGDra!X40</f>
        <v>asdb_agdra_20150419_969.fit</v>
      </c>
      <c r="K47" s="9" t="str">
        <f>IF([1]AGDra!K42&lt;&gt;"",[1]AGDra!K42,"")</f>
        <v/>
      </c>
      <c r="L47">
        <f t="shared" si="0"/>
        <v>0.56352827751801726</v>
      </c>
      <c r="M47" s="5"/>
    </row>
    <row r="48" spans="2:18" x14ac:dyDescent="0.25">
      <c r="B48" s="9">
        <f>IF([1]AGDra!B41&lt;&gt;"",[1]AGDra!B41,"")</f>
        <v>29</v>
      </c>
      <c r="C48" s="10">
        <f>IF([1]AGDra!C41&lt;&gt;"",[1]AGDra!C41,"")</f>
        <v>42115</v>
      </c>
      <c r="D48" s="11">
        <f>IF([1]AGDra!D41&lt;&gt;"",[1]AGDra!D41,"")</f>
        <v>0.86574074074074081</v>
      </c>
      <c r="E48" s="9">
        <f>IF([1]AGDra!E41&lt;&gt;"",[1]AGDra!E41,"")</f>
        <v>2457134.3870000001</v>
      </c>
      <c r="F48" s="9" t="str">
        <f>IF([1]AGDra!F41&lt;&gt;"",[1]AGDra!F41,"")</f>
        <v>DBO</v>
      </c>
      <c r="G48" s="48">
        <f>+[1]AGDra!I41</f>
        <v>806</v>
      </c>
      <c r="H48" s="9">
        <f>+[1]AGDra!P41</f>
        <v>3900</v>
      </c>
      <c r="I48" s="9">
        <f>+[1]AGDra!Q41</f>
        <v>8101</v>
      </c>
      <c r="J48" s="9" t="str">
        <f>+[1]AGDra!X41</f>
        <v>asdb_agdra_20150421_866.fit</v>
      </c>
      <c r="K48" s="9" t="str">
        <f>IF([1]AGDra!K43&lt;&gt;"",[1]AGDra!K43,"")</f>
        <v/>
      </c>
      <c r="L48">
        <f t="shared" si="0"/>
        <v>0.56700016371705786</v>
      </c>
      <c r="M48" s="5"/>
    </row>
    <row r="49" spans="2:13" x14ac:dyDescent="0.25">
      <c r="B49" s="9">
        <f>IF([1]AGDra!B42&lt;&gt;"",[1]AGDra!B42,"")</f>
        <v>30</v>
      </c>
      <c r="C49" s="10">
        <f>IF([1]AGDra!C42&lt;&gt;"",[1]AGDra!C42,"")</f>
        <v>42115</v>
      </c>
      <c r="D49" s="11">
        <f>IF([1]AGDra!D42&lt;&gt;"",[1]AGDra!D42,"")</f>
        <v>0.95748842592592587</v>
      </c>
      <c r="E49" s="9">
        <f>IF([1]AGDra!E42&lt;&gt;"",[1]AGDra!E42,"")</f>
        <v>2457134.4714000002</v>
      </c>
      <c r="F49" s="9" t="str">
        <f>IF([1]AGDra!F42&lt;&gt;"",[1]AGDra!F42,"")</f>
        <v>PSO</v>
      </c>
      <c r="G49" s="48">
        <f>+[1]AGDra!I42</f>
        <v>13811</v>
      </c>
      <c r="H49" s="9">
        <f>+[1]AGDra!P42</f>
        <v>6772</v>
      </c>
      <c r="I49" s="9">
        <f>+[1]AGDra!Q42</f>
        <v>6877</v>
      </c>
      <c r="J49" s="9" t="str">
        <f>+[1]AGDra!X42</f>
        <v>asdb_agdra_20150421_910.fit</v>
      </c>
      <c r="K49" s="9" t="str">
        <f>IF([1]AGDra!K44&lt;&gt;"",[1]AGDra!K44,"")</f>
        <v/>
      </c>
      <c r="L49">
        <f t="shared" si="0"/>
        <v>0.56715369363183399</v>
      </c>
      <c r="M49" s="5"/>
    </row>
    <row r="50" spans="2:13" x14ac:dyDescent="0.25">
      <c r="B50" s="9">
        <f>IF([1]AGDra!B43&lt;&gt;"",[1]AGDra!B43,"")</f>
        <v>31</v>
      </c>
      <c r="C50" s="10">
        <f>IF([1]AGDra!C43&lt;&gt;"",[1]AGDra!C43,"")</f>
        <v>42118</v>
      </c>
      <c r="D50" s="11">
        <f>IF([1]AGDra!D43&lt;&gt;"",[1]AGDra!D43,"")</f>
        <v>0.89018518518518519</v>
      </c>
      <c r="E50" s="9">
        <f>IF([1]AGDra!E43&lt;&gt;"",[1]AGDra!E43,"")</f>
        <v>2457137.4208</v>
      </c>
      <c r="F50" s="9" t="str">
        <f>IF([1]AGDra!F43&lt;&gt;"",[1]AGDra!F43,"")</f>
        <v>PSO</v>
      </c>
      <c r="G50" s="48">
        <f>+[1]AGDra!I43</f>
        <v>17995</v>
      </c>
      <c r="H50" s="9">
        <f>+[1]AGDra!P43</f>
        <v>6496</v>
      </c>
      <c r="I50" s="9">
        <f>+[1]AGDra!Q43</f>
        <v>6608</v>
      </c>
      <c r="J50" s="9" t="str">
        <f>+[1]AGDra!X43</f>
        <v>asdb_agdra_20150424_890.fit</v>
      </c>
      <c r="K50" s="9" t="str">
        <f>IF([1]AGDra!K45&lt;&gt;"",[1]AGDra!K45,"")</f>
        <v/>
      </c>
      <c r="L50">
        <f t="shared" si="0"/>
        <v>0.57251887290130909</v>
      </c>
      <c r="M50" s="5"/>
    </row>
    <row r="51" spans="2:13" x14ac:dyDescent="0.25">
      <c r="B51" s="9">
        <f>IF([1]AGDra!B44&lt;&gt;"",[1]AGDra!B44,"")</f>
        <v>32</v>
      </c>
      <c r="C51" s="10">
        <f>IF([1]AGDra!C44&lt;&gt;"",[1]AGDra!C44,"")</f>
        <v>42135</v>
      </c>
      <c r="D51" s="11">
        <f>IF([1]AGDra!D44&lt;&gt;"",[1]AGDra!D44,"")</f>
        <v>0.85570601851851846</v>
      </c>
      <c r="E51" s="9">
        <f>IF([1]AGDra!E44&lt;&gt;"",[1]AGDra!E44,"")</f>
        <v>2457154.3695999999</v>
      </c>
      <c r="F51" s="9" t="str">
        <f>IF([1]AGDra!F44&lt;&gt;"",[1]AGDra!F44,"")</f>
        <v>PSO</v>
      </c>
      <c r="G51" s="48">
        <f>+[1]AGDra!I44</f>
        <v>17089</v>
      </c>
      <c r="H51" s="9">
        <f>+[1]AGDra!P44</f>
        <v>6502</v>
      </c>
      <c r="I51" s="9">
        <f>+[1]AGDra!Q44</f>
        <v>6614</v>
      </c>
      <c r="J51" s="9" t="str">
        <f>+[1]AGDra!X44</f>
        <v>asdb_agdra_20150511_856.fit</v>
      </c>
      <c r="K51" s="9" t="str">
        <f>IF([1]AGDra!K46&lt;&gt;"",[1]AGDra!K46,"")</f>
        <v/>
      </c>
      <c r="L51">
        <f t="shared" si="0"/>
        <v>0.60335000818571771</v>
      </c>
      <c r="M51" s="5"/>
    </row>
    <row r="52" spans="2:13" x14ac:dyDescent="0.25">
      <c r="B52" s="9">
        <f>IF([1]AGDra!B45&lt;&gt;"",[1]AGDra!B45,"")</f>
        <v>33</v>
      </c>
      <c r="C52" s="10">
        <f>IF([1]AGDra!C45&lt;&gt;"",[1]AGDra!C45,"")</f>
        <v>42149</v>
      </c>
      <c r="D52" s="11">
        <f>IF([1]AGDra!D45&lt;&gt;"",[1]AGDra!D45,"")</f>
        <v>0.5665972222222222</v>
      </c>
      <c r="E52" s="9">
        <f>IF([1]AGDra!E45&lt;&gt;"",[1]AGDra!E45,"")</f>
        <v>2457168.0874999999</v>
      </c>
      <c r="F52" s="9" t="str">
        <f>IF([1]AGDra!F45&lt;&gt;"",[1]AGDra!F45,"")</f>
        <v xml:space="preserve">DLI </v>
      </c>
      <c r="G52" s="48">
        <f>+[1]AGDra!I45</f>
        <v>14791</v>
      </c>
      <c r="H52" s="9">
        <f>+[1]AGDra!P45</f>
        <v>6501</v>
      </c>
      <c r="I52" s="9">
        <f>+[1]AGDra!Q45</f>
        <v>6612</v>
      </c>
      <c r="J52" s="9" t="str">
        <f>+[1]AGDra!X45</f>
        <v>asdb_agdra_20150525_567.fit</v>
      </c>
      <c r="K52" s="9" t="str">
        <f>IF([1]AGDra!K47&lt;&gt;"",[1]AGDra!K47,"")</f>
        <v/>
      </c>
      <c r="L52">
        <f t="shared" si="0"/>
        <v>0.62830389463915282</v>
      </c>
      <c r="M52" s="5"/>
    </row>
    <row r="53" spans="2:13" x14ac:dyDescent="0.25">
      <c r="B53" s="9">
        <f>IF([1]AGDra!B46&lt;&gt;"",[1]AGDra!B46,"")</f>
        <v>34</v>
      </c>
      <c r="C53" s="10">
        <f>IF([1]AGDra!C46&lt;&gt;"",[1]AGDra!C46,"")</f>
        <v>42153</v>
      </c>
      <c r="D53" s="11">
        <f>IF([1]AGDra!D46&lt;&gt;"",[1]AGDra!D46,"")</f>
        <v>0.88082175925925921</v>
      </c>
      <c r="E53" s="9">
        <f>IF([1]AGDra!E46&lt;&gt;"",[1]AGDra!E46,"")</f>
        <v>2457172.4087</v>
      </c>
      <c r="F53" s="9" t="str">
        <f>IF([1]AGDra!F46&lt;&gt;"",[1]AGDra!F46,"")</f>
        <v>BER</v>
      </c>
      <c r="G53" s="48">
        <f>+[1]AGDra!I46</f>
        <v>16534</v>
      </c>
      <c r="H53" s="9">
        <f>+[1]AGDra!P46</f>
        <v>6485</v>
      </c>
      <c r="I53" s="9">
        <f>+[1]AGDra!Q46</f>
        <v>6641</v>
      </c>
      <c r="J53" s="9" t="str">
        <f>+[1]AGDra!X46</f>
        <v>asdb_agdra_20150529_881.fit</v>
      </c>
      <c r="K53" s="9" t="str">
        <f>IF([1]AGDra!K48&lt;&gt;"",[1]AGDra!K48,"")</f>
        <v/>
      </c>
      <c r="L53">
        <f t="shared" si="0"/>
        <v>0.63616448074527909</v>
      </c>
      <c r="M53" s="5"/>
    </row>
    <row r="54" spans="2:13" x14ac:dyDescent="0.25">
      <c r="B54" s="9">
        <f>IF([1]AGDra!B47&lt;&gt;"",[1]AGDra!B47,"")</f>
        <v>35</v>
      </c>
      <c r="C54" s="10">
        <f>IF([1]AGDra!C47&lt;&gt;"",[1]AGDra!C47,"")</f>
        <v>42157</v>
      </c>
      <c r="D54" s="11">
        <f>IF([1]AGDra!D47&lt;&gt;"",[1]AGDra!D47,"")</f>
        <v>0.8308564814814815</v>
      </c>
      <c r="E54" s="9">
        <f>IF([1]AGDra!E47&lt;&gt;"",[1]AGDra!E47,"")</f>
        <v>2457176.3541999999</v>
      </c>
      <c r="F54" s="9" t="str">
        <f>IF([1]AGDra!F47&lt;&gt;"",[1]AGDra!F47,"")</f>
        <v>BER</v>
      </c>
      <c r="G54" s="48">
        <f>+[1]AGDra!I47</f>
        <v>16095</v>
      </c>
      <c r="H54" s="9">
        <f>+[1]AGDra!P47</f>
        <v>6484</v>
      </c>
      <c r="I54" s="9">
        <f>+[1]AGDra!Q47</f>
        <v>6643</v>
      </c>
      <c r="J54" s="9" t="str">
        <f>+[1]AGDra!X47</f>
        <v>asdb_agdra_20150602_831.fit</v>
      </c>
      <c r="K54" s="9" t="str">
        <f>IF([1]AGDra!K49&lt;&gt;"",[1]AGDra!K49,"")</f>
        <v/>
      </c>
      <c r="L54">
        <f t="shared" si="0"/>
        <v>0.6433416404417045</v>
      </c>
      <c r="M54" s="5"/>
    </row>
    <row r="55" spans="2:13" x14ac:dyDescent="0.25">
      <c r="B55" s="9">
        <f>IF([1]AGDra!B48&lt;&gt;"",[1]AGDra!B48,"")</f>
        <v>36</v>
      </c>
      <c r="C55" s="10">
        <f>IF([1]AGDra!C48&lt;&gt;"",[1]AGDra!C48,"")</f>
        <v>42157</v>
      </c>
      <c r="D55" s="11">
        <f>IF([1]AGDra!D48&lt;&gt;"",[1]AGDra!D48,"")</f>
        <v>0.90473379629629624</v>
      </c>
      <c r="E55" s="9">
        <f>IF([1]AGDra!E48&lt;&gt;"",[1]AGDra!E48,"")</f>
        <v>2457176.4339000001</v>
      </c>
      <c r="F55" s="9" t="str">
        <f>IF([1]AGDra!F48&lt;&gt;"",[1]AGDra!F48,"")</f>
        <v>BER</v>
      </c>
      <c r="G55" s="48">
        <f>+[1]AGDra!I48</f>
        <v>6076</v>
      </c>
      <c r="H55" s="9">
        <f>+[1]AGDra!P48</f>
        <v>6650</v>
      </c>
      <c r="I55" s="9">
        <f>+[1]AGDra!Q48</f>
        <v>7119</v>
      </c>
      <c r="J55" s="9" t="str">
        <f>+[1]AGDra!X48</f>
        <v>asdb_agdra_20150602_905.fit</v>
      </c>
      <c r="K55" s="9" t="str">
        <f>IF([1]AGDra!K50&lt;&gt;"",[1]AGDra!K50,"")</f>
        <v/>
      </c>
      <c r="L55">
        <f t="shared" si="0"/>
        <v>0.64348662070495521</v>
      </c>
      <c r="M55" s="5"/>
    </row>
    <row r="56" spans="2:13" x14ac:dyDescent="0.25">
      <c r="B56" s="9">
        <f>IF([1]AGDra!B49&lt;&gt;"",[1]AGDra!B49,"")</f>
        <v>37</v>
      </c>
      <c r="C56" s="10">
        <f>IF([1]AGDra!C49&lt;&gt;"",[1]AGDra!C49,"")</f>
        <v>42158</v>
      </c>
      <c r="D56" s="11">
        <f>IF([1]AGDra!D49&lt;&gt;"",[1]AGDra!D49,"")</f>
        <v>0.18296296296296297</v>
      </c>
      <c r="E56" s="9">
        <f>IF([1]AGDra!E49&lt;&gt;"",[1]AGDra!E49,"")</f>
        <v>2457176.7148000002</v>
      </c>
      <c r="F56" s="9" t="str">
        <f>IF([1]AGDra!F49&lt;&gt;"",[1]AGDra!F49,"")</f>
        <v>LES</v>
      </c>
      <c r="G56" s="48">
        <f>+[1]AGDra!I49</f>
        <v>9193</v>
      </c>
      <c r="H56" s="9">
        <f>+[1]AGDra!P49</f>
        <v>6193</v>
      </c>
      <c r="I56" s="9">
        <f>+[1]AGDra!Q49</f>
        <v>7287</v>
      </c>
      <c r="J56" s="9" t="str">
        <f>+[1]AGDra!X49</f>
        <v>asdb_agdra_20150603_183.fit</v>
      </c>
      <c r="K56" s="9" t="str">
        <f>IF([1]AGDra!K51&lt;&gt;"",[1]AGDra!K51,"")</f>
        <v/>
      </c>
      <c r="L56">
        <f t="shared" si="0"/>
        <v>0.64399759882171992</v>
      </c>
      <c r="M56" s="5"/>
    </row>
    <row r="57" spans="2:13" x14ac:dyDescent="0.25">
      <c r="B57" s="9">
        <f>IF([1]AGDra!B50&lt;&gt;"",[1]AGDra!B50,"")</f>
        <v>38</v>
      </c>
      <c r="C57" s="10">
        <f>IF([1]AGDra!C50&lt;&gt;"",[1]AGDra!C50,"")</f>
        <v>42158</v>
      </c>
      <c r="D57" s="11">
        <f>IF([1]AGDra!D50&lt;&gt;"",[1]AGDra!D50,"")</f>
        <v>0.90158564814814823</v>
      </c>
      <c r="E57" s="9">
        <f>IF([1]AGDra!E50&lt;&gt;"",[1]AGDra!E50,"")</f>
        <v>2457177.4068999998</v>
      </c>
      <c r="F57" s="9" t="str">
        <f>IF([1]AGDra!F50&lt;&gt;"",[1]AGDra!F50,"")</f>
        <v>TLE</v>
      </c>
      <c r="G57" s="48">
        <f>+[1]AGDra!I50</f>
        <v>11000</v>
      </c>
      <c r="H57" s="9">
        <f>+[1]AGDra!P50</f>
        <v>6498</v>
      </c>
      <c r="I57" s="9">
        <f>+[1]AGDra!Q50</f>
        <v>6705</v>
      </c>
      <c r="J57" s="9" t="str">
        <f>+[1]AGDra!X50</f>
        <v>asdb_agdra_20150603_902.fit</v>
      </c>
      <c r="K57" s="9" t="str">
        <f>IF([1]AGDra!K52&lt;&gt;"",[1]AGDra!K52,"")</f>
        <v/>
      </c>
      <c r="L57">
        <f t="shared" si="0"/>
        <v>0.64525658050297707</v>
      </c>
      <c r="M57" s="5"/>
    </row>
    <row r="58" spans="2:13" x14ac:dyDescent="0.25">
      <c r="B58" s="9">
        <f>IF([1]AGDra!B51&lt;&gt;"",[1]AGDra!B51,"")</f>
        <v>39</v>
      </c>
      <c r="C58" s="10">
        <f>IF([1]AGDra!C51&lt;&gt;"",[1]AGDra!C51,"")</f>
        <v>42158</v>
      </c>
      <c r="D58" s="11">
        <f>IF([1]AGDra!D51&lt;&gt;"",[1]AGDra!D51,"")</f>
        <v>0.99403935185185188</v>
      </c>
      <c r="E58" s="9">
        <f>IF([1]AGDra!E51&lt;&gt;"",[1]AGDra!E51,"")</f>
        <v>2457177.5151999998</v>
      </c>
      <c r="F58" s="9" t="str">
        <f>IF([1]AGDra!F51&lt;&gt;"",[1]AGDra!F51,"")</f>
        <v>DBO</v>
      </c>
      <c r="G58" s="48">
        <f>+[1]AGDra!I51</f>
        <v>773</v>
      </c>
      <c r="H58" s="9">
        <f>+[1]AGDra!P51</f>
        <v>3901</v>
      </c>
      <c r="I58" s="9">
        <f>+[1]AGDra!Q51</f>
        <v>7400</v>
      </c>
      <c r="J58" s="9" t="str">
        <f>+[1]AGDra!X51</f>
        <v>asdb_agdra_20150603_994.fit</v>
      </c>
      <c r="K58" s="9" t="str">
        <f>IF([1]AGDra!K53&lt;&gt;"",[1]AGDra!K53,"")</f>
        <v/>
      </c>
      <c r="L58">
        <f t="shared" si="0"/>
        <v>0.64545358630575933</v>
      </c>
      <c r="M58" s="5"/>
    </row>
    <row r="59" spans="2:13" x14ac:dyDescent="0.25">
      <c r="B59" s="9">
        <f>IF([1]AGDra!B52&lt;&gt;"",[1]AGDra!B52,"")</f>
        <v>40</v>
      </c>
      <c r="C59" s="10">
        <f>IF([1]AGDra!C52&lt;&gt;"",[1]AGDra!C52,"")</f>
        <v>42159</v>
      </c>
      <c r="D59" s="11">
        <f>IF([1]AGDra!D52&lt;&gt;"",[1]AGDra!D52,"")</f>
        <v>0.88084490740740751</v>
      </c>
      <c r="E59" s="9">
        <f>IF([1]AGDra!E52&lt;&gt;"",[1]AGDra!E52,"")</f>
        <v>2457178.4018999999</v>
      </c>
      <c r="F59" s="9" t="str">
        <f>IF([1]AGDra!F52&lt;&gt;"",[1]AGDra!F52,"")</f>
        <v>TLE</v>
      </c>
      <c r="G59" s="48">
        <f>+[1]AGDra!I52</f>
        <v>11000</v>
      </c>
      <c r="H59" s="9">
        <f>+[1]AGDra!P52</f>
        <v>6498</v>
      </c>
      <c r="I59" s="9">
        <f>+[1]AGDra!Q52</f>
        <v>6705</v>
      </c>
      <c r="J59" s="9" t="str">
        <f>+[1]AGDra!X52</f>
        <v>asdb_agdra_20150604_881.fit</v>
      </c>
      <c r="K59" s="9" t="str">
        <f>IF([1]AGDra!K54&lt;&gt;"",[1]AGDra!K54,"")</f>
        <v/>
      </c>
      <c r="L59">
        <f t="shared" si="0"/>
        <v>0.64706655994763551</v>
      </c>
      <c r="M59" s="5"/>
    </row>
    <row r="60" spans="2:13" x14ac:dyDescent="0.25">
      <c r="B60" s="9">
        <f>IF([1]AGDra!B53&lt;&gt;"",[1]AGDra!B53,"")</f>
        <v>41</v>
      </c>
      <c r="C60" s="10">
        <f>IF([1]AGDra!C53&lt;&gt;"",[1]AGDra!C53,"")</f>
        <v>42160</v>
      </c>
      <c r="D60" s="11">
        <f>IF([1]AGDra!D53&lt;&gt;"",[1]AGDra!D53,"")</f>
        <v>0.85237268518518527</v>
      </c>
      <c r="E60" s="9">
        <f>IF([1]AGDra!E53&lt;&gt;"",[1]AGDra!E53,"")</f>
        <v>2457179.3771000002</v>
      </c>
      <c r="F60" s="9" t="str">
        <f>IF([1]AGDra!F53&lt;&gt;"",[1]AGDra!F53,"")</f>
        <v>PSO</v>
      </c>
      <c r="G60" s="48">
        <f>+[1]AGDra!I53</f>
        <v>12465</v>
      </c>
      <c r="H60" s="9">
        <f>+[1]AGDra!P53</f>
        <v>6776</v>
      </c>
      <c r="I60" s="9">
        <f>+[1]AGDra!Q53</f>
        <v>6880</v>
      </c>
      <c r="J60" s="9" t="str">
        <f>+[1]AGDra!X53</f>
        <v>asdb_agdra_20150605_902.fit</v>
      </c>
      <c r="K60" s="9" t="str">
        <f>IF([1]AGDra!K55&lt;&gt;"",[1]AGDra!K55,"")</f>
        <v/>
      </c>
      <c r="L60">
        <f t="shared" si="0"/>
        <v>0.64884052171107953</v>
      </c>
      <c r="M60" s="5"/>
    </row>
    <row r="61" spans="2:13" x14ac:dyDescent="0.25">
      <c r="B61" s="9">
        <f>IF([1]AGDra!B54&lt;&gt;"",[1]AGDra!B54,"")</f>
        <v>42</v>
      </c>
      <c r="C61" s="10">
        <f>IF([1]AGDra!C54&lt;&gt;"",[1]AGDra!C54,"")</f>
        <v>42160</v>
      </c>
      <c r="D61" s="11">
        <f>IF([1]AGDra!D54&lt;&gt;"",[1]AGDra!D54,"")</f>
        <v>0.97771990740740744</v>
      </c>
      <c r="E61" s="9">
        <f>IF([1]AGDra!E54&lt;&gt;"",[1]AGDra!E54,"")</f>
        <v>2457179.4882</v>
      </c>
      <c r="F61" s="9" t="str">
        <f>IF([1]AGDra!F54&lt;&gt;"",[1]AGDra!F54,"")</f>
        <v>PSO</v>
      </c>
      <c r="G61" s="48">
        <f>+[1]AGDra!I54</f>
        <v>9964</v>
      </c>
      <c r="H61" s="9">
        <f>+[1]AGDra!P54</f>
        <v>6505</v>
      </c>
      <c r="I61" s="9">
        <f>+[1]AGDra!Q54</f>
        <v>6617</v>
      </c>
      <c r="J61" s="9" t="str">
        <f>+[1]AGDra!X54</f>
        <v>asdb_agdra_20150605_978.fit</v>
      </c>
      <c r="K61" s="9" t="str">
        <f>IF([1]AGDra!K56&lt;&gt;"",[1]AGDra!K56,"")</f>
        <v/>
      </c>
      <c r="L61">
        <f t="shared" si="0"/>
        <v>0.64904262092317211</v>
      </c>
      <c r="M61" s="5"/>
    </row>
    <row r="62" spans="2:13" x14ac:dyDescent="0.25">
      <c r="B62" s="9">
        <f>IF([1]AGDra!B55&lt;&gt;"",[1]AGDra!B55,"")</f>
        <v>43</v>
      </c>
      <c r="C62" s="10">
        <f>IF([1]AGDra!C55&lt;&gt;"",[1]AGDra!C55,"")</f>
        <v>42166</v>
      </c>
      <c r="D62" s="11">
        <f>IF([1]AGDra!D55&lt;&gt;"",[1]AGDra!D55,"")</f>
        <v>8.6701388888888897E-2</v>
      </c>
      <c r="E62" s="9">
        <f>IF([1]AGDra!E55&lt;&gt;"",[1]AGDra!E55,"")</f>
        <v>2457184.6148000001</v>
      </c>
      <c r="F62" s="9" t="str">
        <f>IF([1]AGDra!F55&lt;&gt;"",[1]AGDra!F55,"")</f>
        <v>LES</v>
      </c>
      <c r="G62" s="48">
        <f>+[1]AGDra!I55</f>
        <v>9000</v>
      </c>
      <c r="H62" s="9">
        <f>+[1]AGDra!P55</f>
        <v>6007</v>
      </c>
      <c r="I62" s="9">
        <f>+[1]AGDra!Q55</f>
        <v>7108</v>
      </c>
      <c r="J62" s="9" t="str">
        <f>+[1]AGDra!X55</f>
        <v>asdb_agdra_20150611_087.fit</v>
      </c>
      <c r="K62" s="9" t="str">
        <f>IF([1]AGDra!K57&lt;&gt;"",[1]AGDra!K57,"")</f>
        <v/>
      </c>
      <c r="L62">
        <f t="shared" si="0"/>
        <v>0.65836828988807383</v>
      </c>
      <c r="M62" s="5"/>
    </row>
    <row r="63" spans="2:13" x14ac:dyDescent="0.25">
      <c r="B63" s="9">
        <f>IF([1]AGDra!B56&lt;&gt;"",[1]AGDra!B56,"")</f>
        <v>44</v>
      </c>
      <c r="C63" s="10">
        <f>IF([1]AGDra!C56&lt;&gt;"",[1]AGDra!C56,"")</f>
        <v>42167</v>
      </c>
      <c r="D63" s="11">
        <f>IF([1]AGDra!D56&lt;&gt;"",[1]AGDra!D56,"")</f>
        <v>0.87792824074074083</v>
      </c>
      <c r="E63" s="9">
        <f>IF([1]AGDra!E56&lt;&gt;"",[1]AGDra!E56,"")</f>
        <v>2457186.3764999998</v>
      </c>
      <c r="F63" s="9" t="str">
        <f>IF([1]AGDra!F56&lt;&gt;"",[1]AGDra!F56,"")</f>
        <v>PSO</v>
      </c>
      <c r="G63" s="48">
        <f>+[1]AGDra!I56</f>
        <v>12140</v>
      </c>
      <c r="H63" s="9">
        <f>+[1]AGDra!P56</f>
        <v>6509</v>
      </c>
      <c r="I63" s="9">
        <f>+[1]AGDra!Q56</f>
        <v>6621</v>
      </c>
      <c r="J63" s="9" t="str">
        <f>+[1]AGDra!X56</f>
        <v>asdb_agdra_20150612_878.fit</v>
      </c>
      <c r="K63" s="9" t="str">
        <f>IF([1]AGDra!K58&lt;&gt;"",[1]AGDra!K58,"")</f>
        <v/>
      </c>
      <c r="L63">
        <f t="shared" si="0"/>
        <v>0.66157295399533211</v>
      </c>
      <c r="M63" s="5"/>
    </row>
    <row r="64" spans="2:13" x14ac:dyDescent="0.25">
      <c r="B64" s="9">
        <f>IF([1]AGDra!B57&lt;&gt;"",[1]AGDra!B57,"")</f>
        <v>45</v>
      </c>
      <c r="C64" s="10">
        <f>IF([1]AGDra!C57&lt;&gt;"",[1]AGDra!C57,"")</f>
        <v>42167</v>
      </c>
      <c r="D64" s="11">
        <f>IF([1]AGDra!D57&lt;&gt;"",[1]AGDra!D57,"")</f>
        <v>0.97127314814814814</v>
      </c>
      <c r="E64" s="9">
        <f>IF([1]AGDra!E57&lt;&gt;"",[1]AGDra!E57,"")</f>
        <v>2457186.4693999998</v>
      </c>
      <c r="F64" s="9" t="str">
        <f>IF([1]AGDra!F57&lt;&gt;"",[1]AGDra!F57,"")</f>
        <v>PSO</v>
      </c>
      <c r="G64" s="48">
        <f>+[1]AGDra!I57</f>
        <v>12702</v>
      </c>
      <c r="H64" s="9">
        <f>+[1]AGDra!P57</f>
        <v>6799</v>
      </c>
      <c r="I64" s="9">
        <f>+[1]AGDra!Q57</f>
        <v>6902</v>
      </c>
      <c r="J64" s="9" t="str">
        <f>+[1]AGDra!X57</f>
        <v>asdb_agdra_20150612_921.fit</v>
      </c>
      <c r="K64" s="9" t="str">
        <f>IF([1]AGDra!K59&lt;&gt;"",[1]AGDra!K59,"")</f>
        <v/>
      </c>
      <c r="L64">
        <f t="shared" si="0"/>
        <v>0.66174194604606029</v>
      </c>
      <c r="M64" s="5"/>
    </row>
    <row r="65" spans="2:13" x14ac:dyDescent="0.25">
      <c r="B65" s="9">
        <f>IF([1]AGDra!B58&lt;&gt;"",[1]AGDra!B58,"")</f>
        <v>46</v>
      </c>
      <c r="C65" s="10">
        <f>IF([1]AGDra!C58&lt;&gt;"",[1]AGDra!C58,"")</f>
        <v>42168</v>
      </c>
      <c r="D65" s="11">
        <f>IF([1]AGDra!D58&lt;&gt;"",[1]AGDra!D58,"")</f>
        <v>0.92858796296296298</v>
      </c>
      <c r="E65" s="9">
        <f>IF([1]AGDra!E58&lt;&gt;"",[1]AGDra!E58,"")</f>
        <v>2457187.4355000001</v>
      </c>
      <c r="F65" s="9" t="str">
        <f>IF([1]AGDra!F58&lt;&gt;"",[1]AGDra!F58,"")</f>
        <v>PSO</v>
      </c>
      <c r="G65" s="48">
        <f>+[1]AGDra!I58</f>
        <v>8219</v>
      </c>
      <c r="H65" s="9">
        <f>+[1]AGDra!P58</f>
        <v>4845</v>
      </c>
      <c r="I65" s="9">
        <f>+[1]AGDra!Q58</f>
        <v>4993</v>
      </c>
      <c r="J65" s="9" t="str">
        <f>+[1]AGDra!X58</f>
        <v>asdb_agdra_20150613_929.fit</v>
      </c>
      <c r="K65" s="9" t="str">
        <f>IF([1]AGDra!K60&lt;&gt;"",[1]AGDra!K60,"")</f>
        <v/>
      </c>
      <c r="L65">
        <f t="shared" si="0"/>
        <v>0.66349935422882567</v>
      </c>
      <c r="M65" s="5"/>
    </row>
    <row r="66" spans="2:13" x14ac:dyDescent="0.25">
      <c r="B66" s="9">
        <f>IF([1]AGDra!B59&lt;&gt;"",[1]AGDra!B59,"")</f>
        <v>47</v>
      </c>
      <c r="C66" s="10">
        <f>IF([1]AGDra!C59&lt;&gt;"",[1]AGDra!C59,"")</f>
        <v>42168</v>
      </c>
      <c r="D66" s="11">
        <f>IF([1]AGDra!D59&lt;&gt;"",[1]AGDra!D59,"")</f>
        <v>0.9789930555555556</v>
      </c>
      <c r="E66" s="9">
        <f>IF([1]AGDra!E59&lt;&gt;"",[1]AGDra!E59,"")</f>
        <v>2457187.4893999998</v>
      </c>
      <c r="F66" s="9" t="str">
        <f>IF([1]AGDra!F59&lt;&gt;"",[1]AGDra!F59,"")</f>
        <v>PSO</v>
      </c>
      <c r="G66" s="48">
        <f>+[1]AGDra!I59</f>
        <v>14335</v>
      </c>
      <c r="H66" s="9">
        <f>+[1]AGDra!P59</f>
        <v>6986</v>
      </c>
      <c r="I66" s="9">
        <f>+[1]AGDra!Q59</f>
        <v>7082</v>
      </c>
      <c r="J66" s="9" t="str">
        <f>+[1]AGDra!X59</f>
        <v>asdb_agdra_20150613_979.fit</v>
      </c>
      <c r="K66" s="9" t="str">
        <f>IF([1]AGDra!K61&lt;&gt;"",[1]AGDra!K61,"")</f>
        <v/>
      </c>
      <c r="L66">
        <f t="shared" si="0"/>
        <v>0.66359740236101317</v>
      </c>
      <c r="M66" s="5"/>
    </row>
    <row r="67" spans="2:13" x14ac:dyDescent="0.25">
      <c r="B67" s="9">
        <f>IF([1]AGDra!B60&lt;&gt;"",[1]AGDra!B60,"")</f>
        <v>48</v>
      </c>
      <c r="C67" s="10">
        <f>IF([1]AGDra!C60&lt;&gt;"",[1]AGDra!C60,"")</f>
        <v>42174</v>
      </c>
      <c r="D67" s="11">
        <f>IF([1]AGDra!D60&lt;&gt;"",[1]AGDra!D60,"")</f>
        <v>0.90519675925925924</v>
      </c>
      <c r="E67" s="9">
        <f>IF([1]AGDra!E60&lt;&gt;"",[1]AGDra!E60,"")</f>
        <v>2457193.4423000002</v>
      </c>
      <c r="F67" s="9" t="str">
        <f>IF([1]AGDra!F60&lt;&gt;"",[1]AGDra!F60,"")</f>
        <v>JGF</v>
      </c>
      <c r="G67" s="48">
        <f>+[1]AGDra!I60</f>
        <v>882</v>
      </c>
      <c r="H67" s="9">
        <f>+[1]AGDra!P60</f>
        <v>3818</v>
      </c>
      <c r="I67" s="9">
        <f>+[1]AGDra!Q60</f>
        <v>7432</v>
      </c>
      <c r="J67" s="9" t="str">
        <f>+[1]AGDra!X60</f>
        <v>asdb_agdra_20150619_905.fit</v>
      </c>
      <c r="K67" s="9" t="str">
        <f>IF([1]AGDra!K62&lt;&gt;"",[1]AGDra!K62,"")</f>
        <v/>
      </c>
      <c r="L67">
        <f t="shared" si="0"/>
        <v>0.67442617284903861</v>
      </c>
      <c r="M67" s="5"/>
    </row>
    <row r="68" spans="2:13" x14ac:dyDescent="0.25">
      <c r="B68" s="9">
        <f>IF([1]AGDra!B61&lt;&gt;"",[1]AGDra!B61,"")</f>
        <v>49</v>
      </c>
      <c r="C68" s="10">
        <f>IF([1]AGDra!C61&lt;&gt;"",[1]AGDra!C61,"")</f>
        <v>42176</v>
      </c>
      <c r="D68" s="11">
        <f>IF([1]AGDra!D61&lt;&gt;"",[1]AGDra!D61,"")</f>
        <v>2.9814814814814811E-2</v>
      </c>
      <c r="E68" s="9">
        <f>IF([1]AGDra!E61&lt;&gt;"",[1]AGDra!E61,"")</f>
        <v>2457194.5383000001</v>
      </c>
      <c r="F68" s="9" t="str">
        <f>IF([1]AGDra!F61&lt;&gt;"",[1]AGDra!F61,"")</f>
        <v>PSO</v>
      </c>
      <c r="G68" s="48">
        <f>+[1]AGDra!I61</f>
        <v>12403</v>
      </c>
      <c r="H68" s="9">
        <f>+[1]AGDra!P61</f>
        <v>6503</v>
      </c>
      <c r="I68" s="9">
        <f>+[1]AGDra!Q61</f>
        <v>6615</v>
      </c>
      <c r="J68" s="9" t="str">
        <f>+[1]AGDra!X61</f>
        <v>asdb_agdra_20150621_030.fit</v>
      </c>
      <c r="K68" s="9" t="str">
        <f>IF([1]AGDra!K63&lt;&gt;"",[1]AGDra!K63,"")</f>
        <v/>
      </c>
      <c r="L68">
        <f t="shared" si="0"/>
        <v>0.67641987884999111</v>
      </c>
      <c r="M68" s="5"/>
    </row>
    <row r="69" spans="2:13" x14ac:dyDescent="0.25">
      <c r="B69" s="9">
        <f>IF([1]AGDra!B62&lt;&gt;"",[1]AGDra!B62,"")</f>
        <v>50</v>
      </c>
      <c r="C69" s="10">
        <f>IF([1]AGDra!C62&lt;&gt;"",[1]AGDra!C62,"")</f>
        <v>42195</v>
      </c>
      <c r="D69" s="11">
        <f>IF([1]AGDra!D62&lt;&gt;"",[1]AGDra!D62,"")</f>
        <v>0.8803009259259259</v>
      </c>
      <c r="E69" s="9">
        <f>IF([1]AGDra!E62&lt;&gt;"",[1]AGDra!E62,"")</f>
        <v>2457214.3873000001</v>
      </c>
      <c r="F69" s="9" t="str">
        <f>IF([1]AGDra!F62&lt;&gt;"",[1]AGDra!F62,"")</f>
        <v>PSO</v>
      </c>
      <c r="G69" s="48">
        <f>+[1]AGDra!I62</f>
        <v>2700</v>
      </c>
      <c r="H69" s="9">
        <f>+[1]AGDra!P62</f>
        <v>4650</v>
      </c>
      <c r="I69" s="9">
        <f>+[1]AGDra!Q62</f>
        <v>5381</v>
      </c>
      <c r="J69" s="9" t="str">
        <f>+[1]AGDra!X62</f>
        <v>asdb_agdra_20150710_880.fit</v>
      </c>
      <c r="K69" s="9" t="str">
        <f>IF([1]AGDra!K64&lt;&gt;"",[1]AGDra!K64,"")</f>
        <v/>
      </c>
      <c r="L69">
        <f t="shared" si="0"/>
        <v>0.71252669492320564</v>
      </c>
      <c r="M69" s="5"/>
    </row>
    <row r="70" spans="2:13" x14ac:dyDescent="0.25">
      <c r="B70" s="9">
        <f>IF([1]AGDra!B63&lt;&gt;"",[1]AGDra!B63,"")</f>
        <v>51</v>
      </c>
      <c r="C70" s="10">
        <f>IF([1]AGDra!C63&lt;&gt;"",[1]AGDra!C63,"")</f>
        <v>42195</v>
      </c>
      <c r="D70" s="11">
        <f>IF([1]AGDra!D63&lt;&gt;"",[1]AGDra!D63,"")</f>
        <v>0.94392361111111101</v>
      </c>
      <c r="E70" s="9">
        <f>IF([1]AGDra!E63&lt;&gt;"",[1]AGDra!E63,"")</f>
        <v>2457214.4426000002</v>
      </c>
      <c r="F70" s="9" t="str">
        <f>IF([1]AGDra!F63&lt;&gt;"",[1]AGDra!F63,"")</f>
        <v>PSO</v>
      </c>
      <c r="G70" s="48">
        <f>+[1]AGDra!I63</f>
        <v>3315</v>
      </c>
      <c r="H70" s="9">
        <f>+[1]AGDra!P63</f>
        <v>6386</v>
      </c>
      <c r="I70" s="9">
        <f>+[1]AGDra!Q63</f>
        <v>7106</v>
      </c>
      <c r="J70" s="9" t="str">
        <f>+[1]AGDra!X63</f>
        <v>asdb_agdra_20150710_944.fit</v>
      </c>
      <c r="K70" s="9" t="str">
        <f>IF([1]AGDra!K65&lt;&gt;"",[1]AGDra!K65,"")</f>
        <v/>
      </c>
      <c r="L70">
        <f t="shared" si="0"/>
        <v>0.71262728976089562</v>
      </c>
      <c r="M70" s="5"/>
    </row>
    <row r="71" spans="2:13" x14ac:dyDescent="0.25">
      <c r="B71" s="9">
        <f>IF([1]AGDra!B64&lt;&gt;"",[1]AGDra!B64,"")</f>
        <v>52</v>
      </c>
      <c r="C71" s="10">
        <f>IF([1]AGDra!C64&lt;&gt;"",[1]AGDra!C64,"")</f>
        <v>42198</v>
      </c>
      <c r="D71" s="11">
        <f>IF([1]AGDra!D64&lt;&gt;"",[1]AGDra!D64,"")</f>
        <v>0.87019675925925932</v>
      </c>
      <c r="E71" s="9">
        <f>IF([1]AGDra!E64&lt;&gt;"",[1]AGDra!E64,"")</f>
        <v>2457217.3911000001</v>
      </c>
      <c r="F71" s="9" t="str">
        <f>IF([1]AGDra!F64&lt;&gt;"",[1]AGDra!F64,"")</f>
        <v>JGF</v>
      </c>
      <c r="G71" s="48">
        <f>+[1]AGDra!I64</f>
        <v>527</v>
      </c>
      <c r="H71" s="9">
        <f>+[1]AGDra!P64</f>
        <v>3845</v>
      </c>
      <c r="I71" s="9">
        <f>+[1]AGDra!Q64</f>
        <v>7533</v>
      </c>
      <c r="J71" s="9" t="str">
        <f>+[1]AGDra!X64</f>
        <v>asdb_agdra_20150713_870.fit</v>
      </c>
      <c r="K71" s="9" t="str">
        <f>IF([1]AGDra!K66&lt;&gt;"",[1]AGDra!K66,"")</f>
        <v/>
      </c>
      <c r="L71">
        <f t="shared" si="0"/>
        <v>0.7179908318632755</v>
      </c>
      <c r="M71" s="5"/>
    </row>
    <row r="72" spans="2:13" x14ac:dyDescent="0.25">
      <c r="B72" s="9">
        <f>IF([1]AGDra!B65&lt;&gt;"",[1]AGDra!B65,"")</f>
        <v>53</v>
      </c>
      <c r="C72" s="10">
        <f>IF([1]AGDra!C65&lt;&gt;"",[1]AGDra!C65,"")</f>
        <v>42203</v>
      </c>
      <c r="D72" s="11">
        <f>IF([1]AGDra!D65&lt;&gt;"",[1]AGDra!D65,"")</f>
        <v>0.89126157407407414</v>
      </c>
      <c r="E72" s="9">
        <f>IF([1]AGDra!E65&lt;&gt;"",[1]AGDra!E65,"")</f>
        <v>2457222.4087</v>
      </c>
      <c r="F72" s="9" t="str">
        <f>IF([1]AGDra!F65&lt;&gt;"",[1]AGDra!F65,"")</f>
        <v>JGF</v>
      </c>
      <c r="G72" s="48">
        <f>+[1]AGDra!I65</f>
        <v>808</v>
      </c>
      <c r="H72" s="9">
        <f>+[1]AGDra!P65</f>
        <v>3855</v>
      </c>
      <c r="I72" s="9">
        <f>+[1]AGDra!Q65</f>
        <v>7512</v>
      </c>
      <c r="J72" s="9" t="str">
        <f>+[1]AGDra!X65</f>
        <v>asdb_agdra_20150718_891.fit</v>
      </c>
      <c r="K72" s="9" t="str">
        <f>IF([1]AGDra!K67&lt;&gt;"",[1]AGDra!K67,"")</f>
        <v/>
      </c>
      <c r="L72">
        <f t="shared" si="0"/>
        <v>0.72711822167264373</v>
      </c>
      <c r="M72" s="5"/>
    </row>
    <row r="73" spans="2:13" x14ac:dyDescent="0.25">
      <c r="B73" s="9">
        <f>IF([1]AGDra!B66&lt;&gt;"",[1]AGDra!B66,"")</f>
        <v>54</v>
      </c>
      <c r="C73" s="10">
        <f>IF([1]AGDra!C66&lt;&gt;"",[1]AGDra!C66,"")</f>
        <v>42207</v>
      </c>
      <c r="D73" s="11">
        <f>IF([1]AGDra!D66&lt;&gt;"",[1]AGDra!D66,"")</f>
        <v>0.92107638888888888</v>
      </c>
      <c r="E73" s="9">
        <f>IF([1]AGDra!E66&lt;&gt;"",[1]AGDra!E66,"")</f>
        <v>2457226.4423000002</v>
      </c>
      <c r="F73" s="9" t="str">
        <f>IF([1]AGDra!F66&lt;&gt;"",[1]AGDra!F66,"")</f>
        <v>DBO</v>
      </c>
      <c r="G73" s="48">
        <f>+[1]AGDra!I66</f>
        <v>824</v>
      </c>
      <c r="H73" s="9">
        <f>+[1]AGDra!P66</f>
        <v>3900</v>
      </c>
      <c r="I73" s="9">
        <f>+[1]AGDra!Q66</f>
        <v>7400</v>
      </c>
      <c r="J73" s="9" t="str">
        <f>+[1]AGDra!X66</f>
        <v>asdb_agdra_20150722_921.fit</v>
      </c>
      <c r="K73" s="9" t="str">
        <f>IF([1]AGDra!K68&lt;&gt;"",[1]AGDra!K68,"")</f>
        <v/>
      </c>
      <c r="L73">
        <f t="shared" si="0"/>
        <v>0.73445564186109991</v>
      </c>
      <c r="M73" s="5"/>
    </row>
    <row r="74" spans="2:13" x14ac:dyDescent="0.25">
      <c r="B74" s="9">
        <f>IF([1]AGDra!B67&lt;&gt;"",[1]AGDra!B67,"")</f>
        <v>55</v>
      </c>
      <c r="C74" s="10">
        <f>IF([1]AGDra!C67&lt;&gt;"",[1]AGDra!C67,"")</f>
        <v>42223</v>
      </c>
      <c r="D74" s="11">
        <f>IF([1]AGDra!D67&lt;&gt;"",[1]AGDra!D67,"")</f>
        <v>0.85343750000000007</v>
      </c>
      <c r="E74" s="9">
        <f>IF([1]AGDra!E67&lt;&gt;"",[1]AGDra!E67,"")</f>
        <v>2457242.3709</v>
      </c>
      <c r="F74" s="9" t="str">
        <f>IF([1]AGDra!F67&lt;&gt;"",[1]AGDra!F67,"")</f>
        <v>PSO</v>
      </c>
      <c r="G74" s="48">
        <f>+[1]AGDra!I67</f>
        <v>21230</v>
      </c>
      <c r="H74" s="9">
        <f>+[1]AGDra!P67</f>
        <v>6501</v>
      </c>
      <c r="I74" s="9">
        <f>+[1]AGDra!Q67</f>
        <v>6613</v>
      </c>
      <c r="J74" s="9" t="str">
        <f>+[1]AGDra!X67</f>
        <v>asdb_agdra_20150807_853.fit</v>
      </c>
      <c r="K74" s="9" t="str">
        <f>IF([1]AGDra!K69&lt;&gt;"",[1]AGDra!K69,"")</f>
        <v/>
      </c>
      <c r="L74">
        <f t="shared" si="0"/>
        <v>0.76343095701535901</v>
      </c>
      <c r="M74" s="5"/>
    </row>
    <row r="75" spans="2:13" x14ac:dyDescent="0.25">
      <c r="B75" s="9">
        <f>IF([1]AGDra!B68&lt;&gt;"",[1]AGDra!B68,"")</f>
        <v>56</v>
      </c>
      <c r="C75" s="10">
        <f>IF([1]AGDra!C68&lt;&gt;"",[1]AGDra!C68,"")</f>
        <v>42225</v>
      </c>
      <c r="D75" s="11">
        <f>IF([1]AGDra!D68&lt;&gt;"",[1]AGDra!D68,"")</f>
        <v>0.12112268518518519</v>
      </c>
      <c r="E75" s="9">
        <f>IF([1]AGDra!E68&lt;&gt;"",[1]AGDra!E68,"")</f>
        <v>2457243.6491999999</v>
      </c>
      <c r="F75" s="9" t="str">
        <f>IF([1]AGDra!F68&lt;&gt;"",[1]AGDra!F68,"")</f>
        <v>LES</v>
      </c>
      <c r="G75" s="48">
        <f>+[1]AGDra!I68</f>
        <v>9000</v>
      </c>
      <c r="H75" s="9">
        <f>+[1]AGDra!P68</f>
        <v>6002</v>
      </c>
      <c r="I75" s="9">
        <f>+[1]AGDra!Q68</f>
        <v>7104</v>
      </c>
      <c r="J75" s="9" t="str">
        <f>+[1]AGDra!X68</f>
        <v>asdb_agdra_20150809_121.fit</v>
      </c>
      <c r="K75" s="9" t="str">
        <f>IF([1]AGDra!K70&lt;&gt;"",[1]AGDra!K70,"")</f>
        <v/>
      </c>
      <c r="L75">
        <f t="shared" si="0"/>
        <v>0.76575628035570631</v>
      </c>
      <c r="M75" s="5"/>
    </row>
    <row r="76" spans="2:13" x14ac:dyDescent="0.25">
      <c r="B76" s="9">
        <f>IF([1]AGDra!B69&lt;&gt;"",[1]AGDra!B69,"")</f>
        <v>57</v>
      </c>
      <c r="C76" s="10">
        <f>IF([1]AGDra!C69&lt;&gt;"",[1]AGDra!C69,"")</f>
        <v>42272</v>
      </c>
      <c r="D76" s="11">
        <f>IF([1]AGDra!D69&lt;&gt;"",[1]AGDra!D69,"")</f>
        <v>0.87343749999999998</v>
      </c>
      <c r="E76" s="9">
        <f>IF([1]AGDra!E69&lt;&gt;"",[1]AGDra!E69,"")</f>
        <v>2457291.3946000002</v>
      </c>
      <c r="F76" s="9" t="str">
        <f>IF([1]AGDra!F69&lt;&gt;"",[1]AGDra!F69,"")</f>
        <v>DBO</v>
      </c>
      <c r="G76" s="48">
        <f>+[1]AGDra!I69</f>
        <v>839</v>
      </c>
      <c r="H76" s="9">
        <f>+[1]AGDra!P69</f>
        <v>3900</v>
      </c>
      <c r="I76" s="9">
        <f>+[1]AGDra!Q69</f>
        <v>7400</v>
      </c>
      <c r="J76" s="9" t="str">
        <f>+[1]AGDra!X69</f>
        <v>asdb_agdra_20150925_873.fit</v>
      </c>
      <c r="K76" s="9" t="str">
        <f>IF([1]AGDra!K71&lt;&gt;"",[1]AGDra!K71,"")</f>
        <v/>
      </c>
      <c r="L76">
        <f t="shared" si="0"/>
        <v>0.85260873519783686</v>
      </c>
      <c r="M76" s="5"/>
    </row>
    <row r="77" spans="2:13" x14ac:dyDescent="0.25">
      <c r="B77" s="9">
        <f>IF([1]AGDra!B70&lt;&gt;"",[1]AGDra!B70,"")</f>
        <v>58</v>
      </c>
      <c r="C77" s="10">
        <f>IF([1]AGDra!C70&lt;&gt;"",[1]AGDra!C70,"")</f>
        <v>42301</v>
      </c>
      <c r="D77" s="11">
        <f>IF([1]AGDra!D70&lt;&gt;"",[1]AGDra!D70,"")</f>
        <v>0.16167824074074075</v>
      </c>
      <c r="E77" s="9">
        <f>IF([1]AGDra!E70&lt;&gt;"",[1]AGDra!E70,"")</f>
        <v>2457319.6756000002</v>
      </c>
      <c r="F77" s="9" t="str">
        <f>IF([1]AGDra!F70&lt;&gt;"",[1]AGDra!F70,"")</f>
        <v>PSO</v>
      </c>
      <c r="G77" s="48">
        <f>+[1]AGDra!I70</f>
        <v>502</v>
      </c>
      <c r="H77" s="9">
        <f>+[1]AGDra!P70</f>
        <v>4267</v>
      </c>
      <c r="I77" s="9">
        <f>+[1]AGDra!Q70</f>
        <v>7189</v>
      </c>
      <c r="J77" s="9" t="str">
        <f>+[1]AGDra!X70</f>
        <v>asdb_agdra_20151024_162.fit</v>
      </c>
      <c r="K77" s="9" t="str">
        <f>IF([1]AGDra!K72&lt;&gt;"",[1]AGDra!K72,"")</f>
        <v/>
      </c>
      <c r="L77">
        <f t="shared" si="0"/>
        <v>0.90405399014109733</v>
      </c>
      <c r="M77" s="5"/>
    </row>
    <row r="78" spans="2:13" x14ac:dyDescent="0.25">
      <c r="B78" s="9">
        <f>IF([1]AGDra!B71&lt;&gt;"",[1]AGDra!B71,"")</f>
        <v>59</v>
      </c>
      <c r="C78" s="10">
        <f>IF([1]AGDra!C71&lt;&gt;"",[1]AGDra!C71,"")</f>
        <v>42301</v>
      </c>
      <c r="D78" s="11">
        <f>IF([1]AGDra!D71&lt;&gt;"",[1]AGDra!D71,"")</f>
        <v>0.90162037037037035</v>
      </c>
      <c r="E78" s="9">
        <f>IF([1]AGDra!E71&lt;&gt;"",[1]AGDra!E71,"")</f>
        <v>2457320.4229000001</v>
      </c>
      <c r="F78" s="9" t="str">
        <f>IF([1]AGDra!F71&lt;&gt;"",[1]AGDra!F71,"")</f>
        <v>DBO</v>
      </c>
      <c r="G78" s="48">
        <f>+[1]AGDra!I71</f>
        <v>847</v>
      </c>
      <c r="H78" s="9">
        <f>+[1]AGDra!P71</f>
        <v>3900</v>
      </c>
      <c r="I78" s="9">
        <f>+[1]AGDra!Q71</f>
        <v>7400</v>
      </c>
      <c r="J78" s="9" t="str">
        <f>+[1]AGDra!X71</f>
        <v>asdb_agdra_20151024_902.fit</v>
      </c>
      <c r="K78" s="9" t="str">
        <f>IF([1]AGDra!K73&lt;&gt;"",[1]AGDra!K73,"")</f>
        <v/>
      </c>
      <c r="L78">
        <f t="shared" si="0"/>
        <v>0.90541338475286892</v>
      </c>
      <c r="M78" s="5"/>
    </row>
    <row r="79" spans="2:13" x14ac:dyDescent="0.25">
      <c r="B79" s="9">
        <f>IF([1]AGDra!B72&lt;&gt;"",[1]AGDra!B72,"")</f>
        <v>60</v>
      </c>
      <c r="C79" s="10">
        <f>IF([1]AGDra!C72&lt;&gt;"",[1]AGDra!C72,"")</f>
        <v>42308</v>
      </c>
      <c r="D79" s="11">
        <f>IF([1]AGDra!D72&lt;&gt;"",[1]AGDra!D72,"")</f>
        <v>0.16762731481481483</v>
      </c>
      <c r="E79" s="9">
        <f>IF([1]AGDra!E72&lt;&gt;"",[1]AGDra!E72,"")</f>
        <v>2457326.6850999999</v>
      </c>
      <c r="F79" s="9" t="str">
        <f>IF([1]AGDra!F72&lt;&gt;"",[1]AGDra!F72,"")</f>
        <v>PSO</v>
      </c>
      <c r="G79" s="48">
        <f>+[1]AGDra!I72</f>
        <v>2828</v>
      </c>
      <c r="H79" s="9">
        <f>+[1]AGDra!P72</f>
        <v>6385</v>
      </c>
      <c r="I79" s="9">
        <f>+[1]AGDra!Q72</f>
        <v>7106</v>
      </c>
      <c r="J79" s="9" t="str">
        <f>+[1]AGDra!X72</f>
        <v>asdb_agdra_20151031_168.fit</v>
      </c>
      <c r="K79" s="9" t="str">
        <f>IF([1]AGDra!K74&lt;&gt;"",[1]AGDra!K74,"")</f>
        <v/>
      </c>
      <c r="L79">
        <f t="shared" si="0"/>
        <v>0.91680479508114843</v>
      </c>
      <c r="M79" s="5"/>
    </row>
    <row r="80" spans="2:13" x14ac:dyDescent="0.25">
      <c r="B80" s="9">
        <f>IF([1]AGDra!B73&lt;&gt;"",[1]AGDra!B73,"")</f>
        <v>61</v>
      </c>
      <c r="C80" s="10">
        <f>IF([1]AGDra!C73&lt;&gt;"",[1]AGDra!C73,"")</f>
        <v>42308</v>
      </c>
      <c r="D80" s="11">
        <f>IF([1]AGDra!D73&lt;&gt;"",[1]AGDra!D73,"")</f>
        <v>0.89099537037037047</v>
      </c>
      <c r="E80" s="9">
        <f>IF([1]AGDra!E73&lt;&gt;"",[1]AGDra!E73,"")</f>
        <v>2457327.4111000001</v>
      </c>
      <c r="F80" s="9" t="str">
        <f>IF([1]AGDra!F73&lt;&gt;"",[1]AGDra!F73,"")</f>
        <v>JMO</v>
      </c>
      <c r="G80" s="48">
        <f>+[1]AGDra!I73</f>
        <v>640</v>
      </c>
      <c r="H80" s="9">
        <f>+[1]AGDra!P73</f>
        <v>3777</v>
      </c>
      <c r="I80" s="9">
        <f>+[1]AGDra!Q73</f>
        <v>7391</v>
      </c>
      <c r="J80" s="9" t="str">
        <f>+[1]AGDra!X73</f>
        <v>asdb_agdra_20151031_891.fit</v>
      </c>
      <c r="K80" s="9" t="str">
        <f>IF([1]AGDra!K75&lt;&gt;"",[1]AGDra!K75,"")</f>
        <v/>
      </c>
      <c r="L80">
        <f t="shared" si="0"/>
        <v>0.91812544339988023</v>
      </c>
      <c r="M80" s="5"/>
    </row>
    <row r="81" spans="2:13" x14ac:dyDescent="0.25">
      <c r="B81" s="9">
        <f>IF([1]AGDra!B74&lt;&gt;"",[1]AGDra!B74,"")</f>
        <v>62</v>
      </c>
      <c r="C81" s="10">
        <f>IF([1]AGDra!C74&lt;&gt;"",[1]AGDra!C74,"")</f>
        <v>42369</v>
      </c>
      <c r="D81" s="11">
        <f>IF([1]AGDra!D74&lt;&gt;"",[1]AGDra!D74,"")</f>
        <v>0.1019212962962963</v>
      </c>
      <c r="E81" s="9">
        <f>IF([1]AGDra!E74&lt;&gt;"",[1]AGDra!E74,"")</f>
        <v>2457387.6197000002</v>
      </c>
      <c r="F81" s="9" t="str">
        <f>IF([1]AGDra!F74&lt;&gt;"",[1]AGDra!F74,"")</f>
        <v>PSO</v>
      </c>
      <c r="G81" s="48">
        <f>+[1]AGDra!I74</f>
        <v>3643</v>
      </c>
      <c r="H81" s="9">
        <f>+[1]AGDra!P74</f>
        <v>6355</v>
      </c>
      <c r="I81" s="9">
        <f>+[1]AGDra!Q74</f>
        <v>7075</v>
      </c>
      <c r="J81" s="9" t="str">
        <f>+[1]AGDra!X74</f>
        <v>asdb_agdra_20151231_102.fit</v>
      </c>
      <c r="K81" s="9" t="str">
        <f>IF([1]AGDra!K76&lt;&gt;"",[1]AGDra!K76,"")</f>
        <v/>
      </c>
      <c r="L81">
        <f t="shared" si="0"/>
        <v>2.7649391519890543E-2</v>
      </c>
      <c r="M81" s="5"/>
    </row>
    <row r="82" spans="2:13" x14ac:dyDescent="0.25">
      <c r="B82" s="9">
        <f>IF([1]AGDra!B75&lt;&gt;"",[1]AGDra!B75,"")</f>
        <v>63</v>
      </c>
      <c r="C82" s="10">
        <f>IF([1]AGDra!C75&lt;&gt;"",[1]AGDra!C75,"")</f>
        <v>42392</v>
      </c>
      <c r="D82" s="11">
        <f>IF([1]AGDra!D75&lt;&gt;"",[1]AGDra!D75,"")</f>
        <v>6.1550925925925926E-2</v>
      </c>
      <c r="E82" s="9">
        <f>IF([1]AGDra!E75&lt;&gt;"",[1]AGDra!E75,"")</f>
        <v>2457410.6168</v>
      </c>
      <c r="F82" s="9" t="str">
        <f>IF([1]AGDra!F75&lt;&gt;"",[1]AGDra!F75,"")</f>
        <v>PSO</v>
      </c>
      <c r="G82" s="48">
        <f>+[1]AGDra!I75</f>
        <v>18041</v>
      </c>
      <c r="H82" s="9">
        <f>+[1]AGDra!P75</f>
        <v>6795</v>
      </c>
      <c r="I82" s="9">
        <f>+[1]AGDra!Q75</f>
        <v>6887</v>
      </c>
      <c r="J82" s="9" t="str">
        <f>+[1]AGDra!X75</f>
        <v>asdb_agdra_20160123_062.fit</v>
      </c>
      <c r="K82" s="9" t="str">
        <f>IF([1]AGDra!K77&lt;&gt;"",[1]AGDra!K77,"")</f>
        <v/>
      </c>
      <c r="L82">
        <f t="shared" si="0"/>
        <v>6.9482837029148925E-2</v>
      </c>
      <c r="M82" s="5"/>
    </row>
    <row r="83" spans="2:13" x14ac:dyDescent="0.25">
      <c r="B83" s="9">
        <f>IF([1]AGDra!B76&lt;&gt;"",[1]AGDra!B76,"")</f>
        <v>64</v>
      </c>
      <c r="C83" s="10">
        <f>IF([1]AGDra!C76&lt;&gt;"",[1]AGDra!C76,"")</f>
        <v>42407</v>
      </c>
      <c r="D83" s="11">
        <f>IF([1]AGDra!D76&lt;&gt;"",[1]AGDra!D76,"")</f>
        <v>1.9675925925925927E-2</v>
      </c>
      <c r="E83" s="9">
        <f>IF([1]AGDra!E76&lt;&gt;"",[1]AGDra!E76,"")</f>
        <v>2457425.5266</v>
      </c>
      <c r="F83" s="9" t="str">
        <f>IF([1]AGDra!F76&lt;&gt;"",[1]AGDra!F76,"")</f>
        <v>PSO</v>
      </c>
      <c r="G83" s="48">
        <f>+[1]AGDra!I76</f>
        <v>1821</v>
      </c>
      <c r="H83" s="9">
        <f>+[1]AGDra!P76</f>
        <v>4566</v>
      </c>
      <c r="I83" s="9">
        <f>+[1]AGDra!Q76</f>
        <v>5285</v>
      </c>
      <c r="J83" s="9" t="str">
        <f>+[1]AGDra!X76</f>
        <v>asdb_agdra_20160207_020.fit</v>
      </c>
      <c r="K83" s="9" t="str">
        <f>IF([1]AGDra!K78&lt;&gt;"",[1]AGDra!K78,"")</f>
        <v/>
      </c>
      <c r="L83">
        <f t="shared" si="0"/>
        <v>9.6604878758768109E-2</v>
      </c>
      <c r="M83" s="5"/>
    </row>
    <row r="84" spans="2:13" x14ac:dyDescent="0.25">
      <c r="B84" s="9">
        <f>IF([1]AGDra!B77&lt;&gt;"",[1]AGDra!B77,"")</f>
        <v>65</v>
      </c>
      <c r="C84" s="10">
        <f>IF([1]AGDra!C77&lt;&gt;"",[1]AGDra!C77,"")</f>
        <v>42407</v>
      </c>
      <c r="D84" s="11">
        <f>IF([1]AGDra!D77&lt;&gt;"",[1]AGDra!D77,"")</f>
        <v>5.2847222222222219E-2</v>
      </c>
      <c r="E84" s="9">
        <f>IF([1]AGDra!E77&lt;&gt;"",[1]AGDra!E77,"")</f>
        <v>2457425.5742000001</v>
      </c>
      <c r="F84" s="9" t="str">
        <f>IF([1]AGDra!F77&lt;&gt;"",[1]AGDra!F77,"")</f>
        <v>PSO</v>
      </c>
      <c r="G84" s="48">
        <f>+[1]AGDra!I77</f>
        <v>2431</v>
      </c>
      <c r="H84" s="9">
        <f>+[1]AGDra!P77</f>
        <v>6384</v>
      </c>
      <c r="I84" s="9">
        <f>+[1]AGDra!Q77</f>
        <v>7094</v>
      </c>
      <c r="J84" s="9" t="str">
        <f>+[1]AGDra!X77</f>
        <v>asdb_agdra_20160207_053.fit</v>
      </c>
      <c r="K84" s="9" t="str">
        <f>IF([1]AGDra!K79&lt;&gt;"",[1]AGDra!K79,"")</f>
        <v/>
      </c>
      <c r="L84">
        <f t="shared" ref="L84:L147" si="1">(E84-E)/P-INT((E84-E)/P)</f>
        <v>9.6691466720429275E-2</v>
      </c>
      <c r="M84" s="5"/>
    </row>
    <row r="85" spans="2:13" x14ac:dyDescent="0.25">
      <c r="B85" s="9">
        <f>IF([1]AGDra!B78&lt;&gt;"",[1]AGDra!B78,"")</f>
        <v>66</v>
      </c>
      <c r="C85" s="10">
        <f>IF([1]AGDra!C78&lt;&gt;"",[1]AGDra!C78,"")</f>
        <v>42426</v>
      </c>
      <c r="D85" s="11">
        <f>IF([1]AGDra!D78&lt;&gt;"",[1]AGDra!D78,"")</f>
        <v>0.87866898148148154</v>
      </c>
      <c r="E85" s="9">
        <f>IF([1]AGDra!E78&lt;&gt;"",[1]AGDra!E78,"")</f>
        <v>2457445.3856000002</v>
      </c>
      <c r="F85" s="9" t="str">
        <f>IF([1]AGDra!F78&lt;&gt;"",[1]AGDra!F78,"")</f>
        <v>PSO</v>
      </c>
      <c r="G85" s="48">
        <f>+[1]AGDra!I78</f>
        <v>1912</v>
      </c>
      <c r="H85" s="9">
        <f>+[1]AGDra!P78</f>
        <v>4658</v>
      </c>
      <c r="I85" s="9">
        <f>+[1]AGDra!Q78</f>
        <v>5382</v>
      </c>
      <c r="J85" s="9" t="str">
        <f>+[1]AGDra!X78</f>
        <v>asdb_agdra_20160226_879.fit</v>
      </c>
      <c r="K85" s="9"/>
      <c r="L85">
        <f t="shared" si="1"/>
        <v>0.13272988558060916</v>
      </c>
      <c r="M85" s="5"/>
    </row>
    <row r="86" spans="2:13" x14ac:dyDescent="0.25">
      <c r="B86" s="9">
        <f>IF([1]AGDra!B79&lt;&gt;"",[1]AGDra!B79,"")</f>
        <v>67</v>
      </c>
      <c r="C86" s="10">
        <f>IF([1]AGDra!C79&lt;&gt;"",[1]AGDra!C79,"")</f>
        <v>42427</v>
      </c>
      <c r="D86" s="11">
        <f>IF([1]AGDra!D79&lt;&gt;"",[1]AGDra!D79,"")</f>
        <v>2.0219907407407409E-2</v>
      </c>
      <c r="E86" s="9">
        <f>IF([1]AGDra!E79&lt;&gt;"",[1]AGDra!E79,"")</f>
        <v>2457445.5254000002</v>
      </c>
      <c r="F86" s="9" t="str">
        <f>IF([1]AGDra!F79&lt;&gt;"",[1]AGDra!F79,"")</f>
        <v>PSO</v>
      </c>
      <c r="G86" s="48">
        <f>+[1]AGDra!I79</f>
        <v>2422</v>
      </c>
      <c r="H86" s="9">
        <f>+[1]AGDra!P79</f>
        <v>6432</v>
      </c>
      <c r="I86" s="9">
        <f>+[1]AGDra!Q79</f>
        <v>7147</v>
      </c>
      <c r="J86" s="9" t="str">
        <f>+[1]AGDra!X79</f>
        <v>asdb_agdra_20160227_020.fit</v>
      </c>
      <c r="K86" s="9" t="str">
        <f>IF([1]AGDra!K80&lt;&gt;"",[1]AGDra!K80,"")</f>
        <v/>
      </c>
      <c r="L86">
        <f t="shared" si="1"/>
        <v>0.13298419224025082</v>
      </c>
      <c r="M86" s="5"/>
    </row>
    <row r="87" spans="2:13" x14ac:dyDescent="0.25">
      <c r="B87" s="9">
        <f>IF([1]AGDra!B80&lt;&gt;"",[1]AGDra!B80,"")</f>
        <v>68</v>
      </c>
      <c r="C87" s="10">
        <f>IF([1]AGDra!C80&lt;&gt;"",[1]AGDra!C80,"")</f>
        <v>42436</v>
      </c>
      <c r="D87" s="11">
        <f>IF([1]AGDra!D80&lt;&gt;"",[1]AGDra!D80,"")</f>
        <v>0.91233796296296299</v>
      </c>
      <c r="E87" s="9">
        <f>IF([1]AGDra!E80&lt;&gt;"",[1]AGDra!E80,"")</f>
        <v>2457455.4441999998</v>
      </c>
      <c r="F87" s="9" t="str">
        <f>IF([1]AGDra!F80&lt;&gt;"",[1]AGDra!F80,"")</f>
        <v>DBO</v>
      </c>
      <c r="G87" s="48">
        <f>+[1]AGDra!I80</f>
        <v>834</v>
      </c>
      <c r="H87" s="9">
        <f>+[1]AGDra!P80</f>
        <v>3900</v>
      </c>
      <c r="I87" s="9">
        <f>+[1]AGDra!Q80</f>
        <v>7400</v>
      </c>
      <c r="J87" s="9" t="str">
        <f>+[1]AGDra!X80</f>
        <v>asdb_agdra_20160307_912.fit</v>
      </c>
      <c r="K87" s="9" t="str">
        <f>IF([1]AGDra!K81&lt;&gt;"",[1]AGDra!K81,"")</f>
        <v/>
      </c>
      <c r="L87">
        <f t="shared" si="1"/>
        <v>0.15102723154979358</v>
      </c>
      <c r="M87" s="5"/>
    </row>
    <row r="88" spans="2:13" x14ac:dyDescent="0.25">
      <c r="B88" s="9">
        <f>IF([1]AGDra!B81&lt;&gt;"",[1]AGDra!B81,"")</f>
        <v>69</v>
      </c>
      <c r="C88" s="10">
        <f>IF([1]AGDra!C81&lt;&gt;"",[1]AGDra!C81,"")</f>
        <v>42446</v>
      </c>
      <c r="D88" s="11">
        <f>IF([1]AGDra!D81&lt;&gt;"",[1]AGDra!D81,"")</f>
        <v>0.91997685185185185</v>
      </c>
      <c r="E88" s="9">
        <f>IF([1]AGDra!E81&lt;&gt;"",[1]AGDra!E81,"")</f>
        <v>2457465.4517999999</v>
      </c>
      <c r="F88" s="9" t="str">
        <f>IF([1]AGDra!F81&lt;&gt;"",[1]AGDra!F81,"")</f>
        <v>DBO</v>
      </c>
      <c r="G88" s="48">
        <f>+[1]AGDra!I81</f>
        <v>832</v>
      </c>
      <c r="H88" s="9">
        <f>+[1]AGDra!P81</f>
        <v>3900</v>
      </c>
      <c r="I88" s="9">
        <f>+[1]AGDra!Q81</f>
        <v>7400</v>
      </c>
      <c r="J88" s="9" t="str">
        <f>+[1]AGDra!X81</f>
        <v>asdb_agdra_20160317_920.fit</v>
      </c>
      <c r="K88" s="9" t="str">
        <f>IF([1]AGDra!K82&lt;&gt;"",[1]AGDra!K82,"")</f>
        <v/>
      </c>
      <c r="L88">
        <f t="shared" si="1"/>
        <v>0.16923180470412191</v>
      </c>
      <c r="M88" s="5"/>
    </row>
    <row r="89" spans="2:13" x14ac:dyDescent="0.25">
      <c r="B89" s="9">
        <f>IF([1]AGDra!B82&lt;&gt;"",[1]AGDra!B82,"")</f>
        <v>70</v>
      </c>
      <c r="C89" s="10">
        <f>IF([1]AGDra!C82&lt;&gt;"",[1]AGDra!C82,"")</f>
        <v>42446</v>
      </c>
      <c r="D89" s="11">
        <f>IF([1]AGDra!D82&lt;&gt;"",[1]AGDra!D82,"")</f>
        <v>0.96655092592592595</v>
      </c>
      <c r="E89" s="9">
        <f>IF([1]AGDra!E82&lt;&gt;"",[1]AGDra!E82,"")</f>
        <v>2457465.4700000002</v>
      </c>
      <c r="F89" s="9" t="str">
        <f>IF([1]AGDra!F82&lt;&gt;"",[1]AGDra!F82,"")</f>
        <v>PSO</v>
      </c>
      <c r="G89" s="48">
        <f>+[1]AGDra!I82</f>
        <v>1969</v>
      </c>
      <c r="H89" s="9">
        <f>+[1]AGDra!P82</f>
        <v>4567</v>
      </c>
      <c r="I89" s="9">
        <f>+[1]AGDra!Q82</f>
        <v>5290</v>
      </c>
      <c r="J89" s="9" t="str">
        <f>+[1]AGDra!X82</f>
        <v>asdb_agdra_20160317_967.fit</v>
      </c>
      <c r="K89" s="9" t="str">
        <f>IF([1]AGDra!K83&lt;&gt;"",[1]AGDra!K83,"")</f>
        <v/>
      </c>
      <c r="L89">
        <f t="shared" si="1"/>
        <v>0.16926491186633186</v>
      </c>
      <c r="M89" s="5"/>
    </row>
    <row r="90" spans="2:13" x14ac:dyDescent="0.25">
      <c r="B90" s="9">
        <f>IF([1]AGDra!B83&lt;&gt;"",[1]AGDra!B83,"")</f>
        <v>71</v>
      </c>
      <c r="C90" s="10">
        <f>IF([1]AGDra!C83&lt;&gt;"",[1]AGDra!C83,"")</f>
        <v>42447</v>
      </c>
      <c r="D90" s="11">
        <f>IF([1]AGDra!D83&lt;&gt;"",[1]AGDra!D83,"")</f>
        <v>0.91924768518518529</v>
      </c>
      <c r="E90" s="9">
        <f>IF([1]AGDra!E83&lt;&gt;"",[1]AGDra!E83,"")</f>
        <v>2457466.4227</v>
      </c>
      <c r="F90" s="9" t="str">
        <f>IF([1]AGDra!F83&lt;&gt;"",[1]AGDra!F83,"")</f>
        <v>PSO</v>
      </c>
      <c r="G90" s="48">
        <f>+[1]AGDra!I83</f>
        <v>2415</v>
      </c>
      <c r="H90" s="9">
        <f>+[1]AGDra!P83</f>
        <v>6367</v>
      </c>
      <c r="I90" s="9">
        <f>+[1]AGDra!Q83</f>
        <v>7085</v>
      </c>
      <c r="J90" s="9" t="str">
        <f>+[1]AGDra!X83</f>
        <v>asdb_agdra_20160318_919.fit</v>
      </c>
      <c r="K90" s="9" t="str">
        <f>IF([1]AGDra!K84&lt;&gt;"",[1]AGDra!K84,"")</f>
        <v/>
      </c>
      <c r="L90">
        <f t="shared" si="1"/>
        <v>0.17099794444558114</v>
      </c>
      <c r="M90" s="5"/>
    </row>
    <row r="91" spans="2:13" x14ac:dyDescent="0.25">
      <c r="B91" s="9">
        <f>IF([1]AGDra!B84&lt;&gt;"",[1]AGDra!B84,"")</f>
        <v>72</v>
      </c>
      <c r="C91" s="10">
        <f>IF([1]AGDra!C84&lt;&gt;"",[1]AGDra!C84,"")</f>
        <v>42459</v>
      </c>
      <c r="D91" s="11">
        <f>IF([1]AGDra!D84&lt;&gt;"",[1]AGDra!D84,"")</f>
        <v>0.18402777777777779</v>
      </c>
      <c r="E91" s="9">
        <f>IF([1]AGDra!E84&lt;&gt;"",[1]AGDra!E84,"")</f>
        <v>2457477.7119999998</v>
      </c>
      <c r="F91" s="9" t="str">
        <f>IF([1]AGDra!F84&lt;&gt;"",[1]AGDra!F84,"")</f>
        <v>LES</v>
      </c>
      <c r="G91" s="48">
        <f>+[1]AGDra!I84</f>
        <v>9000</v>
      </c>
      <c r="H91" s="9">
        <f>+[1]AGDra!P84</f>
        <v>5999</v>
      </c>
      <c r="I91" s="9">
        <f>+[1]AGDra!Q84</f>
        <v>7101</v>
      </c>
      <c r="J91" s="9" t="str">
        <f>+[1]AGDra!X84</f>
        <v>asdb_agdra_20160330_184.fit</v>
      </c>
      <c r="K91" s="9" t="str">
        <f>IF([1]AGDra!K85&lt;&gt;"",[1]AGDra!K85,"")</f>
        <v/>
      </c>
      <c r="L91">
        <f t="shared" si="1"/>
        <v>0.19153402579429724</v>
      </c>
      <c r="M91" s="5"/>
    </row>
    <row r="92" spans="2:13" x14ac:dyDescent="0.25">
      <c r="B92" s="9">
        <f>IF([1]AGDra!B85&lt;&gt;"",[1]AGDra!B85,"")</f>
        <v>73</v>
      </c>
      <c r="C92" s="10">
        <f>IF([1]AGDra!C85&lt;&gt;"",[1]AGDra!C85,"")</f>
        <v>42462</v>
      </c>
      <c r="D92" s="11">
        <f>IF([1]AGDra!D85&lt;&gt;"",[1]AGDra!D85,"")</f>
        <v>0.90951388888888884</v>
      </c>
      <c r="E92" s="9">
        <f>IF([1]AGDra!E85&lt;&gt;"",[1]AGDra!E85,"")</f>
        <v>2457481.4205</v>
      </c>
      <c r="F92" s="9" t="str">
        <f>IF([1]AGDra!F85&lt;&gt;"",[1]AGDra!F85,"")</f>
        <v>PSO</v>
      </c>
      <c r="G92" s="48">
        <f>+[1]AGDra!I85</f>
        <v>469</v>
      </c>
      <c r="H92" s="9">
        <f>+[1]AGDra!P85</f>
        <v>4166</v>
      </c>
      <c r="I92" s="9">
        <f>+[1]AGDra!Q85</f>
        <v>7085</v>
      </c>
      <c r="J92" s="9" t="str">
        <f>+[1]AGDra!X85</f>
        <v>asdb_agdra_20160402_910.fit</v>
      </c>
      <c r="K92" s="9" t="str">
        <f>IF([1]AGDra!K86&lt;&gt;"",[1]AGDra!K86,"")</f>
        <v/>
      </c>
      <c r="L92">
        <f t="shared" si="1"/>
        <v>0.19828006475921356</v>
      </c>
      <c r="M92" s="5"/>
    </row>
    <row r="93" spans="2:13" x14ac:dyDescent="0.25">
      <c r="B93" s="9">
        <f>IF([1]AGDra!B86&lt;&gt;"",[1]AGDra!B86,"")</f>
        <v>74</v>
      </c>
      <c r="C93" s="10">
        <f>IF([1]AGDra!C86&lt;&gt;"",[1]AGDra!C86,"")</f>
        <v>42465</v>
      </c>
      <c r="D93" s="11">
        <f>IF([1]AGDra!D86&lt;&gt;"",[1]AGDra!D86,"")</f>
        <v>0.19300925925925927</v>
      </c>
      <c r="E93" s="9">
        <f>IF([1]AGDra!E86&lt;&gt;"",[1]AGDra!E86,"")</f>
        <v>2457483.7280000001</v>
      </c>
      <c r="F93" s="9" t="str">
        <f>IF([1]AGDra!F86&lt;&gt;"",[1]AGDra!F86,"")</f>
        <v>LES</v>
      </c>
      <c r="G93" s="48">
        <f>+[1]AGDra!I86</f>
        <v>6400</v>
      </c>
      <c r="H93" s="9">
        <f>+[1]AGDra!P86</f>
        <v>4263</v>
      </c>
      <c r="I93" s="9">
        <f>+[1]AGDra!Q86</f>
        <v>5419</v>
      </c>
      <c r="J93" s="9" t="str">
        <f>+[1]AGDra!X86</f>
        <v>asdb_agdra_20160405_193.fit</v>
      </c>
      <c r="K93" s="9" t="str">
        <f>IF([1]AGDra!K87&lt;&gt;"",[1]AGDra!K87,"")</f>
        <v/>
      </c>
      <c r="L93">
        <f t="shared" si="1"/>
        <v>0.20247757990321347</v>
      </c>
      <c r="M93" s="5"/>
    </row>
    <row r="94" spans="2:13" x14ac:dyDescent="0.25">
      <c r="B94" s="9">
        <f>IF([1]AGDra!B87&lt;&gt;"",[1]AGDra!B87,"")</f>
        <v>75</v>
      </c>
      <c r="C94" s="10">
        <f>IF([1]AGDra!C87&lt;&gt;"",[1]AGDra!C87,"")</f>
        <v>42472</v>
      </c>
      <c r="D94" s="11">
        <f>IF([1]AGDra!D87&lt;&gt;"",[1]AGDra!D87,"")</f>
        <v>0.84758101851851853</v>
      </c>
      <c r="E94" s="9">
        <f>IF([1]AGDra!E87&lt;&gt;"",[1]AGDra!E87,"")</f>
        <v>2457491.3742</v>
      </c>
      <c r="F94" s="9" t="str">
        <f>IF([1]AGDra!F87&lt;&gt;"",[1]AGDra!F87,"")</f>
        <v>DBO</v>
      </c>
      <c r="G94" s="48">
        <f>+[1]AGDra!I87</f>
        <v>811</v>
      </c>
      <c r="H94" s="9">
        <f>+[1]AGDra!P87</f>
        <v>3900</v>
      </c>
      <c r="I94" s="9">
        <f>+[1]AGDra!Q87</f>
        <v>7400</v>
      </c>
      <c r="J94" s="9" t="str">
        <f>+[1]AGDra!X87</f>
        <v>asdb_agdra_20160412_848.fit</v>
      </c>
      <c r="K94" s="9" t="str">
        <f>IF([1]AGDra!K88&lt;&gt;"",[1]AGDra!K88,"")</f>
        <v/>
      </c>
      <c r="L94">
        <f t="shared" si="1"/>
        <v>0.21638658978050174</v>
      </c>
      <c r="M94" s="5"/>
    </row>
    <row r="95" spans="2:13" x14ac:dyDescent="0.25">
      <c r="B95" s="9">
        <f>IF([1]AGDra!B88&lt;&gt;"",[1]AGDra!B88,"")</f>
        <v>76</v>
      </c>
      <c r="C95" s="10">
        <f>IF([1]AGDra!C88&lt;&gt;"",[1]AGDra!C88,"")</f>
        <v>42473</v>
      </c>
      <c r="D95" s="11">
        <f>IF([1]AGDra!D88&lt;&gt;"",[1]AGDra!D88,"")</f>
        <v>0.8367592592592592</v>
      </c>
      <c r="E95" s="9">
        <f>IF([1]AGDra!E88&lt;&gt;"",[1]AGDra!E88,"")</f>
        <v>2457492.3516000002</v>
      </c>
      <c r="F95" s="9" t="str">
        <f>IF([1]AGDra!F88&lt;&gt;"",[1]AGDra!F88,"")</f>
        <v>SOL</v>
      </c>
      <c r="G95" s="48">
        <f>+[1]AGDra!I88</f>
        <v>841</v>
      </c>
      <c r="H95" s="9">
        <f>+[1]AGDra!P88</f>
        <v>3730</v>
      </c>
      <c r="I95" s="9">
        <f>+[1]AGDra!Q88</f>
        <v>7360</v>
      </c>
      <c r="J95" s="9" t="str">
        <f>+[1]AGDra!X88</f>
        <v>asdb_agdra_20160413_837.fit</v>
      </c>
      <c r="K95" s="9" t="str">
        <f>IF([1]AGDra!K89&lt;&gt;"",[1]AGDra!K89,"")</f>
        <v/>
      </c>
      <c r="L95">
        <f t="shared" si="1"/>
        <v>0.21816455350852948</v>
      </c>
      <c r="M95" s="5"/>
    </row>
    <row r="96" spans="2:13" x14ac:dyDescent="0.25">
      <c r="B96" s="9">
        <f>IF([1]AGDra!B89&lt;&gt;"",[1]AGDra!B89,"")</f>
        <v>77</v>
      </c>
      <c r="C96" s="10">
        <f>IF([1]AGDra!C89&lt;&gt;"",[1]AGDra!C89,"")</f>
        <v>42475</v>
      </c>
      <c r="D96" s="11">
        <f>IF([1]AGDra!D89&lt;&gt;"",[1]AGDra!D89,"")</f>
        <v>0.89325231481481471</v>
      </c>
      <c r="E96" s="9">
        <f>IF([1]AGDra!E89&lt;&gt;"",[1]AGDra!E89,"")</f>
        <v>2457494.4106000001</v>
      </c>
      <c r="F96" s="9" t="str">
        <f>IF([1]AGDra!F89&lt;&gt;"",[1]AGDra!F89,"")</f>
        <v>FCA</v>
      </c>
      <c r="G96" s="48">
        <f>+[1]AGDra!I89</f>
        <v>763</v>
      </c>
      <c r="H96" s="9">
        <f>+[1]AGDra!P89</f>
        <v>3786</v>
      </c>
      <c r="I96" s="9">
        <f>+[1]AGDra!Q89</f>
        <v>7316</v>
      </c>
      <c r="J96" s="9" t="str">
        <f>+[1]AGDra!X89</f>
        <v>asdb_agdra_20160415_893.fit</v>
      </c>
      <c r="K96" s="9" t="str">
        <f>IF([1]AGDra!K90&lt;&gt;"",[1]AGDra!K90,"")</f>
        <v/>
      </c>
      <c r="L96">
        <f t="shared" si="1"/>
        <v>0.22191002855971931</v>
      </c>
      <c r="M96" s="5"/>
    </row>
    <row r="97" spans="2:13" x14ac:dyDescent="0.25">
      <c r="B97" s="9">
        <f>IF([1]AGDra!B90&lt;&gt;"",[1]AGDra!B90,"")</f>
        <v>78</v>
      </c>
      <c r="C97" s="10">
        <f>IF([1]AGDra!C90&lt;&gt;"",[1]AGDra!C90,"")</f>
        <v>42476</v>
      </c>
      <c r="D97" s="11">
        <f>IF([1]AGDra!D90&lt;&gt;"",[1]AGDra!D90,"")</f>
        <v>0.84313657407407405</v>
      </c>
      <c r="E97" s="9">
        <f>IF([1]AGDra!E90&lt;&gt;"",[1]AGDra!E90,"")</f>
        <v>2457495.3643999998</v>
      </c>
      <c r="F97" s="9" t="str">
        <f>IF([1]AGDra!F90&lt;&gt;"",[1]AGDra!F90,"")</f>
        <v>PSO</v>
      </c>
      <c r="G97" s="48">
        <f>+[1]AGDra!I90</f>
        <v>2441</v>
      </c>
      <c r="H97" s="9">
        <f>+[1]AGDra!P90</f>
        <v>6456</v>
      </c>
      <c r="I97" s="9">
        <f>+[1]AGDra!Q90</f>
        <v>7177</v>
      </c>
      <c r="J97" s="9" t="str">
        <f>+[1]AGDra!X90</f>
        <v>asdb_agdra_20160416_843.fit</v>
      </c>
      <c r="K97" s="9" t="str">
        <f>IF([1]AGDra!K91&lt;&gt;"",[1]AGDra!K91,"")</f>
        <v/>
      </c>
      <c r="L97">
        <f t="shared" si="1"/>
        <v>0.22364506212126045</v>
      </c>
      <c r="M97" s="5"/>
    </row>
    <row r="98" spans="2:13" x14ac:dyDescent="0.25">
      <c r="B98" s="9">
        <f>IF([1]AGDra!B91&lt;&gt;"",[1]AGDra!B91,"")</f>
        <v>79</v>
      </c>
      <c r="C98" s="10">
        <f>IF([1]AGDra!C91&lt;&gt;"",[1]AGDra!C91,"")</f>
        <v>42476</v>
      </c>
      <c r="D98" s="11">
        <f>IF([1]AGDra!D91&lt;&gt;"",[1]AGDra!D91,"")</f>
        <v>0.89317129629629621</v>
      </c>
      <c r="E98" s="9">
        <f>IF([1]AGDra!E91&lt;&gt;"",[1]AGDra!E91,"")</f>
        <v>2457495.4040000001</v>
      </c>
      <c r="F98" s="9" t="str">
        <f>IF([1]AGDra!F91&lt;&gt;"",[1]AGDra!F91,"")</f>
        <v>PSO</v>
      </c>
      <c r="G98" s="48">
        <f>+[1]AGDra!I91</f>
        <v>1844</v>
      </c>
      <c r="H98" s="9">
        <f>+[1]AGDra!P91</f>
        <v>4499</v>
      </c>
      <c r="I98" s="9">
        <f>+[1]AGDra!Q91</f>
        <v>5228</v>
      </c>
      <c r="J98" s="9" t="str">
        <f>+[1]AGDra!X91</f>
        <v>asdb_agdra_20160416_893.fit</v>
      </c>
      <c r="K98" s="9" t="str">
        <f>IF([1]AGDra!K92&lt;&gt;"",[1]AGDra!K92,"")</f>
        <v/>
      </c>
      <c r="L98">
        <f t="shared" si="1"/>
        <v>0.22371709748453128</v>
      </c>
      <c r="M98" s="5"/>
    </row>
    <row r="99" spans="2:13" x14ac:dyDescent="0.25">
      <c r="B99" s="9">
        <f>IF([1]AGDra!B92&lt;&gt;"",[1]AGDra!B92,"")</f>
        <v>80</v>
      </c>
      <c r="C99" s="10">
        <f>IF([1]AGDra!C92&lt;&gt;"",[1]AGDra!C92,"")</f>
        <v>42476</v>
      </c>
      <c r="D99" s="11">
        <f>IF([1]AGDra!D92&lt;&gt;"",[1]AGDra!D92,"")</f>
        <v>0.906712962962963</v>
      </c>
      <c r="E99" s="9">
        <f>IF([1]AGDra!E92&lt;&gt;"",[1]AGDra!E92,"")</f>
        <v>2457495.4227999998</v>
      </c>
      <c r="F99" s="9" t="str">
        <f>IF([1]AGDra!F92&lt;&gt;"",[1]AGDra!F92,"")</f>
        <v xml:space="preserve">FMT </v>
      </c>
      <c r="G99" s="48">
        <f>+[1]AGDra!I92</f>
        <v>11000</v>
      </c>
      <c r="H99" s="9">
        <f>+[1]AGDra!P92</f>
        <v>4144</v>
      </c>
      <c r="I99" s="9">
        <f>+[1]AGDra!Q92</f>
        <v>7161</v>
      </c>
      <c r="J99" s="9" t="str">
        <f>+[1]AGDra!X92</f>
        <v>asdb_agdra_20160416_907.fit</v>
      </c>
      <c r="K99" s="9" t="str">
        <f>IF([1]AGDra!K93&lt;&gt;"",[1]AGDra!K93,"")</f>
        <v/>
      </c>
      <c r="L99">
        <f t="shared" si="1"/>
        <v>0.22375129609062583</v>
      </c>
      <c r="M99" s="5"/>
    </row>
    <row r="100" spans="2:13" x14ac:dyDescent="0.25">
      <c r="B100" s="9">
        <f>IF([1]AGDra!B93&lt;&gt;"",[1]AGDra!B93,"")</f>
        <v>81</v>
      </c>
      <c r="C100" s="10">
        <f>IF([1]AGDra!C93&lt;&gt;"",[1]AGDra!C93,"")</f>
        <v>42477</v>
      </c>
      <c r="D100" s="11">
        <f>IF([1]AGDra!D93&lt;&gt;"",[1]AGDra!D93,"")</f>
        <v>0.92039351851851858</v>
      </c>
      <c r="E100" s="9">
        <f>IF([1]AGDra!E93&lt;&gt;"",[1]AGDra!E93,"")</f>
        <v>2457496.4523</v>
      </c>
      <c r="F100" s="9" t="str">
        <f>IF([1]AGDra!F93&lt;&gt;"",[1]AGDra!F93,"")</f>
        <v>DBO</v>
      </c>
      <c r="G100" s="48">
        <f>+[1]AGDra!I93</f>
        <v>814</v>
      </c>
      <c r="H100" s="9">
        <f>+[1]AGDra!P93</f>
        <v>3900</v>
      </c>
      <c r="I100" s="9">
        <f>+[1]AGDra!Q93</f>
        <v>7400</v>
      </c>
      <c r="J100" s="9" t="str">
        <f>+[1]AGDra!X93</f>
        <v>asdb_agdra_20160417_920.fit</v>
      </c>
      <c r="K100" s="9" t="str">
        <f>IF([1]AGDra!K94&lt;&gt;"",[1]AGDra!K94,"")</f>
        <v/>
      </c>
      <c r="L100">
        <f t="shared" si="1"/>
        <v>0.22562403361664707</v>
      </c>
      <c r="M100" s="5"/>
    </row>
    <row r="101" spans="2:13" x14ac:dyDescent="0.25">
      <c r="B101" s="9">
        <f>IF([1]AGDra!B94&lt;&gt;"",[1]AGDra!B94,"")</f>
        <v>82</v>
      </c>
      <c r="C101" s="10">
        <f>IF([1]AGDra!C94&lt;&gt;"",[1]AGDra!C94,"")</f>
        <v>42478</v>
      </c>
      <c r="D101" s="11">
        <f>IF([1]AGDra!D94&lt;&gt;"",[1]AGDra!D94,"")</f>
        <v>0.8313194444444445</v>
      </c>
      <c r="E101" s="9">
        <f>IF([1]AGDra!E94&lt;&gt;"",[1]AGDra!E94,"")</f>
        <v>2457497.3533999999</v>
      </c>
      <c r="F101" s="9" t="str">
        <f>IF([1]AGDra!F94&lt;&gt;"",[1]AGDra!F94,"")</f>
        <v xml:space="preserve">FMT </v>
      </c>
      <c r="G101" s="48">
        <f>+[1]AGDra!I94</f>
        <v>11000</v>
      </c>
      <c r="H101" s="9">
        <f>+[1]AGDra!P94</f>
        <v>4144</v>
      </c>
      <c r="I101" s="9">
        <f>+[1]AGDra!Q94</f>
        <v>7161</v>
      </c>
      <c r="J101" s="9" t="str">
        <f>+[1]AGDra!X94</f>
        <v>asdb_agdra_20160418_831.fit</v>
      </c>
      <c r="K101" s="9" t="str">
        <f>IF([1]AGDra!K95&lt;&gt;"",[1]AGDra!K95,"")</f>
        <v/>
      </c>
      <c r="L101">
        <f t="shared" si="1"/>
        <v>0.22726320193545746</v>
      </c>
      <c r="M101" s="5"/>
    </row>
    <row r="102" spans="2:13" x14ac:dyDescent="0.25">
      <c r="B102" s="9">
        <f>IF([1]AGDra!B95&lt;&gt;"",[1]AGDra!B95,"")</f>
        <v>83</v>
      </c>
      <c r="C102" s="10">
        <f>IF([1]AGDra!C95&lt;&gt;"",[1]AGDra!C95,"")</f>
        <v>42479</v>
      </c>
      <c r="D102" s="11">
        <f>IF([1]AGDra!D95&lt;&gt;"",[1]AGDra!D95,"")</f>
        <v>0.83391203703703709</v>
      </c>
      <c r="E102" s="9">
        <f>IF([1]AGDra!E95&lt;&gt;"",[1]AGDra!E95,"")</f>
        <v>2457498.3446999998</v>
      </c>
      <c r="F102" s="9" t="str">
        <f>IF([1]AGDra!F95&lt;&gt;"",[1]AGDra!F95,"")</f>
        <v>PSO</v>
      </c>
      <c r="G102" s="48">
        <f>+[1]AGDra!I95</f>
        <v>1914</v>
      </c>
      <c r="H102" s="9">
        <f>+[1]AGDra!P95</f>
        <v>4516</v>
      </c>
      <c r="I102" s="9">
        <f>+[1]AGDra!Q95</f>
        <v>5244</v>
      </c>
      <c r="J102" s="9" t="str">
        <f>+[1]AGDra!X95</f>
        <v>asdb_agdra_20160419_834.fit</v>
      </c>
      <c r="K102" s="9" t="str">
        <f>IF([1]AGDra!K96&lt;&gt;"",[1]AGDra!K96,"")</f>
        <v/>
      </c>
      <c r="L102">
        <f t="shared" si="1"/>
        <v>0.22906645080286125</v>
      </c>
      <c r="M102" s="5"/>
    </row>
    <row r="103" spans="2:13" x14ac:dyDescent="0.25">
      <c r="B103" s="9">
        <f>IF([1]AGDra!B96&lt;&gt;"",[1]AGDra!B96,"")</f>
        <v>84</v>
      </c>
      <c r="C103" s="10">
        <f>IF([1]AGDra!C96&lt;&gt;"",[1]AGDra!C96,"")</f>
        <v>42479</v>
      </c>
      <c r="D103" s="11">
        <f>IF([1]AGDra!D96&lt;&gt;"",[1]AGDra!D96,"")</f>
        <v>0.86498842592592595</v>
      </c>
      <c r="E103" s="9">
        <f>IF([1]AGDra!E96&lt;&gt;"",[1]AGDra!E96,"")</f>
        <v>2457498.3990000002</v>
      </c>
      <c r="F103" s="9" t="str">
        <f>IF([1]AGDra!F96&lt;&gt;"",[1]AGDra!F96,"")</f>
        <v>BER</v>
      </c>
      <c r="G103" s="48">
        <f>+[1]AGDra!I96</f>
        <v>5450</v>
      </c>
      <c r="H103" s="9">
        <f>+[1]AGDra!P96</f>
        <v>6655</v>
      </c>
      <c r="I103" s="9">
        <f>+[1]AGDra!Q96</f>
        <v>7129</v>
      </c>
      <c r="J103" s="9" t="str">
        <f>+[1]AGDra!X96</f>
        <v>asdb_agdra_20160419_865.fit</v>
      </c>
      <c r="K103" s="9" t="str">
        <f>IF([1]AGDra!K97&lt;&gt;"",[1]AGDra!K97,"")</f>
        <v/>
      </c>
      <c r="L103">
        <f t="shared" si="1"/>
        <v>0.22916522656628402</v>
      </c>
      <c r="M103" s="5"/>
    </row>
    <row r="104" spans="2:13" x14ac:dyDescent="0.25">
      <c r="B104" s="9">
        <f>IF([1]AGDra!B97&lt;&gt;"",[1]AGDra!B97,"")</f>
        <v>85</v>
      </c>
      <c r="C104" s="10">
        <f>IF([1]AGDra!C97&lt;&gt;"",[1]AGDra!C97,"")</f>
        <v>42479</v>
      </c>
      <c r="D104" s="11">
        <f>IF([1]AGDra!D97&lt;&gt;"",[1]AGDra!D97,"")</f>
        <v>0.87085648148148154</v>
      </c>
      <c r="E104" s="9">
        <f>IF([1]AGDra!E97&lt;&gt;"",[1]AGDra!E97,"")</f>
        <v>2457498.4131</v>
      </c>
      <c r="F104" s="9" t="str">
        <f>IF([1]AGDra!F97&lt;&gt;"",[1]AGDra!F97,"")</f>
        <v>PSO</v>
      </c>
      <c r="G104" s="48">
        <f>+[1]AGDra!I97</f>
        <v>2540</v>
      </c>
      <c r="H104" s="9">
        <f>+[1]AGDra!P97</f>
        <v>6479</v>
      </c>
      <c r="I104" s="9">
        <f>+[1]AGDra!Q97</f>
        <v>7200</v>
      </c>
      <c r="J104" s="9" t="str">
        <f>+[1]AGDra!X97</f>
        <v>asdb_agdra_20160419_871.fit</v>
      </c>
      <c r="K104" s="9" t="str">
        <f>IF([1]AGDra!K98&lt;&gt;"",[1]AGDra!K98,"")</f>
        <v/>
      </c>
      <c r="L104">
        <f t="shared" si="1"/>
        <v>0.22919087552085315</v>
      </c>
      <c r="M104" s="5"/>
    </row>
    <row r="105" spans="2:13" x14ac:dyDescent="0.25">
      <c r="B105" s="9">
        <f>IF([1]AGDra!B98&lt;&gt;"",[1]AGDra!B98,"")</f>
        <v>86</v>
      </c>
      <c r="C105" s="10">
        <f>IF([1]AGDra!C98&lt;&gt;"",[1]AGDra!C98,"")</f>
        <v>42480</v>
      </c>
      <c r="D105" s="11">
        <f>IF([1]AGDra!D98&lt;&gt;"",[1]AGDra!D98,"")</f>
        <v>3.1319444444444448E-2</v>
      </c>
      <c r="E105" s="9">
        <f>IF([1]AGDra!E98&lt;&gt;"",[1]AGDra!E98,"")</f>
        <v>2457498.5803999999</v>
      </c>
      <c r="F105" s="9" t="str">
        <f>IF([1]AGDra!F98&lt;&gt;"",[1]AGDra!F98,"")</f>
        <v>PSO</v>
      </c>
      <c r="G105" s="48">
        <f>+[1]AGDra!I98</f>
        <v>2546</v>
      </c>
      <c r="H105" s="9">
        <f>+[1]AGDra!P98</f>
        <v>6441</v>
      </c>
      <c r="I105" s="9">
        <f>+[1]AGDra!Q98</f>
        <v>7161</v>
      </c>
      <c r="J105" s="9" t="str">
        <f>+[1]AGDra!X98</f>
        <v>asdb_agdra_20160420_031.fit</v>
      </c>
      <c r="K105" s="9" t="str">
        <f>IF([1]AGDra!K99&lt;&gt;"",[1]AGDra!K99,"")</f>
        <v/>
      </c>
      <c r="L105">
        <f t="shared" si="1"/>
        <v>0.22949520673773449</v>
      </c>
      <c r="M105" s="5"/>
    </row>
    <row r="106" spans="2:13" x14ac:dyDescent="0.25">
      <c r="B106" s="9">
        <f>IF([1]AGDra!B99&lt;&gt;"",[1]AGDra!B99,"")</f>
        <v>87</v>
      </c>
      <c r="C106" s="10">
        <f>IF([1]AGDra!C99&lt;&gt;"",[1]AGDra!C99,"")</f>
        <v>42480</v>
      </c>
      <c r="D106" s="11">
        <f>IF([1]AGDra!D99&lt;&gt;"",[1]AGDra!D99,"")</f>
        <v>0.84049768518518519</v>
      </c>
      <c r="E106" s="9">
        <f>IF([1]AGDra!E99&lt;&gt;"",[1]AGDra!E99,"")</f>
        <v>2457499.3481000001</v>
      </c>
      <c r="F106" s="9" t="str">
        <f>IF([1]AGDra!F99&lt;&gt;"",[1]AGDra!F99,"")</f>
        <v>PSO</v>
      </c>
      <c r="G106" s="48">
        <f>+[1]AGDra!I99</f>
        <v>1849</v>
      </c>
      <c r="H106" s="9">
        <f>+[1]AGDra!P99</f>
        <v>4528</v>
      </c>
      <c r="I106" s="9">
        <f>+[1]AGDra!Q99</f>
        <v>5256</v>
      </c>
      <c r="J106" s="9" t="str">
        <f>+[1]AGDra!X99</f>
        <v>asdb_agdra_20160420_840.fit</v>
      </c>
      <c r="K106" s="9" t="str">
        <f>IF([1]AGDra!K100&lt;&gt;"",[1]AGDra!K100,"")</f>
        <v/>
      </c>
      <c r="L106">
        <f t="shared" si="1"/>
        <v>0.2308917104762962</v>
      </c>
      <c r="M106" s="5"/>
    </row>
    <row r="107" spans="2:13" x14ac:dyDescent="0.25">
      <c r="B107" s="9">
        <f>IF([1]AGDra!B100&lt;&gt;"",[1]AGDra!B100,"")</f>
        <v>88</v>
      </c>
      <c r="C107" s="10">
        <f>IF([1]AGDra!C100&lt;&gt;"",[1]AGDra!C100,"")</f>
        <v>42480</v>
      </c>
      <c r="D107" s="11">
        <f>IF([1]AGDra!D100&lt;&gt;"",[1]AGDra!D100,"")</f>
        <v>0.86857638888888899</v>
      </c>
      <c r="E107" s="9">
        <f>IF([1]AGDra!E100&lt;&gt;"",[1]AGDra!E100,"")</f>
        <v>2457499.372</v>
      </c>
      <c r="F107" s="9" t="str">
        <f>IF([1]AGDra!F100&lt;&gt;"",[1]AGDra!F100,"")</f>
        <v>PSO</v>
      </c>
      <c r="G107" s="48">
        <f>+[1]AGDra!I100</f>
        <v>2532</v>
      </c>
      <c r="H107" s="9">
        <f>+[1]AGDra!P100</f>
        <v>6475</v>
      </c>
      <c r="I107" s="9">
        <f>+[1]AGDra!Q100</f>
        <v>7189</v>
      </c>
      <c r="J107" s="9" t="str">
        <f>+[1]AGDra!X100</f>
        <v>asdb_agdra_20160420_869.fit</v>
      </c>
      <c r="K107" s="9" t="str">
        <f>IF([1]AGDra!K101&lt;&gt;"",[1]AGDra!K101,"")</f>
        <v/>
      </c>
      <c r="L107">
        <f t="shared" si="1"/>
        <v>0.23093518636430233</v>
      </c>
      <c r="M107" s="5"/>
    </row>
    <row r="108" spans="2:13" x14ac:dyDescent="0.25">
      <c r="B108" s="9">
        <f>IF([1]AGDra!B101&lt;&gt;"",[1]AGDra!B101,"")</f>
        <v>89</v>
      </c>
      <c r="C108" s="10">
        <f>IF([1]AGDra!C101&lt;&gt;"",[1]AGDra!C101,"")</f>
        <v>42481</v>
      </c>
      <c r="D108" s="11">
        <f>IF([1]AGDra!D101&lt;&gt;"",[1]AGDra!D101,"")</f>
        <v>1.0300925925925927E-2</v>
      </c>
      <c r="E108" s="9">
        <f>IF([1]AGDra!E101&lt;&gt;"",[1]AGDra!E101,"")</f>
        <v>2457499.5137999998</v>
      </c>
      <c r="F108" s="9" t="str">
        <f>IF([1]AGDra!F101&lt;&gt;"",[1]AGDra!F101,"")</f>
        <v>PSO</v>
      </c>
      <c r="G108" s="48">
        <f>+[1]AGDra!I101</f>
        <v>2523</v>
      </c>
      <c r="H108" s="9">
        <f>+[1]AGDra!P101</f>
        <v>6475</v>
      </c>
      <c r="I108" s="9">
        <f>+[1]AGDra!Q101</f>
        <v>7189</v>
      </c>
      <c r="J108" s="9" t="str">
        <f>+[1]AGDra!X101</f>
        <v>asdb_agdra_20160421_010.fit</v>
      </c>
      <c r="K108" s="9" t="str">
        <f>IF([1]AGDra!K102&lt;&gt;"",[1]AGDra!K102,"")</f>
        <v/>
      </c>
      <c r="L108">
        <f t="shared" si="1"/>
        <v>0.23119313117333107</v>
      </c>
      <c r="M108" s="5"/>
    </row>
    <row r="109" spans="2:13" x14ac:dyDescent="0.25">
      <c r="B109" s="9">
        <f>IF([1]AGDra!B102&lt;&gt;"",[1]AGDra!B102,"")</f>
        <v>90</v>
      </c>
      <c r="C109" s="10">
        <f>IF([1]AGDra!C102&lt;&gt;"",[1]AGDra!C102,"")</f>
        <v>42481</v>
      </c>
      <c r="D109" s="11">
        <f>IF([1]AGDra!D102&lt;&gt;"",[1]AGDra!D102,"")</f>
        <v>0.84060185185185177</v>
      </c>
      <c r="E109" s="9">
        <f>IF([1]AGDra!E102&lt;&gt;"",[1]AGDra!E102,"")</f>
        <v>2457500.3758</v>
      </c>
      <c r="F109" s="9" t="str">
        <f>IF([1]AGDra!F102&lt;&gt;"",[1]AGDra!F102,"")</f>
        <v>PSO</v>
      </c>
      <c r="G109" s="48">
        <f>+[1]AGDra!I102</f>
        <v>2424</v>
      </c>
      <c r="H109" s="9">
        <f>+[1]AGDra!P102</f>
        <v>6462</v>
      </c>
      <c r="I109" s="9">
        <f>+[1]AGDra!Q102</f>
        <v>7182</v>
      </c>
      <c r="J109" s="9" t="str">
        <f>+[1]AGDra!X102</f>
        <v>asdb_agdra_20160421_841.fit</v>
      </c>
      <c r="K109" s="9" t="str">
        <f>IF([1]AGDra!K103&lt;&gt;"",[1]AGDra!K103,"")</f>
        <v/>
      </c>
      <c r="L109">
        <f t="shared" si="1"/>
        <v>0.23276117366727789</v>
      </c>
      <c r="M109" s="5"/>
    </row>
    <row r="110" spans="2:13" x14ac:dyDescent="0.25">
      <c r="B110" s="9">
        <f>IF([1]AGDra!B103&lt;&gt;"",[1]AGDra!B103,"")</f>
        <v>91</v>
      </c>
      <c r="C110" s="10">
        <f>IF([1]AGDra!C103&lt;&gt;"",[1]AGDra!C103,"")</f>
        <v>42481</v>
      </c>
      <c r="D110" s="11">
        <f>IF([1]AGDra!D103&lt;&gt;"",[1]AGDra!D103,"")</f>
        <v>0.93084490740740744</v>
      </c>
      <c r="E110" s="9">
        <f>IF([1]AGDra!E103&lt;&gt;"",[1]AGDra!E103,"")</f>
        <v>2457500.4378</v>
      </c>
      <c r="F110" s="9" t="str">
        <f>IF([1]AGDra!F103&lt;&gt;"",[1]AGDra!F103,"")</f>
        <v>PSO</v>
      </c>
      <c r="G110" s="48">
        <f>+[1]AGDra!I103</f>
        <v>1900</v>
      </c>
      <c r="H110" s="9">
        <f>+[1]AGDra!P103</f>
        <v>4553</v>
      </c>
      <c r="I110" s="9">
        <f>+[1]AGDra!Q103</f>
        <v>5278</v>
      </c>
      <c r="J110" s="9" t="str">
        <f>+[1]AGDra!X103</f>
        <v>asdb_agdra_20160421_931.fit</v>
      </c>
      <c r="K110" s="9" t="str">
        <f>IF([1]AGDra!K104&lt;&gt;"",[1]AGDra!K104,"")</f>
        <v/>
      </c>
      <c r="L110">
        <f t="shared" si="1"/>
        <v>0.23287395630587682</v>
      </c>
      <c r="M110" s="5"/>
    </row>
    <row r="111" spans="2:13" x14ac:dyDescent="0.25">
      <c r="B111" s="9">
        <f>IF([1]AGDra!B104&lt;&gt;"",[1]AGDra!B104,"")</f>
        <v>92</v>
      </c>
      <c r="C111" s="10">
        <f>IF([1]AGDra!C104&lt;&gt;"",[1]AGDra!C104,"")</f>
        <v>42483</v>
      </c>
      <c r="D111" s="11">
        <f>IF([1]AGDra!D104&lt;&gt;"",[1]AGDra!D104,"")</f>
        <v>0.88981481481481473</v>
      </c>
      <c r="E111" s="9">
        <f>IF([1]AGDra!E104&lt;&gt;"",[1]AGDra!E104,"")</f>
        <v>2457502.4023000002</v>
      </c>
      <c r="F111" s="9" t="str">
        <f>IF([1]AGDra!F104&lt;&gt;"",[1]AGDra!F104,"")</f>
        <v xml:space="preserve">FMT </v>
      </c>
      <c r="G111" s="48">
        <f>+[1]AGDra!I104</f>
        <v>11000</v>
      </c>
      <c r="H111" s="9">
        <f>+[1]AGDra!P104</f>
        <v>4144</v>
      </c>
      <c r="I111" s="9">
        <f>+[1]AGDra!Q104</f>
        <v>7161</v>
      </c>
      <c r="J111" s="9" t="str">
        <f>+[1]AGDra!X104</f>
        <v>asdb_agdra_20160423_890.fit</v>
      </c>
      <c r="K111" s="9" t="str">
        <f>IF([1]AGDra!K105&lt;&gt;"",[1]AGDra!K105,"")</f>
        <v/>
      </c>
      <c r="L111">
        <f t="shared" si="1"/>
        <v>0.2364475287873411</v>
      </c>
      <c r="M111" s="5"/>
    </row>
    <row r="112" spans="2:13" x14ac:dyDescent="0.25">
      <c r="B112" s="9">
        <f>IF([1]AGDra!B105&lt;&gt;"",[1]AGDra!B105,"")</f>
        <v>93</v>
      </c>
      <c r="C112" s="10">
        <f>IF([1]AGDra!C105&lt;&gt;"",[1]AGDra!C105,"")</f>
        <v>42485</v>
      </c>
      <c r="D112" s="11">
        <f>IF([1]AGDra!D105&lt;&gt;"",[1]AGDra!D105,"")</f>
        <v>0</v>
      </c>
      <c r="E112" s="9">
        <f>IF([1]AGDra!E105&lt;&gt;"",[1]AGDra!E105,"")</f>
        <v>2457503.5027999999</v>
      </c>
      <c r="F112" s="9" t="str">
        <f>IF([1]AGDra!F105&lt;&gt;"",[1]AGDra!F105,"")</f>
        <v>PCA</v>
      </c>
      <c r="G112" s="48">
        <f>+[1]AGDra!I105</f>
        <v>505</v>
      </c>
      <c r="H112" s="9">
        <f>+[1]AGDra!P105</f>
        <v>3701</v>
      </c>
      <c r="I112" s="9">
        <f>+[1]AGDra!Q105</f>
        <v>7298</v>
      </c>
      <c r="J112" s="9" t="str">
        <f>+[1]AGDra!X105</f>
        <v>asdb_agdra_20160425_000.fit</v>
      </c>
      <c r="K112" s="9" t="str">
        <f>IF([1]AGDra!K106&lt;&gt;"",[1]AGDra!K106,"")</f>
        <v/>
      </c>
      <c r="L112">
        <f t="shared" si="1"/>
        <v>0.23844942062462238</v>
      </c>
      <c r="M112" s="5"/>
    </row>
    <row r="113" spans="2:13" x14ac:dyDescent="0.25">
      <c r="B113" s="9">
        <f>IF([1]AGDra!B106&lt;&gt;"",[1]AGDra!B106,"")</f>
        <v>94</v>
      </c>
      <c r="C113" s="10">
        <f>IF([1]AGDra!C106&lt;&gt;"",[1]AGDra!C106,"")</f>
        <v>42485</v>
      </c>
      <c r="D113" s="11">
        <f>IF([1]AGDra!D106&lt;&gt;"",[1]AGDra!D106,"")</f>
        <v>0.80298611111111118</v>
      </c>
      <c r="E113" s="9">
        <f>IF([1]AGDra!E106&lt;&gt;"",[1]AGDra!E106,"")</f>
        <v>2457504.3347</v>
      </c>
      <c r="F113" s="9" t="str">
        <f>IF([1]AGDra!F106&lt;&gt;"",[1]AGDra!F106,"")</f>
        <v>SOL</v>
      </c>
      <c r="G113" s="48">
        <f>+[1]AGDra!I106</f>
        <v>883</v>
      </c>
      <c r="H113" s="9">
        <f>+[1]AGDra!P106</f>
        <v>3577</v>
      </c>
      <c r="I113" s="9">
        <f>+[1]AGDra!Q106</f>
        <v>7398</v>
      </c>
      <c r="J113" s="9" t="str">
        <f>+[1]AGDra!X106</f>
        <v>asdb_agdra_20160425_803.fit</v>
      </c>
      <c r="K113" s="9" t="str">
        <f>IF([1]AGDra!K107&lt;&gt;"",[1]AGDra!K107,"")</f>
        <v/>
      </c>
      <c r="L113">
        <f t="shared" si="1"/>
        <v>0.23996270896636673</v>
      </c>
      <c r="M113" s="5"/>
    </row>
    <row r="114" spans="2:13" x14ac:dyDescent="0.25">
      <c r="B114" s="9">
        <f>IF([1]AGDra!B107&lt;&gt;"",[1]AGDra!B107,"")</f>
        <v>95</v>
      </c>
      <c r="C114" s="10">
        <f>IF([1]AGDra!C107&lt;&gt;"",[1]AGDra!C107,"")</f>
        <v>42487</v>
      </c>
      <c r="D114" s="11">
        <f>IF([1]AGDra!D107&lt;&gt;"",[1]AGDra!D107,"")</f>
        <v>0.85174768518518518</v>
      </c>
      <c r="E114" s="9">
        <f>IF([1]AGDra!E107&lt;&gt;"",[1]AGDra!E107,"")</f>
        <v>2457506.3731</v>
      </c>
      <c r="F114" s="9" t="str">
        <f>IF([1]AGDra!F107&lt;&gt;"",[1]AGDra!F107,"")</f>
        <v xml:space="preserve">FMT </v>
      </c>
      <c r="G114" s="48">
        <f>+[1]AGDra!I107</f>
        <v>11000</v>
      </c>
      <c r="H114" s="9">
        <f>+[1]AGDra!P107</f>
        <v>4144</v>
      </c>
      <c r="I114" s="9">
        <f>+[1]AGDra!Q107</f>
        <v>7161</v>
      </c>
      <c r="J114" s="9" t="str">
        <f>+[1]AGDra!X107</f>
        <v>asdb_agdra_20160427_852.fit</v>
      </c>
      <c r="K114" s="9" t="str">
        <f>IF([1]AGDra!K108&lt;&gt;"",[1]AGDra!K108,"")</f>
        <v/>
      </c>
      <c r="L114">
        <f t="shared" si="1"/>
        <v>0.24367071107642246</v>
      </c>
      <c r="M114" s="5"/>
    </row>
    <row r="115" spans="2:13" x14ac:dyDescent="0.25">
      <c r="B115" s="9">
        <f>IF([1]AGDra!B108&lt;&gt;"",[1]AGDra!B108,"")</f>
        <v>96</v>
      </c>
      <c r="C115" s="10">
        <f>IF([1]AGDra!C108&lt;&gt;"",[1]AGDra!C108,"")</f>
        <v>42487</v>
      </c>
      <c r="D115" s="11">
        <f>IF([1]AGDra!D108&lt;&gt;"",[1]AGDra!D108,"")</f>
        <v>0.91289351851851863</v>
      </c>
      <c r="E115" s="9">
        <f>IF([1]AGDra!E108&lt;&gt;"",[1]AGDra!E108,"")</f>
        <v>2457506.4232999999</v>
      </c>
      <c r="F115" s="9" t="str">
        <f>IF([1]AGDra!F108&lt;&gt;"",[1]AGDra!F108,"")</f>
        <v>AJW</v>
      </c>
      <c r="G115" s="48">
        <f>+[1]AGDra!I108</f>
        <v>11367</v>
      </c>
      <c r="H115" s="9">
        <f>+[1]AGDra!P108</f>
        <v>6474</v>
      </c>
      <c r="I115" s="9">
        <f>+[1]AGDra!Q108</f>
        <v>6633</v>
      </c>
      <c r="J115" s="9" t="str">
        <f>+[1]AGDra!X108</f>
        <v>asdb_agdra_20160427_913.fit</v>
      </c>
      <c r="K115" s="9" t="str">
        <f>IF([1]AGDra!K109&lt;&gt;"",[1]AGDra!K109,"")</f>
        <v/>
      </c>
      <c r="L115">
        <f t="shared" si="1"/>
        <v>0.24376202863220442</v>
      </c>
      <c r="M115" s="5"/>
    </row>
    <row r="116" spans="2:13" x14ac:dyDescent="0.25">
      <c r="B116" s="9">
        <f>IF([1]AGDra!B109&lt;&gt;"",[1]AGDra!B109,"")</f>
        <v>97</v>
      </c>
      <c r="C116" s="10">
        <f>IF([1]AGDra!C109&lt;&gt;"",[1]AGDra!C109,"")</f>
        <v>42488</v>
      </c>
      <c r="D116" s="11">
        <f>IF([1]AGDra!D109&lt;&gt;"",[1]AGDra!D109,"")</f>
        <v>0.85853009259259261</v>
      </c>
      <c r="E116" s="9">
        <f>IF([1]AGDra!E109&lt;&gt;"",[1]AGDra!E109,"")</f>
        <v>2457507.3744999999</v>
      </c>
      <c r="F116" s="9" t="str">
        <f>IF([1]AGDra!F109&lt;&gt;"",[1]AGDra!F109,"")</f>
        <v xml:space="preserve">FMT </v>
      </c>
      <c r="G116" s="48">
        <f>+[1]AGDra!I109</f>
        <v>11000</v>
      </c>
      <c r="H116" s="9">
        <f>+[1]AGDra!P109</f>
        <v>4144</v>
      </c>
      <c r="I116" s="9">
        <f>+[1]AGDra!Q109</f>
        <v>7161</v>
      </c>
      <c r="J116" s="9" t="str">
        <f>+[1]AGDra!X109</f>
        <v>asdb_agdra_20160428_859.fit</v>
      </c>
      <c r="K116" s="9" t="str">
        <f>IF([1]AGDra!K110&lt;&gt;"",[1]AGDra!K110,"")</f>
        <v/>
      </c>
      <c r="L116">
        <f t="shared" si="1"/>
        <v>0.24549233259962477</v>
      </c>
      <c r="M116" s="5"/>
    </row>
    <row r="117" spans="2:13" x14ac:dyDescent="0.25">
      <c r="B117" s="9">
        <f>IF([1]AGDra!B110&lt;&gt;"",[1]AGDra!B110,"")</f>
        <v>98</v>
      </c>
      <c r="C117" s="10">
        <f>IF([1]AGDra!C110&lt;&gt;"",[1]AGDra!C110,"")</f>
        <v>42488</v>
      </c>
      <c r="D117" s="11">
        <f>IF([1]AGDra!D110&lt;&gt;"",[1]AGDra!D110,"")</f>
        <v>0.87644675925925919</v>
      </c>
      <c r="E117" s="9">
        <f>IF([1]AGDra!E110&lt;&gt;"",[1]AGDra!E110,"")</f>
        <v>2457507.3939</v>
      </c>
      <c r="F117" s="9" t="str">
        <f>IF([1]AGDra!F110&lt;&gt;"",[1]AGDra!F110,"")</f>
        <v>JGF</v>
      </c>
      <c r="G117" s="48">
        <f>+[1]AGDra!I110</f>
        <v>982</v>
      </c>
      <c r="H117" s="9">
        <f>+[1]AGDra!P110</f>
        <v>3831</v>
      </c>
      <c r="I117" s="9">
        <f>+[1]AGDra!Q110</f>
        <v>7439</v>
      </c>
      <c r="J117" s="9" t="str">
        <f>+[1]AGDra!X110</f>
        <v>asdb_agdra_20160428_876.fit</v>
      </c>
      <c r="K117" s="9" t="str">
        <f>IF([1]AGDra!K111&lt;&gt;"",[1]AGDra!K111,"")</f>
        <v/>
      </c>
      <c r="L117">
        <f t="shared" si="1"/>
        <v>0.24552762265129857</v>
      </c>
      <c r="M117" s="5"/>
    </row>
    <row r="118" spans="2:13" x14ac:dyDescent="0.25">
      <c r="B118" s="9">
        <f>IF([1]AGDra!B111&lt;&gt;"",[1]AGDra!B111,"")</f>
        <v>99</v>
      </c>
      <c r="C118" s="10">
        <f>IF([1]AGDra!C111&lt;&gt;"",[1]AGDra!C111,"")</f>
        <v>42489</v>
      </c>
      <c r="D118" s="11">
        <f>IF([1]AGDra!D111&lt;&gt;"",[1]AGDra!D111,"")</f>
        <v>0.85609953703703701</v>
      </c>
      <c r="E118" s="9">
        <f>IF([1]AGDra!E111&lt;&gt;"",[1]AGDra!E111,"")</f>
        <v>2457508.3979000002</v>
      </c>
      <c r="F118" s="9" t="str">
        <f>IF([1]AGDra!F111&lt;&gt;"",[1]AGDra!F111,"")</f>
        <v>OGA</v>
      </c>
      <c r="G118" s="48">
        <f>+[1]AGDra!I111</f>
        <v>11000</v>
      </c>
      <c r="H118" s="9">
        <f>+[1]AGDra!P111</f>
        <v>4178</v>
      </c>
      <c r="I118" s="9">
        <f>+[1]AGDra!Q111</f>
        <v>7314</v>
      </c>
      <c r="J118" s="9" t="str">
        <f>+[1]AGDra!X111</f>
        <v>asdb_agdra_20160429_856.fit</v>
      </c>
      <c r="K118" s="9" t="str">
        <f>IF([1]AGDra!K112&lt;&gt;"",[1]AGDra!K112,"")</f>
        <v/>
      </c>
      <c r="L118">
        <f t="shared" si="1"/>
        <v>0.24735397376946722</v>
      </c>
      <c r="M118" s="5"/>
    </row>
    <row r="119" spans="2:13" x14ac:dyDescent="0.25">
      <c r="B119" s="9">
        <f>IF([1]AGDra!B112&lt;&gt;"",[1]AGDra!B112,"")</f>
        <v>100</v>
      </c>
      <c r="C119" s="10">
        <f>IF([1]AGDra!C112&lt;&gt;"",[1]AGDra!C112,"")</f>
        <v>42489</v>
      </c>
      <c r="D119" s="11">
        <f>IF([1]AGDra!D112&lt;&gt;"",[1]AGDra!D112,"")</f>
        <v>0.89831018518518524</v>
      </c>
      <c r="E119" s="9">
        <f>IF([1]AGDra!E112&lt;&gt;"",[1]AGDra!E112,"")</f>
        <v>2457508.4264000002</v>
      </c>
      <c r="F119" s="9" t="str">
        <f>IF([1]AGDra!F112&lt;&gt;"",[1]AGDra!F112,"")</f>
        <v>PSO</v>
      </c>
      <c r="G119" s="48">
        <f>+[1]AGDra!I112</f>
        <v>2297</v>
      </c>
      <c r="H119" s="9">
        <f>+[1]AGDra!P112</f>
        <v>6466</v>
      </c>
      <c r="I119" s="9">
        <f>+[1]AGDra!Q112</f>
        <v>7185</v>
      </c>
      <c r="J119" s="9" t="str">
        <f>+[1]AGDra!X112</f>
        <v>asdb_agdra_20160429_898.fit</v>
      </c>
      <c r="K119" s="9" t="str">
        <f>IF([1]AGDra!K113&lt;&gt;"",[1]AGDra!K113,"")</f>
        <v/>
      </c>
      <c r="L119">
        <f t="shared" si="1"/>
        <v>0.24740581740182321</v>
      </c>
      <c r="M119" s="5"/>
    </row>
    <row r="120" spans="2:13" x14ac:dyDescent="0.25">
      <c r="B120" s="9">
        <f>IF([1]AGDra!B113&lt;&gt;"",[1]AGDra!B113,"")</f>
        <v>101</v>
      </c>
      <c r="C120" s="10">
        <f>IF([1]AGDra!C113&lt;&gt;"",[1]AGDra!C113,"")</f>
        <v>42489</v>
      </c>
      <c r="D120" s="11">
        <f>IF([1]AGDra!D113&lt;&gt;"",[1]AGDra!D113,"")</f>
        <v>0.90633101851851849</v>
      </c>
      <c r="E120" s="9">
        <f>IF([1]AGDra!E113&lt;&gt;"",[1]AGDra!E113,"")</f>
        <v>2457508.4347000001</v>
      </c>
      <c r="F120" s="9" t="str">
        <f>IF([1]AGDra!F113&lt;&gt;"",[1]AGDra!F113,"")</f>
        <v>DBO</v>
      </c>
      <c r="G120" s="48">
        <f>+[1]AGDra!I113</f>
        <v>849</v>
      </c>
      <c r="H120" s="9">
        <f>+[1]AGDra!P113</f>
        <v>3900</v>
      </c>
      <c r="I120" s="9">
        <f>+[1]AGDra!Q113</f>
        <v>7400</v>
      </c>
      <c r="J120" s="9" t="str">
        <f>+[1]AGDra!X113</f>
        <v>asdb_agdra_20160429_906.fit</v>
      </c>
      <c r="K120" s="9" t="str">
        <f>IF([1]AGDra!K114&lt;&gt;"",[1]AGDra!K114,"")</f>
        <v/>
      </c>
      <c r="L120">
        <f t="shared" si="1"/>
        <v>0.24742091572257863</v>
      </c>
      <c r="M120" s="5"/>
    </row>
    <row r="121" spans="2:13" x14ac:dyDescent="0.25">
      <c r="B121" s="9">
        <f>IF([1]AGDra!B114&lt;&gt;"",[1]AGDra!B114,"")</f>
        <v>102</v>
      </c>
      <c r="C121" s="10">
        <f>IF([1]AGDra!C114&lt;&gt;"",[1]AGDra!C114,"")</f>
        <v>42489</v>
      </c>
      <c r="D121" s="11">
        <f>IF([1]AGDra!D114&lt;&gt;"",[1]AGDra!D114,"")</f>
        <v>0.97490740740740733</v>
      </c>
      <c r="E121" s="9">
        <f>IF([1]AGDra!E114&lt;&gt;"",[1]AGDra!E114,"")</f>
        <v>2457508.4819</v>
      </c>
      <c r="F121" s="9" t="str">
        <f>IF([1]AGDra!F114&lt;&gt;"",[1]AGDra!F114,"")</f>
        <v>PSO</v>
      </c>
      <c r="G121" s="48">
        <f>+[1]AGDra!I114</f>
        <v>1699</v>
      </c>
      <c r="H121" s="9">
        <f>+[1]AGDra!P114</f>
        <v>4541</v>
      </c>
      <c r="I121" s="9">
        <f>+[1]AGDra!Q114</f>
        <v>5269</v>
      </c>
      <c r="J121" s="9" t="str">
        <f>+[1]AGDra!X114</f>
        <v>asdb_agdra_20160429_975.fit</v>
      </c>
      <c r="K121" s="9" t="str">
        <f>IF([1]AGDra!K115&lt;&gt;"",[1]AGDra!K115,"")</f>
        <v/>
      </c>
      <c r="L121">
        <f t="shared" si="1"/>
        <v>0.24750677605385718</v>
      </c>
      <c r="M121" s="5"/>
    </row>
    <row r="122" spans="2:13" x14ac:dyDescent="0.25">
      <c r="B122" s="9">
        <f>IF([1]AGDra!B115&lt;&gt;"",[1]AGDra!B115,"")</f>
        <v>103</v>
      </c>
      <c r="C122" s="10">
        <f>IF([1]AGDra!C115&lt;&gt;"",[1]AGDra!C115,"")</f>
        <v>42490</v>
      </c>
      <c r="D122" s="11">
        <f>IF([1]AGDra!D115&lt;&gt;"",[1]AGDra!D115,"")</f>
        <v>0.91197916666666667</v>
      </c>
      <c r="E122" s="9">
        <f>IF([1]AGDra!E115&lt;&gt;"",[1]AGDra!E115,"")</f>
        <v>2457509.4224</v>
      </c>
      <c r="F122" s="9" t="str">
        <f>IF([1]AGDra!F115&lt;&gt;"",[1]AGDra!F115,"")</f>
        <v>FCA</v>
      </c>
      <c r="G122" s="48">
        <f>+[1]AGDra!I115</f>
        <v>738</v>
      </c>
      <c r="H122" s="9">
        <f>+[1]AGDra!P115</f>
        <v>3768</v>
      </c>
      <c r="I122" s="9">
        <f>+[1]AGDra!Q115</f>
        <v>7297</v>
      </c>
      <c r="J122" s="9" t="str">
        <f>+[1]AGDra!X115</f>
        <v>asdb_agdra_20160430_912.fit</v>
      </c>
      <c r="K122" s="9" t="str">
        <f>IF([1]AGDra!K116&lt;&gt;"",[1]AGDra!K116,"")</f>
        <v/>
      </c>
      <c r="L122">
        <f t="shared" si="1"/>
        <v>0.24921761592074887</v>
      </c>
      <c r="M122" s="5"/>
    </row>
    <row r="123" spans="2:13" x14ac:dyDescent="0.25">
      <c r="B123" s="9">
        <f>IF([1]AGDra!B116&lt;&gt;"",[1]AGDra!B116,"")</f>
        <v>104</v>
      </c>
      <c r="C123" s="10">
        <f>IF([1]AGDra!C116&lt;&gt;"",[1]AGDra!C116,"")</f>
        <v>42490</v>
      </c>
      <c r="D123" s="11">
        <f>IF([1]AGDra!D116&lt;&gt;"",[1]AGDra!D116,"")</f>
        <v>0.91776620370370365</v>
      </c>
      <c r="E123" s="9">
        <f>IF([1]AGDra!E116&lt;&gt;"",[1]AGDra!E116,"")</f>
        <v>2457509.4391000001</v>
      </c>
      <c r="F123" s="9" t="str">
        <f>IF([1]AGDra!F116&lt;&gt;"",[1]AGDra!F116,"")</f>
        <v>DBO</v>
      </c>
      <c r="G123" s="48">
        <f>+[1]AGDra!I116</f>
        <v>829</v>
      </c>
      <c r="H123" s="9">
        <f>+[1]AGDra!P116</f>
        <v>3900</v>
      </c>
      <c r="I123" s="9">
        <f>+[1]AGDra!Q116</f>
        <v>7400</v>
      </c>
      <c r="J123" s="9" t="str">
        <f>+[1]AGDra!X116</f>
        <v>asdb_agdra_20160430_918.fit</v>
      </c>
      <c r="K123" s="9" t="str">
        <f>IF([1]AGDra!K117&lt;&gt;"",[1]AGDra!K117,"")</f>
        <v/>
      </c>
      <c r="L123">
        <f t="shared" si="1"/>
        <v>0.24924799447028434</v>
      </c>
      <c r="M123" s="5"/>
    </row>
    <row r="124" spans="2:13" x14ac:dyDescent="0.25">
      <c r="B124" s="9">
        <f>IF([1]AGDra!B117&lt;&gt;"",[1]AGDra!B117,"")</f>
        <v>105</v>
      </c>
      <c r="C124" s="10">
        <f>IF([1]AGDra!C117&lt;&gt;"",[1]AGDra!C117,"")</f>
        <v>42491</v>
      </c>
      <c r="D124" s="11">
        <f>IF([1]AGDra!D117&lt;&gt;"",[1]AGDra!D117,"")</f>
        <v>0.84583333333333333</v>
      </c>
      <c r="E124" s="9">
        <f>IF([1]AGDra!E117&lt;&gt;"",[1]AGDra!E117,"")</f>
        <v>2457510.3672000002</v>
      </c>
      <c r="F124" s="9" t="str">
        <f>IF([1]AGDra!F117&lt;&gt;"",[1]AGDra!F117,"")</f>
        <v xml:space="preserve">FMT </v>
      </c>
      <c r="G124" s="48">
        <f>+[1]AGDra!I117</f>
        <v>11000</v>
      </c>
      <c r="H124" s="9">
        <f>+[1]AGDra!P117</f>
        <v>4144</v>
      </c>
      <c r="I124" s="9">
        <f>+[1]AGDra!Q117</f>
        <v>7161</v>
      </c>
      <c r="J124" s="9" t="str">
        <f>+[1]AGDra!X117</f>
        <v>asdb_agdra_20160501_846.fit</v>
      </c>
      <c r="K124" s="9" t="str">
        <f>IF([1]AGDra!K118&lt;&gt;"",[1]AGDra!K118,"")</f>
        <v/>
      </c>
      <c r="L124">
        <f t="shared" si="1"/>
        <v>0.25093627780962535</v>
      </c>
      <c r="M124" s="5"/>
    </row>
    <row r="125" spans="2:13" x14ac:dyDescent="0.25">
      <c r="B125" s="9">
        <f>IF([1]AGDra!B118&lt;&gt;"",[1]AGDra!B118,"")</f>
        <v>106</v>
      </c>
      <c r="C125" s="10">
        <f>IF([1]AGDra!C118&lt;&gt;"",[1]AGDra!C118,"")</f>
        <v>42492</v>
      </c>
      <c r="D125" s="11">
        <f>IF([1]AGDra!D118&lt;&gt;"",[1]AGDra!D118,"")</f>
        <v>0.92556712962962961</v>
      </c>
      <c r="E125" s="9">
        <f>IF([1]AGDra!E118&lt;&gt;"",[1]AGDra!E118,"")</f>
        <v>2457511.4503000001</v>
      </c>
      <c r="F125" s="9" t="str">
        <f>IF([1]AGDra!F118&lt;&gt;"",[1]AGDra!F118,"")</f>
        <v>DBO</v>
      </c>
      <c r="G125" s="48">
        <f>+[1]AGDra!I118</f>
        <v>812</v>
      </c>
      <c r="H125" s="9">
        <f>+[1]AGDra!P118</f>
        <v>3900</v>
      </c>
      <c r="I125" s="9">
        <f>+[1]AGDra!Q118</f>
        <v>7400</v>
      </c>
      <c r="J125" s="9" t="str">
        <f>+[1]AGDra!X118</f>
        <v>asdb_agdra_20160502_926.fit</v>
      </c>
      <c r="K125" s="9" t="str">
        <f>IF([1]AGDra!K119&lt;&gt;"",[1]AGDra!K119,"")</f>
        <v/>
      </c>
      <c r="L125">
        <f t="shared" si="1"/>
        <v>0.25290651774546902</v>
      </c>
      <c r="M125" s="5"/>
    </row>
    <row r="126" spans="2:13" x14ac:dyDescent="0.25">
      <c r="B126" s="9">
        <f>IF([1]AGDra!B119&lt;&gt;"",[1]AGDra!B119,"")</f>
        <v>107</v>
      </c>
      <c r="C126" s="10">
        <f>IF([1]AGDra!C119&lt;&gt;"",[1]AGDra!C119,"")</f>
        <v>42493</v>
      </c>
      <c r="D126" s="11">
        <f>IF([1]AGDra!D119&lt;&gt;"",[1]AGDra!D119,"")</f>
        <v>0.85312500000000002</v>
      </c>
      <c r="E126" s="9">
        <f>IF([1]AGDra!E119&lt;&gt;"",[1]AGDra!E119,"")</f>
        <v>2457512.3709</v>
      </c>
      <c r="F126" s="9" t="str">
        <f>IF([1]AGDra!F119&lt;&gt;"",[1]AGDra!F119,"")</f>
        <v xml:space="preserve">FMT </v>
      </c>
      <c r="G126" s="48">
        <f>+[1]AGDra!I119</f>
        <v>11000</v>
      </c>
      <c r="H126" s="9">
        <f>+[1]AGDra!P119</f>
        <v>4144</v>
      </c>
      <c r="I126" s="9">
        <f>+[1]AGDra!Q119</f>
        <v>7161</v>
      </c>
      <c r="J126" s="9" t="str">
        <f>+[1]AGDra!X119</f>
        <v>asdb_agdra_20160503_853.fit</v>
      </c>
      <c r="K126" s="9" t="str">
        <f>IF([1]AGDra!K120&lt;&gt;"",[1]AGDra!K120,"")</f>
        <v/>
      </c>
      <c r="L126">
        <f t="shared" si="1"/>
        <v>0.25458115802312875</v>
      </c>
      <c r="M126" s="5"/>
    </row>
    <row r="127" spans="2:13" x14ac:dyDescent="0.25">
      <c r="B127" s="9">
        <f>IF([1]AGDra!B120&lt;&gt;"",[1]AGDra!B120,"")</f>
        <v>108</v>
      </c>
      <c r="C127" s="10">
        <f>IF([1]AGDra!C120&lt;&gt;"",[1]AGDra!C120,"")</f>
        <v>42496</v>
      </c>
      <c r="D127" s="11">
        <f>IF([1]AGDra!D120&lt;&gt;"",[1]AGDra!D120,"")</f>
        <v>8.4270833333333336E-2</v>
      </c>
      <c r="E127" s="9">
        <f>IF([1]AGDra!E120&lt;&gt;"",[1]AGDra!E120,"")</f>
        <v>2457514.6192999999</v>
      </c>
      <c r="F127" s="9" t="str">
        <f>IF([1]AGDra!F120&lt;&gt;"",[1]AGDra!F120,"")</f>
        <v>LES</v>
      </c>
      <c r="G127" s="48">
        <f>+[1]AGDra!I120</f>
        <v>6500</v>
      </c>
      <c r="H127" s="9">
        <f>+[1]AGDra!P120</f>
        <v>4263</v>
      </c>
      <c r="I127" s="9">
        <f>+[1]AGDra!Q120</f>
        <v>5418</v>
      </c>
      <c r="J127" s="9" t="str">
        <f>+[1]AGDra!X120</f>
        <v>asdb_agdra_20160506_084.fit</v>
      </c>
      <c r="K127" s="9" t="str">
        <f>IF([1]AGDra!K121&lt;&gt;"",[1]AGDra!K121,"")</f>
        <v/>
      </c>
      <c r="L127">
        <f t="shared" si="1"/>
        <v>0.25867116584501204</v>
      </c>
      <c r="M127" s="5"/>
    </row>
    <row r="128" spans="2:13" x14ac:dyDescent="0.25">
      <c r="B128" s="9">
        <f>IF([1]AGDra!B121&lt;&gt;"",[1]AGDra!B121,"")</f>
        <v>109</v>
      </c>
      <c r="C128" s="10">
        <f>IF([1]AGDra!C121&lt;&gt;"",[1]AGDra!C121,"")</f>
        <v>42496</v>
      </c>
      <c r="D128" s="11">
        <f>IF([1]AGDra!D121&lt;&gt;"",[1]AGDra!D121,"")</f>
        <v>0.25015046296296295</v>
      </c>
      <c r="E128" s="9">
        <f>IF([1]AGDra!E121&lt;&gt;"",[1]AGDra!E121,"")</f>
        <v>2457514.7765000002</v>
      </c>
      <c r="F128" s="9" t="str">
        <f>IF([1]AGDra!F121&lt;&gt;"",[1]AGDra!F121,"")</f>
        <v>LES</v>
      </c>
      <c r="G128" s="48">
        <f>+[1]AGDra!I121</f>
        <v>9000</v>
      </c>
      <c r="H128" s="9">
        <f>+[1]AGDra!P121</f>
        <v>5996</v>
      </c>
      <c r="I128" s="9">
        <f>+[1]AGDra!Q121</f>
        <v>7098</v>
      </c>
      <c r="J128" s="9" t="str">
        <f>+[1]AGDra!X121</f>
        <v>asdb_agdra_20160506_250.fit</v>
      </c>
      <c r="K128" s="9" t="str">
        <f>IF([1]AGDra!K122&lt;&gt;"",[1]AGDra!K122,"")</f>
        <v/>
      </c>
      <c r="L128">
        <f t="shared" si="1"/>
        <v>0.25895712440694041</v>
      </c>
      <c r="M128" s="5"/>
    </row>
    <row r="129" spans="2:13" x14ac:dyDescent="0.25">
      <c r="B129" s="9">
        <f>IF([1]AGDra!B122&lt;&gt;"",[1]AGDra!B122,"")</f>
        <v>110</v>
      </c>
      <c r="C129" s="10">
        <f>IF([1]AGDra!C122&lt;&gt;"",[1]AGDra!C122,"")</f>
        <v>42496</v>
      </c>
      <c r="D129" s="11">
        <f>IF([1]AGDra!D122&lt;&gt;"",[1]AGDra!D122,"")</f>
        <v>0.86819444444444438</v>
      </c>
      <c r="E129" s="9">
        <f>IF([1]AGDra!E122&lt;&gt;"",[1]AGDra!E122,"")</f>
        <v>2457515.3774999999</v>
      </c>
      <c r="F129" s="9" t="str">
        <f>IF([1]AGDra!F122&lt;&gt;"",[1]AGDra!F122,"")</f>
        <v>PSO</v>
      </c>
      <c r="G129" s="48">
        <f>+[1]AGDra!I122</f>
        <v>1910</v>
      </c>
      <c r="H129" s="9">
        <f>+[1]AGDra!P122</f>
        <v>4569</v>
      </c>
      <c r="I129" s="9">
        <f>+[1]AGDra!Q122</f>
        <v>5297</v>
      </c>
      <c r="J129" s="9" t="str">
        <f>+[1]AGDra!X122</f>
        <v>asdb_agdra_20160506_868.fit</v>
      </c>
      <c r="K129" s="9" t="str">
        <f>IF([1]AGDra!K123&lt;&gt;"",[1]AGDra!K123,"")</f>
        <v/>
      </c>
      <c r="L129">
        <f t="shared" si="1"/>
        <v>0.26005038837250538</v>
      </c>
      <c r="M129" s="5"/>
    </row>
    <row r="130" spans="2:13" x14ac:dyDescent="0.25">
      <c r="B130" s="9">
        <f>IF([1]AGDra!B123&lt;&gt;"",[1]AGDra!B123,"")</f>
        <v>111</v>
      </c>
      <c r="C130" s="10">
        <f>IF([1]AGDra!C123&lt;&gt;"",[1]AGDra!C123,"")</f>
        <v>42502</v>
      </c>
      <c r="D130" s="11">
        <f>IF([1]AGDra!D123&lt;&gt;"",[1]AGDra!D123,"")</f>
        <v>0.8756828703703704</v>
      </c>
      <c r="E130" s="9">
        <f>IF([1]AGDra!E123&lt;&gt;"",[1]AGDra!E123,"")</f>
        <v>2457521.3933999999</v>
      </c>
      <c r="F130" s="9" t="str">
        <f>IF([1]AGDra!F123&lt;&gt;"",[1]AGDra!F123,"")</f>
        <v>DBO</v>
      </c>
      <c r="G130" s="48">
        <f>+[1]AGDra!I123</f>
        <v>776</v>
      </c>
      <c r="H130" s="9">
        <f>+[1]AGDra!P123</f>
        <v>3900</v>
      </c>
      <c r="I130" s="9">
        <f>+[1]AGDra!Q123</f>
        <v>7400</v>
      </c>
      <c r="J130" s="9" t="str">
        <f>+[1]AGDra!X123</f>
        <v>asdb_agdra_20160512_876.fit</v>
      </c>
      <c r="K130" s="9" t="str">
        <f>IF([1]AGDra!K124&lt;&gt;"",[1]AGDra!K124,"")</f>
        <v/>
      </c>
      <c r="L130">
        <f t="shared" si="1"/>
        <v>0.27099376057340407</v>
      </c>
      <c r="M130" s="5"/>
    </row>
    <row r="131" spans="2:13" x14ac:dyDescent="0.25">
      <c r="B131" s="9">
        <f>IF([1]AGDra!B124&lt;&gt;"",[1]AGDra!B124,"")</f>
        <v>112</v>
      </c>
      <c r="C131" s="10">
        <f>IF([1]AGDra!C124&lt;&gt;"",[1]AGDra!C124,"")</f>
        <v>42504</v>
      </c>
      <c r="D131" s="11">
        <f>IF([1]AGDra!D124&lt;&gt;"",[1]AGDra!D124,"")</f>
        <v>0.85329861111111116</v>
      </c>
      <c r="E131" s="9">
        <f>IF([1]AGDra!E124&lt;&gt;"",[1]AGDra!E124,"")</f>
        <v>2457523.3640000001</v>
      </c>
      <c r="F131" s="9" t="str">
        <f>IF([1]AGDra!F124&lt;&gt;"",[1]AGDra!F124,"")</f>
        <v xml:space="preserve">FMT </v>
      </c>
      <c r="G131" s="48">
        <f>+[1]AGDra!I124</f>
        <v>11000</v>
      </c>
      <c r="H131" s="9">
        <f>+[1]AGDra!P124</f>
        <v>4144</v>
      </c>
      <c r="I131" s="9">
        <f>+[1]AGDra!Q124</f>
        <v>7161</v>
      </c>
      <c r="J131" s="9" t="str">
        <f>+[1]AGDra!X124</f>
        <v>asdb_agdra_20160514_853.fit</v>
      </c>
      <c r="K131" s="9" t="str">
        <f>IF([1]AGDra!K125&lt;&gt;"",[1]AGDra!K125,"")</f>
        <v/>
      </c>
      <c r="L131">
        <f t="shared" si="1"/>
        <v>0.2745784294110436</v>
      </c>
      <c r="M131" s="5"/>
    </row>
    <row r="132" spans="2:13" x14ac:dyDescent="0.25">
      <c r="B132" s="9">
        <f>IF([1]AGDra!B125&lt;&gt;"",[1]AGDra!B125,"")</f>
        <v>113</v>
      </c>
      <c r="C132" s="10">
        <f>IF([1]AGDra!C125&lt;&gt;"",[1]AGDra!C125,"")</f>
        <v>42505</v>
      </c>
      <c r="D132" s="11">
        <f>IF([1]AGDra!D125&lt;&gt;"",[1]AGDra!D125,"")</f>
        <v>0.80805555555555564</v>
      </c>
      <c r="E132" s="9">
        <f>IF([1]AGDra!E125&lt;&gt;"",[1]AGDra!E125,"")</f>
        <v>2457524.3149999999</v>
      </c>
      <c r="F132" s="9" t="str">
        <f>IF([1]AGDra!F125&lt;&gt;"",[1]AGDra!F125,"")</f>
        <v>PSO</v>
      </c>
      <c r="G132" s="48">
        <f>+[1]AGDra!I125</f>
        <v>1735</v>
      </c>
      <c r="H132" s="9">
        <f>+[1]AGDra!P125</f>
        <v>4571</v>
      </c>
      <c r="I132" s="9">
        <f>+[1]AGDra!Q125</f>
        <v>5300</v>
      </c>
      <c r="J132" s="9" t="str">
        <f>+[1]AGDra!X125</f>
        <v>asdb_agdra_20160515_808.fit</v>
      </c>
      <c r="K132" s="9" t="str">
        <f>IF([1]AGDra!K126&lt;&gt;"",[1]AGDra!K126,"")</f>
        <v/>
      </c>
      <c r="L132">
        <f t="shared" si="1"/>
        <v>0.27630836956327443</v>
      </c>
      <c r="M132" s="5"/>
    </row>
    <row r="133" spans="2:13" x14ac:dyDescent="0.25">
      <c r="B133" s="9">
        <f>IF([1]AGDra!B126&lt;&gt;"",[1]AGDra!B126,"")</f>
        <v>114</v>
      </c>
      <c r="C133" s="10">
        <f>IF([1]AGDra!C126&lt;&gt;"",[1]AGDra!C126,"")</f>
        <v>42505</v>
      </c>
      <c r="D133" s="11">
        <f>IF([1]AGDra!D126&lt;&gt;"",[1]AGDra!D126,"")</f>
        <v>0.83695601851851853</v>
      </c>
      <c r="E133" s="9">
        <f>IF([1]AGDra!E126&lt;&gt;"",[1]AGDra!E126,"")</f>
        <v>2457524.3651000001</v>
      </c>
      <c r="F133" s="9" t="str">
        <f>IF([1]AGDra!F126&lt;&gt;"",[1]AGDra!F126,"")</f>
        <v>PSO</v>
      </c>
      <c r="G133" s="48">
        <f>+[1]AGDra!I126</f>
        <v>2454</v>
      </c>
      <c r="H133" s="9">
        <f>+[1]AGDra!P126</f>
        <v>6376</v>
      </c>
      <c r="I133" s="9">
        <f>+[1]AGDra!Q126</f>
        <v>7096</v>
      </c>
      <c r="J133" s="9" t="str">
        <f>+[1]AGDra!X126</f>
        <v>asdb_agdra_20160515_837.fit</v>
      </c>
      <c r="K133" s="9" t="str">
        <f>IF([1]AGDra!K127&lt;&gt;"",[1]AGDra!K127,"")</f>
        <v/>
      </c>
      <c r="L133">
        <f t="shared" si="1"/>
        <v>0.27639950521188084</v>
      </c>
      <c r="M133" s="5"/>
    </row>
    <row r="134" spans="2:13" x14ac:dyDescent="0.25">
      <c r="B134" s="9">
        <f>IF([1]AGDra!B127&lt;&gt;"",[1]AGDra!B127,"")</f>
        <v>115</v>
      </c>
      <c r="C134" s="10">
        <f>IF([1]AGDra!C127&lt;&gt;"",[1]AGDra!C127,"")</f>
        <v>42506</v>
      </c>
      <c r="D134" s="11">
        <f>IF([1]AGDra!D127&lt;&gt;"",[1]AGDra!D127,"")</f>
        <v>1.0266203703703703E-2</v>
      </c>
      <c r="E134" s="9">
        <f>IF([1]AGDra!E127&lt;&gt;"",[1]AGDra!E127,"")</f>
        <v>2457524.5523000001</v>
      </c>
      <c r="F134" s="9" t="str">
        <f>IF([1]AGDra!F127&lt;&gt;"",[1]AGDra!F127,"")</f>
        <v>PSO</v>
      </c>
      <c r="G134" s="48">
        <f>+[1]AGDra!I127</f>
        <v>2379</v>
      </c>
      <c r="H134" s="9">
        <f>+[1]AGDra!P127</f>
        <v>6376</v>
      </c>
      <c r="I134" s="9">
        <f>+[1]AGDra!Q127</f>
        <v>7096</v>
      </c>
      <c r="J134" s="9" t="str">
        <f>+[1]AGDra!X127</f>
        <v>asdb_agdra_20160516_010.fit</v>
      </c>
      <c r="K134" s="9" t="str">
        <f>IF([1]AGDra!K128&lt;&gt;"",[1]AGDra!K128,"")</f>
        <v/>
      </c>
      <c r="L134">
        <f t="shared" si="1"/>
        <v>0.27674003601799413</v>
      </c>
      <c r="M134" s="5"/>
    </row>
    <row r="135" spans="2:13" x14ac:dyDescent="0.25">
      <c r="B135" s="9">
        <f>IF([1]AGDra!B128&lt;&gt;"",[1]AGDra!B128,"")</f>
        <v>116</v>
      </c>
      <c r="C135" s="10">
        <f>IF([1]AGDra!C128&lt;&gt;"",[1]AGDra!C128,"")</f>
        <v>42506</v>
      </c>
      <c r="D135" s="11">
        <f>IF([1]AGDra!D128&lt;&gt;"",[1]AGDra!D128,"")</f>
        <v>0.81390046296296292</v>
      </c>
      <c r="E135" s="9">
        <f>IF([1]AGDra!E128&lt;&gt;"",[1]AGDra!E128,"")</f>
        <v>2457525.3316000002</v>
      </c>
      <c r="F135" s="9" t="str">
        <f>IF([1]AGDra!F128&lt;&gt;"",[1]AGDra!F128,"")</f>
        <v>PSO</v>
      </c>
      <c r="G135" s="48">
        <f>+[1]AGDra!I128</f>
        <v>2553</v>
      </c>
      <c r="H135" s="9">
        <f>+[1]AGDra!P128</f>
        <v>6460</v>
      </c>
      <c r="I135" s="9">
        <f>+[1]AGDra!Q128</f>
        <v>7181</v>
      </c>
      <c r="J135" s="9" t="str">
        <f>+[1]AGDra!X128</f>
        <v>asdb_agdra_20160516_814.fit</v>
      </c>
      <c r="K135" s="9" t="str">
        <f>IF([1]AGDra!K129&lt;&gt;"",[1]AGDra!K129,"")</f>
        <v/>
      </c>
      <c r="L135">
        <f t="shared" si="1"/>
        <v>0.27815764102418328</v>
      </c>
      <c r="M135" s="5"/>
    </row>
    <row r="136" spans="2:13" x14ac:dyDescent="0.25">
      <c r="B136" s="9">
        <f>IF([1]AGDra!B129&lt;&gt;"",[1]AGDra!B129,"")</f>
        <v>117</v>
      </c>
      <c r="C136" s="10">
        <f>IF([1]AGDra!C129&lt;&gt;"",[1]AGDra!C129,"")</f>
        <v>42506</v>
      </c>
      <c r="D136" s="11">
        <f>IF([1]AGDra!D129&lt;&gt;"",[1]AGDra!D129,"")</f>
        <v>0.86815972222222226</v>
      </c>
      <c r="E136" s="9">
        <f>IF([1]AGDra!E129&lt;&gt;"",[1]AGDra!E129,"")</f>
        <v>2457525.3755999999</v>
      </c>
      <c r="F136" s="9" t="str">
        <f>IF([1]AGDra!F129&lt;&gt;"",[1]AGDra!F129,"")</f>
        <v>PSO</v>
      </c>
      <c r="G136" s="48">
        <f>+[1]AGDra!I129</f>
        <v>1902</v>
      </c>
      <c r="H136" s="9">
        <f>+[1]AGDra!P129</f>
        <v>4542</v>
      </c>
      <c r="I136" s="9">
        <f>+[1]AGDra!Q129</f>
        <v>5270</v>
      </c>
      <c r="J136" s="9" t="str">
        <f>+[1]AGDra!X129</f>
        <v>asdb_agdra_20160516_868.fit</v>
      </c>
      <c r="K136" s="9" t="str">
        <f>IF([1]AGDra!K130&lt;&gt;"",[1]AGDra!K130,"")</f>
        <v/>
      </c>
      <c r="L136">
        <f t="shared" si="1"/>
        <v>0.27823768031576535</v>
      </c>
      <c r="M136" s="5"/>
    </row>
    <row r="137" spans="2:13" x14ac:dyDescent="0.25">
      <c r="B137" s="9">
        <f>IF([1]AGDra!B130&lt;&gt;"",[1]AGDra!B130,"")</f>
        <v>118</v>
      </c>
      <c r="C137" s="10">
        <f>IF([1]AGDra!C130&lt;&gt;"",[1]AGDra!C130,"")</f>
        <v>42506</v>
      </c>
      <c r="D137" s="11">
        <f>IF([1]AGDra!D130&lt;&gt;"",[1]AGDra!D130,"")</f>
        <v>0.90722222222222226</v>
      </c>
      <c r="E137" s="9">
        <f>IF([1]AGDra!E130&lt;&gt;"",[1]AGDra!E130,"")</f>
        <v>2457525.4268</v>
      </c>
      <c r="F137" s="9" t="str">
        <f>IF([1]AGDra!F130&lt;&gt;"",[1]AGDra!F130,"")</f>
        <v>DBO</v>
      </c>
      <c r="G137" s="48">
        <f>+[1]AGDra!I130</f>
        <v>751</v>
      </c>
      <c r="H137" s="9">
        <f>+[1]AGDra!P130</f>
        <v>3900</v>
      </c>
      <c r="I137" s="9">
        <f>+[1]AGDra!Q130</f>
        <v>7400</v>
      </c>
      <c r="J137" s="9" t="str">
        <f>+[1]AGDra!X130</f>
        <v>asdb_agdra_20160516_907.fit</v>
      </c>
      <c r="K137" s="9" t="str">
        <f>IF([1]AGDra!K131&lt;&gt;"",[1]AGDra!K131,"")</f>
        <v/>
      </c>
      <c r="L137">
        <f t="shared" si="1"/>
        <v>0.27833081694666362</v>
      </c>
      <c r="M137" s="5"/>
    </row>
    <row r="138" spans="2:13" x14ac:dyDescent="0.25">
      <c r="B138" s="9">
        <f>IF([1]AGDra!B131&lt;&gt;"",[1]AGDra!B131,"")</f>
        <v>119</v>
      </c>
      <c r="C138" s="10">
        <f>IF([1]AGDra!C131&lt;&gt;"",[1]AGDra!C131,"")</f>
        <v>42510</v>
      </c>
      <c r="D138" s="11">
        <f>IF([1]AGDra!D131&lt;&gt;"",[1]AGDra!D131,"")</f>
        <v>0.81589120370370372</v>
      </c>
      <c r="E138" s="9">
        <f>IF([1]AGDra!E131&lt;&gt;"",[1]AGDra!E131,"")</f>
        <v>2457529.3372999998</v>
      </c>
      <c r="F138" s="9" t="str">
        <f>IF([1]AGDra!F131&lt;&gt;"",[1]AGDra!F131,"")</f>
        <v>PSO</v>
      </c>
      <c r="G138" s="48">
        <f>+[1]AGDra!I131</f>
        <v>2460</v>
      </c>
      <c r="H138" s="9">
        <f>+[1]AGDra!P131</f>
        <v>6460</v>
      </c>
      <c r="I138" s="9">
        <f>+[1]AGDra!Q131</f>
        <v>7180</v>
      </c>
      <c r="J138" s="9" t="str">
        <f>+[1]AGDra!X131</f>
        <v>asdb_agdra_20160520_816.fit</v>
      </c>
      <c r="K138" s="9" t="str">
        <f>IF([1]AGDra!K132&lt;&gt;"",[1]AGDra!K132,"")</f>
        <v/>
      </c>
      <c r="L138">
        <f t="shared" si="1"/>
        <v>0.28544430902416806</v>
      </c>
      <c r="M138" s="5"/>
    </row>
    <row r="139" spans="2:13" x14ac:dyDescent="0.25">
      <c r="B139" s="9">
        <f>IF([1]AGDra!B132&lt;&gt;"",[1]AGDra!B132,"")</f>
        <v>120</v>
      </c>
      <c r="C139" s="10">
        <f>IF([1]AGDra!C132&lt;&gt;"",[1]AGDra!C132,"")</f>
        <v>42510</v>
      </c>
      <c r="D139" s="11">
        <f>IF([1]AGDra!D132&lt;&gt;"",[1]AGDra!D132,"")</f>
        <v>0.88298611111111114</v>
      </c>
      <c r="E139" s="9">
        <f>IF([1]AGDra!E132&lt;&gt;"",[1]AGDra!E132,"")</f>
        <v>2457529.3898999998</v>
      </c>
      <c r="F139" s="9" t="str">
        <f>IF([1]AGDra!F132&lt;&gt;"",[1]AGDra!F132,"")</f>
        <v>PSO</v>
      </c>
      <c r="G139" s="48">
        <f>+[1]AGDra!I132</f>
        <v>1880</v>
      </c>
      <c r="H139" s="9">
        <f>+[1]AGDra!P132</f>
        <v>4542</v>
      </c>
      <c r="I139" s="9">
        <f>+[1]AGDra!Q132</f>
        <v>5270</v>
      </c>
      <c r="J139" s="9" t="str">
        <f>+[1]AGDra!X132</f>
        <v>asdb_agdra_20160520_883.fit</v>
      </c>
      <c r="K139" s="9" t="str">
        <f>IF([1]AGDra!K133&lt;&gt;"",[1]AGDra!K133,"")</f>
        <v/>
      </c>
      <c r="L139">
        <f t="shared" si="1"/>
        <v>0.28553999235971972</v>
      </c>
      <c r="M139" s="5"/>
    </row>
    <row r="140" spans="2:13" x14ac:dyDescent="0.25">
      <c r="B140" s="9">
        <f>IF([1]AGDra!B133&lt;&gt;"",[1]AGDra!B133,"")</f>
        <v>121</v>
      </c>
      <c r="C140" s="10">
        <f>IF([1]AGDra!C133&lt;&gt;"",[1]AGDra!C133,"")</f>
        <v>42511</v>
      </c>
      <c r="D140" s="11">
        <f>IF([1]AGDra!D133&lt;&gt;"",[1]AGDra!D133,"")</f>
        <v>0.81821759259259252</v>
      </c>
      <c r="E140" s="9">
        <f>IF([1]AGDra!E133&lt;&gt;"",[1]AGDra!E133,"")</f>
        <v>2457530.3251999998</v>
      </c>
      <c r="F140" s="9" t="str">
        <f>IF([1]AGDra!F133&lt;&gt;"",[1]AGDra!F133,"")</f>
        <v>PSO</v>
      </c>
      <c r="G140" s="48">
        <f>+[1]AGDra!I133</f>
        <v>1762</v>
      </c>
      <c r="H140" s="9">
        <f>+[1]AGDra!P133</f>
        <v>4522</v>
      </c>
      <c r="I140" s="9">
        <f>+[1]AGDra!Q133</f>
        <v>5250</v>
      </c>
      <c r="J140" s="9" t="str">
        <f>+[1]AGDra!X133</f>
        <v>asdb_agdra_20160521_818.fit</v>
      </c>
      <c r="K140" s="9" t="str">
        <f>IF([1]AGDra!K134&lt;&gt;"",[1]AGDra!K134,"")</f>
        <v/>
      </c>
      <c r="L140">
        <f t="shared" si="1"/>
        <v>0.28724137303752784</v>
      </c>
      <c r="M140" s="5"/>
    </row>
    <row r="141" spans="2:13" x14ac:dyDescent="0.25">
      <c r="B141" s="9">
        <f>IF([1]AGDra!B134&lt;&gt;"",[1]AGDra!B134,"")</f>
        <v>122</v>
      </c>
      <c r="C141" s="10">
        <f>IF([1]AGDra!C134&lt;&gt;"",[1]AGDra!C134,"")</f>
        <v>42511</v>
      </c>
      <c r="D141" s="11">
        <f>IF([1]AGDra!D134&lt;&gt;"",[1]AGDra!D134,"")</f>
        <v>0.84318287037037043</v>
      </c>
      <c r="E141" s="9">
        <f>IF([1]AGDra!E134&lt;&gt;"",[1]AGDra!E134,"")</f>
        <v>2457530.3643</v>
      </c>
      <c r="F141" s="9" t="str">
        <f>IF([1]AGDra!F134&lt;&gt;"",[1]AGDra!F134,"")</f>
        <v>PSO</v>
      </c>
      <c r="G141" s="48">
        <f>+[1]AGDra!I134</f>
        <v>2449</v>
      </c>
      <c r="H141" s="9">
        <f>+[1]AGDra!P134</f>
        <v>6455</v>
      </c>
      <c r="I141" s="9">
        <f>+[1]AGDra!Q134</f>
        <v>7174</v>
      </c>
      <c r="J141" s="9" t="str">
        <f>+[1]AGDra!X134</f>
        <v>asdb_agdra_20160521_843.fit</v>
      </c>
      <c r="K141" s="9" t="str">
        <f>IF([1]AGDra!K135&lt;&gt;"",[1]AGDra!K135,"")</f>
        <v/>
      </c>
      <c r="L141">
        <f t="shared" si="1"/>
        <v>0.28731249886324051</v>
      </c>
      <c r="M141" s="5"/>
    </row>
    <row r="142" spans="2:13" x14ac:dyDescent="0.25">
      <c r="B142" s="9">
        <f>IF([1]AGDra!B135&lt;&gt;"",[1]AGDra!B135,"")</f>
        <v>123</v>
      </c>
      <c r="C142" s="10">
        <f>IF([1]AGDra!C135&lt;&gt;"",[1]AGDra!C135,"")</f>
        <v>42512</v>
      </c>
      <c r="D142" s="11">
        <f>IF([1]AGDra!D135&lt;&gt;"",[1]AGDra!D135,"")</f>
        <v>0.81015046296296289</v>
      </c>
      <c r="E142" s="9">
        <f>IF([1]AGDra!E135&lt;&gt;"",[1]AGDra!E135,"")</f>
        <v>2457531.3314</v>
      </c>
      <c r="F142" s="9" t="str">
        <f>IF([1]AGDra!F135&lt;&gt;"",[1]AGDra!F135,"")</f>
        <v>PSO</v>
      </c>
      <c r="G142" s="48">
        <f>+[1]AGDra!I135</f>
        <v>2389</v>
      </c>
      <c r="H142" s="9">
        <f>+[1]AGDra!P135</f>
        <v>6454</v>
      </c>
      <c r="I142" s="9">
        <f>+[1]AGDra!Q135</f>
        <v>7174</v>
      </c>
      <c r="J142" s="9" t="str">
        <f>+[1]AGDra!X135</f>
        <v>asdb_agdra_20160522_810.fit</v>
      </c>
      <c r="K142" s="9" t="str">
        <f>IF([1]AGDra!K136&lt;&gt;"",[1]AGDra!K136,"")</f>
        <v/>
      </c>
      <c r="L142">
        <f t="shared" si="1"/>
        <v>0.2890717261202731</v>
      </c>
      <c r="M142" s="5"/>
    </row>
    <row r="143" spans="2:13" x14ac:dyDescent="0.25">
      <c r="B143" s="9">
        <f>IF([1]AGDra!B136&lt;&gt;"",[1]AGDra!B136,"")</f>
        <v>124</v>
      </c>
      <c r="C143" s="10">
        <f>IF([1]AGDra!C136&lt;&gt;"",[1]AGDra!C136,"")</f>
        <v>42512</v>
      </c>
      <c r="D143" s="11">
        <f>IF([1]AGDra!D136&lt;&gt;"",[1]AGDra!D136,"")</f>
        <v>0.87328703703703703</v>
      </c>
      <c r="E143" s="9">
        <f>IF([1]AGDra!E136&lt;&gt;"",[1]AGDra!E136,"")</f>
        <v>2457531.3802</v>
      </c>
      <c r="F143" s="9" t="str">
        <f>IF([1]AGDra!F136&lt;&gt;"",[1]AGDra!F136,"")</f>
        <v>PSO</v>
      </c>
      <c r="G143" s="48">
        <f>+[1]AGDra!I136</f>
        <v>1811</v>
      </c>
      <c r="H143" s="9">
        <f>+[1]AGDra!P136</f>
        <v>4555</v>
      </c>
      <c r="I143" s="9">
        <f>+[1]AGDra!Q136</f>
        <v>5283</v>
      </c>
      <c r="J143" s="9" t="str">
        <f>+[1]AGDra!X136</f>
        <v>asdb_agdra_20160522_873.fit</v>
      </c>
      <c r="K143" s="9" t="str">
        <f>IF([1]AGDra!K137&lt;&gt;"",[1]AGDra!K137,"")</f>
        <v/>
      </c>
      <c r="L143">
        <f t="shared" si="1"/>
        <v>0.28916049697140167</v>
      </c>
      <c r="M143" s="5"/>
    </row>
    <row r="144" spans="2:13" x14ac:dyDescent="0.25">
      <c r="B144" s="9">
        <f>IF([1]AGDra!B137&lt;&gt;"",[1]AGDra!B137,"")</f>
        <v>125</v>
      </c>
      <c r="C144" s="10">
        <f>IF([1]AGDra!C137&lt;&gt;"",[1]AGDra!C137,"")</f>
        <v>42513</v>
      </c>
      <c r="D144" s="11">
        <f>IF([1]AGDra!D137&lt;&gt;"",[1]AGDra!D137,"")</f>
        <v>0.16699074074074075</v>
      </c>
      <c r="E144" s="9">
        <f>IF([1]AGDra!E137&lt;&gt;"",[1]AGDra!E137,"")</f>
        <v>2457531.702</v>
      </c>
      <c r="F144" s="9" t="str">
        <f>IF([1]AGDra!F137&lt;&gt;"",[1]AGDra!F137,"")</f>
        <v>LES</v>
      </c>
      <c r="G144" s="48">
        <f>+[1]AGDra!I137</f>
        <v>6400</v>
      </c>
      <c r="H144" s="9">
        <f>+[1]AGDra!P137</f>
        <v>4266</v>
      </c>
      <c r="I144" s="9">
        <f>+[1]AGDra!Q137</f>
        <v>5421</v>
      </c>
      <c r="J144" s="9" t="str">
        <f>+[1]AGDra!X137</f>
        <v>asdb_agdra_20160523_167.fit</v>
      </c>
      <c r="K144" s="9" t="str">
        <f>IF([1]AGDra!K138&lt;&gt;"",[1]AGDra!K138,"")</f>
        <v/>
      </c>
      <c r="L144">
        <f t="shared" si="1"/>
        <v>0.28974587524807305</v>
      </c>
      <c r="M144" s="5"/>
    </row>
    <row r="145" spans="2:13" x14ac:dyDescent="0.25">
      <c r="B145" s="9">
        <f>IF([1]AGDra!B138&lt;&gt;"",[1]AGDra!B138,"")</f>
        <v>126</v>
      </c>
      <c r="C145" s="10">
        <f>IF([1]AGDra!C138&lt;&gt;"",[1]AGDra!C138,"")</f>
        <v>42514</v>
      </c>
      <c r="D145" s="11">
        <f>IF([1]AGDra!D138&lt;&gt;"",[1]AGDra!D138,"")</f>
        <v>0.91634259259259254</v>
      </c>
      <c r="E145" s="9">
        <f>IF([1]AGDra!E138&lt;&gt;"",[1]AGDra!E138,"")</f>
        <v>2457533.4375999998</v>
      </c>
      <c r="F145" s="9" t="str">
        <f>IF([1]AGDra!F138&lt;&gt;"",[1]AGDra!F138,"")</f>
        <v>DBO</v>
      </c>
      <c r="G145" s="48">
        <f>+[1]AGDra!I138</f>
        <v>814</v>
      </c>
      <c r="H145" s="9">
        <f>+[1]AGDra!P138</f>
        <v>3900</v>
      </c>
      <c r="I145" s="9">
        <f>+[1]AGDra!Q138</f>
        <v>7400</v>
      </c>
      <c r="J145" s="9" t="str">
        <f>+[1]AGDra!X138</f>
        <v>asdb_agdra_20160524_916.fit</v>
      </c>
      <c r="K145" s="9" t="str">
        <f>IF([1]AGDra!K139&lt;&gt;"",[1]AGDra!K139,"")</f>
        <v/>
      </c>
      <c r="L145">
        <f t="shared" si="1"/>
        <v>0.29290306150274503</v>
      </c>
      <c r="M145" s="5"/>
    </row>
    <row r="146" spans="2:13" x14ac:dyDescent="0.25">
      <c r="B146" s="9">
        <f>IF([1]AGDra!B139&lt;&gt;"",[1]AGDra!B139,"")</f>
        <v>127</v>
      </c>
      <c r="C146" s="10">
        <f>IF([1]AGDra!C139&lt;&gt;"",[1]AGDra!C139,"")</f>
        <v>42516</v>
      </c>
      <c r="D146" s="11">
        <f>IF([1]AGDra!D139&lt;&gt;"",[1]AGDra!D139,"")</f>
        <v>0.80674768518518514</v>
      </c>
      <c r="E146" s="9">
        <f>IF([1]AGDra!E139&lt;&gt;"",[1]AGDra!E139,"")</f>
        <v>2457535.335</v>
      </c>
      <c r="F146" s="9" t="str">
        <f>IF([1]AGDra!F139&lt;&gt;"",[1]AGDra!F139,"")</f>
        <v>PSO</v>
      </c>
      <c r="G146" s="48">
        <f>+[1]AGDra!I139</f>
        <v>2320</v>
      </c>
      <c r="H146" s="9">
        <f>+[1]AGDra!P139</f>
        <v>6449</v>
      </c>
      <c r="I146" s="9">
        <f>+[1]AGDra!Q139</f>
        <v>7169</v>
      </c>
      <c r="J146" s="9" t="str">
        <f>+[1]AGDra!X139</f>
        <v>asdb_agdra_20160526_807.fit</v>
      </c>
      <c r="K146" s="9" t="str">
        <f>IF([1]AGDra!K140&lt;&gt;"",[1]AGDra!K140,"")</f>
        <v/>
      </c>
      <c r="L146">
        <f t="shared" si="1"/>
        <v>0.29635457406369881</v>
      </c>
      <c r="M146" s="5"/>
    </row>
    <row r="147" spans="2:13" x14ac:dyDescent="0.25">
      <c r="B147" s="9">
        <f>IF([1]AGDra!B140&lt;&gt;"",[1]AGDra!B140,"")</f>
        <v>128</v>
      </c>
      <c r="C147" s="10">
        <f>IF([1]AGDra!C140&lt;&gt;"",[1]AGDra!C140,"")</f>
        <v>42516</v>
      </c>
      <c r="D147" s="11">
        <f>IF([1]AGDra!D140&lt;&gt;"",[1]AGDra!D140,"")</f>
        <v>0.90208333333333324</v>
      </c>
      <c r="E147" s="9">
        <f>IF([1]AGDra!E140&lt;&gt;"",[1]AGDra!E140,"")</f>
        <v>2457535.409</v>
      </c>
      <c r="F147" s="9" t="str">
        <f>IF([1]AGDra!F140&lt;&gt;"",[1]AGDra!F140,"")</f>
        <v>PSO</v>
      </c>
      <c r="G147" s="48">
        <f>+[1]AGDra!I140</f>
        <v>1834</v>
      </c>
      <c r="H147" s="9">
        <f>+[1]AGDra!P140</f>
        <v>4526</v>
      </c>
      <c r="I147" s="9">
        <f>+[1]AGDra!Q140</f>
        <v>5254</v>
      </c>
      <c r="J147" s="9" t="str">
        <f>+[1]AGDra!X140</f>
        <v>asdb_agdra_20160526_902.fit</v>
      </c>
      <c r="K147" s="9" t="str">
        <f>IF([1]AGDra!K141&lt;&gt;"",[1]AGDra!K141,"")</f>
        <v/>
      </c>
      <c r="L147">
        <f t="shared" si="1"/>
        <v>0.29648918560031134</v>
      </c>
      <c r="M147" s="5"/>
    </row>
    <row r="148" spans="2:13" x14ac:dyDescent="0.25">
      <c r="B148" s="9">
        <f>IF([1]AGDra!B141&lt;&gt;"",[1]AGDra!B141,"")</f>
        <v>129</v>
      </c>
      <c r="C148" s="10">
        <f>IF([1]AGDra!C141&lt;&gt;"",[1]AGDra!C141,"")</f>
        <v>42518</v>
      </c>
      <c r="D148" s="11">
        <f>IF([1]AGDra!D141&lt;&gt;"",[1]AGDra!D141,"")</f>
        <v>0.89369212962962974</v>
      </c>
      <c r="E148" s="9">
        <f>IF([1]AGDra!E141&lt;&gt;"",[1]AGDra!E141,"")</f>
        <v>2457537.3972</v>
      </c>
      <c r="F148" s="9" t="str">
        <f>IF([1]AGDra!F141&lt;&gt;"",[1]AGDra!F141,"")</f>
        <v>PSO</v>
      </c>
      <c r="G148" s="48">
        <f>+[1]AGDra!I141</f>
        <v>2503</v>
      </c>
      <c r="H148" s="9">
        <f>+[1]AGDra!P141</f>
        <v>6453</v>
      </c>
      <c r="I148" s="9">
        <f>+[1]AGDra!Q141</f>
        <v>7173</v>
      </c>
      <c r="J148" s="9" t="str">
        <f>+[1]AGDra!X141</f>
        <v>asdb_agdra_20160528_894.fit</v>
      </c>
      <c r="K148" s="9" t="str">
        <f>IF([1]AGDra!K142&lt;&gt;"",[1]AGDra!K142,"")</f>
        <v/>
      </c>
      <c r="L148">
        <f t="shared" ref="L148:L211" si="2">(E148-E)/P-INT((E148-E)/P)</f>
        <v>0.30010587015458512</v>
      </c>
      <c r="M148" s="5"/>
    </row>
    <row r="149" spans="2:13" x14ac:dyDescent="0.25">
      <c r="B149" s="9">
        <f>IF([1]AGDra!B142&lt;&gt;"",[1]AGDra!B142,"")</f>
        <v>130</v>
      </c>
      <c r="C149" s="10">
        <f>IF([1]AGDra!C142&lt;&gt;"",[1]AGDra!C142,"")</f>
        <v>42518</v>
      </c>
      <c r="D149" s="11">
        <f>IF([1]AGDra!D142&lt;&gt;"",[1]AGDra!D142,"")</f>
        <v>0.91607638888888887</v>
      </c>
      <c r="E149" s="9">
        <f>IF([1]AGDra!E142&lt;&gt;"",[1]AGDra!E142,"")</f>
        <v>2457537.4235999999</v>
      </c>
      <c r="F149" s="9" t="str">
        <f>IF([1]AGDra!F142&lt;&gt;"",[1]AGDra!F142,"")</f>
        <v>PSO</v>
      </c>
      <c r="G149" s="48">
        <f>+[1]AGDra!I142</f>
        <v>1899</v>
      </c>
      <c r="H149" s="9">
        <f>+[1]AGDra!P142</f>
        <v>4541</v>
      </c>
      <c r="I149" s="9">
        <f>+[1]AGDra!Q142</f>
        <v>5269</v>
      </c>
      <c r="J149" s="9" t="str">
        <f>+[1]AGDra!X142</f>
        <v>asdb_agdra_20160528_916.fit</v>
      </c>
      <c r="K149" s="9" t="str">
        <f>IF([1]AGDra!K143&lt;&gt;"",[1]AGDra!K143,"")</f>
        <v/>
      </c>
      <c r="L149">
        <f t="shared" si="2"/>
        <v>0.30015389372953649</v>
      </c>
      <c r="M149" s="5"/>
    </row>
    <row r="150" spans="2:13" x14ac:dyDescent="0.25">
      <c r="B150" s="9">
        <f>IF([1]AGDra!B143&lt;&gt;"",[1]AGDra!B143,"")</f>
        <v>131</v>
      </c>
      <c r="C150" s="10">
        <f>IF([1]AGDra!C143&lt;&gt;"",[1]AGDra!C143,"")</f>
        <v>42519</v>
      </c>
      <c r="D150" s="11">
        <f>IF([1]AGDra!D143&lt;&gt;"",[1]AGDra!D143,"")</f>
        <v>0.90859953703703711</v>
      </c>
      <c r="E150" s="9">
        <f>IF([1]AGDra!E143&lt;&gt;"",[1]AGDra!E143,"")</f>
        <v>2457538.4298</v>
      </c>
      <c r="F150" s="9" t="str">
        <f>IF([1]AGDra!F143&lt;&gt;"",[1]AGDra!F143,"")</f>
        <v>DBO</v>
      </c>
      <c r="G150" s="48">
        <f>+[1]AGDra!I143</f>
        <v>760</v>
      </c>
      <c r="H150" s="9">
        <f>+[1]AGDra!P143</f>
        <v>3900</v>
      </c>
      <c r="I150" s="9">
        <f>+[1]AGDra!Q143</f>
        <v>7400</v>
      </c>
      <c r="J150" s="9" t="str">
        <f>+[1]AGDra!X143</f>
        <v>asdb_agdra_20160529_909.fit</v>
      </c>
      <c r="K150" s="9" t="str">
        <f>IF([1]AGDra!K144&lt;&gt;"",[1]AGDra!K144,"")</f>
        <v/>
      </c>
      <c r="L150">
        <f t="shared" si="2"/>
        <v>0.30198424681228175</v>
      </c>
      <c r="M150" s="5"/>
    </row>
    <row r="151" spans="2:13" x14ac:dyDescent="0.25">
      <c r="B151" s="9">
        <f>IF([1]AGDra!B144&lt;&gt;"",[1]AGDra!B144,"")</f>
        <v>132</v>
      </c>
      <c r="C151" s="10">
        <f>IF([1]AGDra!C144&lt;&gt;"",[1]AGDra!C144,"")</f>
        <v>42526</v>
      </c>
      <c r="D151" s="11">
        <f>IF([1]AGDra!D144&lt;&gt;"",[1]AGDra!D144,"")</f>
        <v>0.93026620370370372</v>
      </c>
      <c r="E151" s="9">
        <f>IF([1]AGDra!E144&lt;&gt;"",[1]AGDra!E144,"")</f>
        <v>2457545.4479</v>
      </c>
      <c r="F151" s="9" t="str">
        <f>IF([1]AGDra!F144&lt;&gt;"",[1]AGDra!F144,"")</f>
        <v>DBO</v>
      </c>
      <c r="G151" s="48">
        <f>+[1]AGDra!I144</f>
        <v>690</v>
      </c>
      <c r="H151" s="9">
        <f>+[1]AGDra!P144</f>
        <v>3900</v>
      </c>
      <c r="I151" s="9">
        <f>+[1]AGDra!Q144</f>
        <v>7400</v>
      </c>
      <c r="J151" s="9" t="str">
        <f>+[1]AGDra!X144</f>
        <v>asdb_agdra_20160605_930.fit</v>
      </c>
      <c r="K151" s="9" t="str">
        <f>IF([1]AGDra!K145&lt;&gt;"",[1]AGDra!K145,"")</f>
        <v/>
      </c>
      <c r="L151">
        <f t="shared" si="2"/>
        <v>0.31475069579630599</v>
      </c>
      <c r="M151" s="5"/>
    </row>
    <row r="152" spans="2:13" x14ac:dyDescent="0.25">
      <c r="B152" s="9">
        <f>IF([1]AGDra!B145&lt;&gt;"",[1]AGDra!B145,"")</f>
        <v>133</v>
      </c>
      <c r="C152" s="10">
        <f>IF([1]AGDra!C145&lt;&gt;"",[1]AGDra!C145,"")</f>
        <v>42527</v>
      </c>
      <c r="D152" s="11">
        <f>IF([1]AGDra!D145&lt;&gt;"",[1]AGDra!D145,"")</f>
        <v>0.83149305555555564</v>
      </c>
      <c r="E152" s="9">
        <f>IF([1]AGDra!E145&lt;&gt;"",[1]AGDra!E145,"")</f>
        <v>2457546.3383999998</v>
      </c>
      <c r="F152" s="9" t="str">
        <f>IF([1]AGDra!F145&lt;&gt;"",[1]AGDra!F145,"")</f>
        <v>PSO</v>
      </c>
      <c r="G152" s="48">
        <f>+[1]AGDra!I145</f>
        <v>2379</v>
      </c>
      <c r="H152" s="9">
        <f>+[1]AGDra!P145</f>
        <v>6469</v>
      </c>
      <c r="I152" s="9">
        <f>+[1]AGDra!Q145</f>
        <v>7192</v>
      </c>
      <c r="J152" s="9" t="str">
        <f>+[1]AGDra!X145</f>
        <v>asdb_agdra_20160606_831.fit</v>
      </c>
      <c r="K152" s="9" t="str">
        <f>IF([1]AGDra!K146&lt;&gt;"",[1]AGDra!K146,"")</f>
        <v/>
      </c>
      <c r="L152">
        <f t="shared" si="2"/>
        <v>0.31637058192175971</v>
      </c>
      <c r="M152" s="5"/>
    </row>
    <row r="153" spans="2:13" x14ac:dyDescent="0.25">
      <c r="B153" s="9">
        <f>IF([1]AGDra!B146&lt;&gt;"",[1]AGDra!B146,"")</f>
        <v>134</v>
      </c>
      <c r="C153" s="10">
        <f>IF([1]AGDra!C146&lt;&gt;"",[1]AGDra!C146,"")</f>
        <v>42527</v>
      </c>
      <c r="D153" s="11">
        <f>IF([1]AGDra!D146&lt;&gt;"",[1]AGDra!D146,"")</f>
        <v>0.90599537037037037</v>
      </c>
      <c r="E153" s="9">
        <f>IF([1]AGDra!E146&lt;&gt;"",[1]AGDra!E146,"")</f>
        <v>2457546.4128999999</v>
      </c>
      <c r="F153" s="9" t="str">
        <f>IF([1]AGDra!F146&lt;&gt;"",[1]AGDra!F146,"")</f>
        <v>PSO</v>
      </c>
      <c r="G153" s="48">
        <f>+[1]AGDra!I146</f>
        <v>1705</v>
      </c>
      <c r="H153" s="9">
        <f>+[1]AGDra!P146</f>
        <v>4583</v>
      </c>
      <c r="I153" s="9">
        <f>+[1]AGDra!Q146</f>
        <v>5312</v>
      </c>
      <c r="J153" s="9" t="str">
        <f>+[1]AGDra!X146</f>
        <v>asdb_agdra_20160606_906.fit</v>
      </c>
      <c r="K153" s="9" t="str">
        <f>IF([1]AGDra!K147&lt;&gt;"",[1]AGDra!K147,"")</f>
        <v/>
      </c>
      <c r="L153">
        <f t="shared" si="2"/>
        <v>0.31650610299593041</v>
      </c>
      <c r="M153" s="5"/>
    </row>
    <row r="154" spans="2:13" x14ac:dyDescent="0.25">
      <c r="B154" s="9">
        <f>IF([1]AGDra!B147&lt;&gt;"",[1]AGDra!B147,"")</f>
        <v>135</v>
      </c>
      <c r="C154" s="10">
        <f>IF([1]AGDra!C147&lt;&gt;"",[1]AGDra!C147,"")</f>
        <v>42528</v>
      </c>
      <c r="D154" s="11">
        <f>IF([1]AGDra!D147&lt;&gt;"",[1]AGDra!D147,"")</f>
        <v>0.89613425925925927</v>
      </c>
      <c r="E154" s="9">
        <f>IF([1]AGDra!E147&lt;&gt;"",[1]AGDra!E147,"")</f>
        <v>2457547.4138000002</v>
      </c>
      <c r="F154" s="9" t="str">
        <f>IF([1]AGDra!F147&lt;&gt;"",[1]AGDra!F147,"")</f>
        <v>JGF</v>
      </c>
      <c r="G154" s="48">
        <f>+[1]AGDra!I147</f>
        <v>908</v>
      </c>
      <c r="H154" s="9">
        <f>+[1]AGDra!P147</f>
        <v>3811</v>
      </c>
      <c r="I154" s="9">
        <f>+[1]AGDra!Q147</f>
        <v>7418</v>
      </c>
      <c r="J154" s="9" t="str">
        <f>+[1]AGDra!X147</f>
        <v>asdb_agdra_20160607_896.fit</v>
      </c>
      <c r="K154" s="9" t="str">
        <f>IF([1]AGDra!K148&lt;&gt;"",[1]AGDra!K148,"")</f>
        <v/>
      </c>
      <c r="L154">
        <f t="shared" si="2"/>
        <v>0.31832681498242366</v>
      </c>
      <c r="M154" s="5"/>
    </row>
    <row r="155" spans="2:13" x14ac:dyDescent="0.25">
      <c r="B155" s="9">
        <f>IF([1]AGDra!B148&lt;&gt;"",[1]AGDra!B148,"")</f>
        <v>136</v>
      </c>
      <c r="C155" s="10">
        <f>IF([1]AGDra!C148&lt;&gt;"",[1]AGDra!C148,"")</f>
        <v>42538</v>
      </c>
      <c r="D155" s="11">
        <f>IF([1]AGDra!D148&lt;&gt;"",[1]AGDra!D148,"")</f>
        <v>0.8507986111111111</v>
      </c>
      <c r="E155" s="9">
        <f>IF([1]AGDra!E148&lt;&gt;"",[1]AGDra!E148,"")</f>
        <v>2457557.3703000001</v>
      </c>
      <c r="F155" s="9" t="str">
        <f>IF([1]AGDra!F148&lt;&gt;"",[1]AGDra!F148,"")</f>
        <v>SOL</v>
      </c>
      <c r="G155" s="48">
        <f>+[1]AGDra!I148</f>
        <v>967</v>
      </c>
      <c r="H155" s="9">
        <f>+[1]AGDra!P148</f>
        <v>3700</v>
      </c>
      <c r="I155" s="9">
        <f>+[1]AGDra!Q148</f>
        <v>7360</v>
      </c>
      <c r="J155" s="9" t="str">
        <f>+[1]AGDra!X148</f>
        <v>asdb_agdra_20160617_851.fit</v>
      </c>
      <c r="K155" s="9" t="str">
        <f>IF([1]AGDra!K149&lt;&gt;"",[1]AGDra!K149,"")</f>
        <v/>
      </c>
      <c r="L155">
        <f t="shared" si="2"/>
        <v>0.33643843341302571</v>
      </c>
      <c r="M155" s="5"/>
    </row>
    <row r="156" spans="2:13" x14ac:dyDescent="0.25">
      <c r="B156" s="9">
        <f>IF([1]AGDra!B149&lt;&gt;"",[1]AGDra!B149,"")</f>
        <v>137</v>
      </c>
      <c r="C156" s="10">
        <f>IF([1]AGDra!C149&lt;&gt;"",[1]AGDra!C149,"")</f>
        <v>42539</v>
      </c>
      <c r="D156" s="11">
        <f>IF([1]AGDra!D149&lt;&gt;"",[1]AGDra!D149,"")</f>
        <v>0.87030092592592589</v>
      </c>
      <c r="E156" s="9">
        <f>IF([1]AGDra!E149&lt;&gt;"",[1]AGDra!E149,"")</f>
        <v>2457558.4024999999</v>
      </c>
      <c r="F156" s="9" t="str">
        <f>IF([1]AGDra!F149&lt;&gt;"",[1]AGDra!F149,"")</f>
        <v>PSO</v>
      </c>
      <c r="G156" s="48">
        <f>+[1]AGDra!I149</f>
        <v>2446</v>
      </c>
      <c r="H156" s="9">
        <f>+[1]AGDra!P149</f>
        <v>6459</v>
      </c>
      <c r="I156" s="9">
        <f>+[1]AGDra!Q149</f>
        <v>7179</v>
      </c>
      <c r="J156" s="9" t="str">
        <f>+[1]AGDra!X149</f>
        <v>asdb_agdra_20160618_870.fit</v>
      </c>
      <c r="K156" s="9" t="str">
        <f>IF([1]AGDra!K150&lt;&gt;"",[1]AGDra!K150,"")</f>
        <v/>
      </c>
      <c r="L156">
        <f t="shared" si="2"/>
        <v>0.33831608244033617</v>
      </c>
      <c r="M156" s="5"/>
    </row>
    <row r="157" spans="2:13" x14ac:dyDescent="0.25">
      <c r="B157" s="9">
        <f>IF([1]AGDra!B150&lt;&gt;"",[1]AGDra!B150,"")</f>
        <v>138</v>
      </c>
      <c r="C157" s="10">
        <f>IF([1]AGDra!C150&lt;&gt;"",[1]AGDra!C150,"")</f>
        <v>42539</v>
      </c>
      <c r="D157" s="11">
        <f>IF([1]AGDra!D150&lt;&gt;"",[1]AGDra!D150,"")</f>
        <v>0.95475694444444448</v>
      </c>
      <c r="E157" s="9">
        <f>IF([1]AGDra!E150&lt;&gt;"",[1]AGDra!E150,"")</f>
        <v>2457558.4622</v>
      </c>
      <c r="F157" s="9" t="str">
        <f>IF([1]AGDra!F150&lt;&gt;"",[1]AGDra!F150,"")</f>
        <v>PSO</v>
      </c>
      <c r="G157" s="48">
        <f>+[1]AGDra!I150</f>
        <v>1840</v>
      </c>
      <c r="H157" s="9">
        <f>+[1]AGDra!P150</f>
        <v>4547</v>
      </c>
      <c r="I157" s="9">
        <f>+[1]AGDra!Q150</f>
        <v>5275</v>
      </c>
      <c r="J157" s="9" t="str">
        <f>+[1]AGDra!X150</f>
        <v>asdb_agdra_20160618_955.fit</v>
      </c>
      <c r="K157" s="9" t="str">
        <f>IF([1]AGDra!K151&lt;&gt;"",[1]AGDra!K151,"")</f>
        <v/>
      </c>
      <c r="L157">
        <f t="shared" si="2"/>
        <v>0.33842468120718294</v>
      </c>
      <c r="M157" s="5"/>
    </row>
    <row r="158" spans="2:13" x14ac:dyDescent="0.25">
      <c r="B158" s="9">
        <f>IF([1]AGDra!B151&lt;&gt;"",[1]AGDra!B151,"")</f>
        <v>139</v>
      </c>
      <c r="C158" s="10">
        <f>IF([1]AGDra!C151&lt;&gt;"",[1]AGDra!C151,"")</f>
        <v>42546</v>
      </c>
      <c r="D158" s="11">
        <f>IF([1]AGDra!D151&lt;&gt;"",[1]AGDra!D151,"")</f>
        <v>0.97687500000000005</v>
      </c>
      <c r="E158" s="9">
        <f>IF([1]AGDra!E151&lt;&gt;"",[1]AGDra!E151,"")</f>
        <v>2457565.4909000001</v>
      </c>
      <c r="F158" s="9" t="str">
        <f>IF([1]AGDra!F151&lt;&gt;"",[1]AGDra!F151,"")</f>
        <v>JGF</v>
      </c>
      <c r="G158" s="48">
        <f>+[1]AGDra!I151</f>
        <v>970</v>
      </c>
      <c r="H158" s="9">
        <f>+[1]AGDra!P151</f>
        <v>3728</v>
      </c>
      <c r="I158" s="9">
        <f>+[1]AGDra!Q151</f>
        <v>7439</v>
      </c>
      <c r="J158" s="9" t="str">
        <f>+[1]AGDra!X151</f>
        <v>asdb_agdra_20160625_977.fit</v>
      </c>
      <c r="K158" s="9" t="str">
        <f>IF([1]AGDra!K152&lt;&gt;"",[1]AGDra!K152,"")</f>
        <v/>
      </c>
      <c r="L158">
        <f t="shared" si="2"/>
        <v>0.35121041238456385</v>
      </c>
      <c r="M158" s="5"/>
    </row>
    <row r="159" spans="2:13" x14ac:dyDescent="0.25">
      <c r="B159" s="9">
        <f>IF([1]AGDra!B152&lt;&gt;"",[1]AGDra!B152,"")</f>
        <v>140</v>
      </c>
      <c r="C159" s="10">
        <f>IF([1]AGDra!C152&lt;&gt;"",[1]AGDra!C152,"")</f>
        <v>42551</v>
      </c>
      <c r="D159" s="11">
        <f>IF([1]AGDra!D152&lt;&gt;"",[1]AGDra!D152,"")</f>
        <v>0</v>
      </c>
      <c r="E159" s="9">
        <f>IF([1]AGDra!E152&lt;&gt;"",[1]AGDra!E152,"")</f>
        <v>2457569.5016999999</v>
      </c>
      <c r="F159" s="9" t="str">
        <f>IF([1]AGDra!F152&lt;&gt;"",[1]AGDra!F152,"")</f>
        <v>PCA</v>
      </c>
      <c r="G159" s="48">
        <f>+[1]AGDra!I152</f>
        <v>481</v>
      </c>
      <c r="H159" s="9">
        <f>+[1]AGDra!P152</f>
        <v>3701</v>
      </c>
      <c r="I159" s="9">
        <f>+[1]AGDra!Q152</f>
        <v>7400</v>
      </c>
      <c r="J159" s="9" t="str">
        <f>+[1]AGDra!X152</f>
        <v>asdb_agdra_20160630_000.fit</v>
      </c>
      <c r="K159" s="9" t="str">
        <f>IF([1]AGDra!K153&lt;&gt;"",[1]AGDra!K153,"")</f>
        <v/>
      </c>
      <c r="L159">
        <f t="shared" si="2"/>
        <v>0.35850635766645311</v>
      </c>
      <c r="M159" s="5"/>
    </row>
    <row r="160" spans="2:13" x14ac:dyDescent="0.25">
      <c r="B160" s="9">
        <f>IF([1]AGDra!B153&lt;&gt;"",[1]AGDra!B153,"")</f>
        <v>141</v>
      </c>
      <c r="C160" s="10">
        <f>IF([1]AGDra!C153&lt;&gt;"",[1]AGDra!C153,"")</f>
        <v>42552</v>
      </c>
      <c r="D160" s="11">
        <f>IF([1]AGDra!D153&lt;&gt;"",[1]AGDra!D153,"")</f>
        <v>0.85247685185185185</v>
      </c>
      <c r="E160" s="9">
        <f>IF([1]AGDra!E153&lt;&gt;"",[1]AGDra!E153,"")</f>
        <v>2457571.3768000002</v>
      </c>
      <c r="F160" s="9" t="str">
        <f>IF([1]AGDra!F153&lt;&gt;"",[1]AGDra!F153,"")</f>
        <v>PSO</v>
      </c>
      <c r="G160" s="48">
        <f>+[1]AGDra!I153</f>
        <v>2531</v>
      </c>
      <c r="H160" s="9">
        <f>+[1]AGDra!P153</f>
        <v>6453</v>
      </c>
      <c r="I160" s="9">
        <f>+[1]AGDra!Q153</f>
        <v>7173</v>
      </c>
      <c r="J160" s="9" t="str">
        <f>+[1]AGDra!X153</f>
        <v>asdb_agdra_20160701_852.fit</v>
      </c>
      <c r="K160" s="9" t="str">
        <f>IF([1]AGDra!K154&lt;&gt;"",[1]AGDra!K154,"")</f>
        <v/>
      </c>
      <c r="L160">
        <f t="shared" si="2"/>
        <v>0.36191730485925078</v>
      </c>
      <c r="M160" s="5"/>
    </row>
    <row r="161" spans="2:13" x14ac:dyDescent="0.25">
      <c r="B161" s="9">
        <f>IF([1]AGDra!B154&lt;&gt;"",[1]AGDra!B154,"")</f>
        <v>142</v>
      </c>
      <c r="C161" s="10">
        <f>IF([1]AGDra!C154&lt;&gt;"",[1]AGDra!C154,"")</f>
        <v>42552</v>
      </c>
      <c r="D161" s="11">
        <f>IF([1]AGDra!D154&lt;&gt;"",[1]AGDra!D154,"")</f>
        <v>0.91549768518518526</v>
      </c>
      <c r="E161" s="9">
        <f>IF([1]AGDra!E154&lt;&gt;"",[1]AGDra!E154,"")</f>
        <v>2457571.4224</v>
      </c>
      <c r="F161" s="9" t="str">
        <f>IF([1]AGDra!F154&lt;&gt;"",[1]AGDra!F154,"")</f>
        <v>PSO</v>
      </c>
      <c r="G161" s="48">
        <f>+[1]AGDra!I154</f>
        <v>1850</v>
      </c>
      <c r="H161" s="9">
        <f>+[1]AGDra!P154</f>
        <v>4547</v>
      </c>
      <c r="I161" s="9">
        <f>+[1]AGDra!Q154</f>
        <v>5274</v>
      </c>
      <c r="J161" s="9" t="str">
        <f>+[1]AGDra!X154</f>
        <v>asdb_agdra_20160701_915.fit</v>
      </c>
      <c r="K161" s="9" t="str">
        <f>IF([1]AGDra!K155&lt;&gt;"",[1]AGDra!K155,"")</f>
        <v/>
      </c>
      <c r="L161">
        <f t="shared" si="2"/>
        <v>0.36200025467068286</v>
      </c>
      <c r="M161" s="5"/>
    </row>
    <row r="162" spans="2:13" x14ac:dyDescent="0.25">
      <c r="B162" s="9">
        <f>IF([1]AGDra!B155&lt;&gt;"",[1]AGDra!B155,"")</f>
        <v>143</v>
      </c>
      <c r="C162" s="10">
        <f>IF([1]AGDra!C155&lt;&gt;"",[1]AGDra!C155,"")</f>
        <v>42554</v>
      </c>
      <c r="D162" s="11">
        <f>IF([1]AGDra!D155&lt;&gt;"",[1]AGDra!D155,"")</f>
        <v>1.3425925925925925E-3</v>
      </c>
      <c r="E162" s="9">
        <f>IF([1]AGDra!E155&lt;&gt;"",[1]AGDra!E155,"")</f>
        <v>2457572.5153000001</v>
      </c>
      <c r="F162" s="9" t="str">
        <f>IF([1]AGDra!F155&lt;&gt;"",[1]AGDra!F155,"")</f>
        <v>JGF</v>
      </c>
      <c r="G162" s="48">
        <f>+[1]AGDra!I155</f>
        <v>979</v>
      </c>
      <c r="H162" s="9">
        <f>+[1]AGDra!P155</f>
        <v>3825</v>
      </c>
      <c r="I162" s="9">
        <f>+[1]AGDra!Q155</f>
        <v>7454</v>
      </c>
      <c r="J162" s="9" t="str">
        <f>+[1]AGDra!X155</f>
        <v>asdb_agdra_20160703_001.fit</v>
      </c>
      <c r="K162" s="9" t="str">
        <f>IF([1]AGDra!K156&lt;&gt;"",[1]AGDra!K156,"")</f>
        <v/>
      </c>
      <c r="L162">
        <f t="shared" si="2"/>
        <v>0.36398832153995642</v>
      </c>
      <c r="M162" s="5"/>
    </row>
    <row r="163" spans="2:13" x14ac:dyDescent="0.25">
      <c r="B163" s="9">
        <f>IF([1]AGDra!B156&lt;&gt;"",[1]AGDra!B156,"")</f>
        <v>144</v>
      </c>
      <c r="C163" s="10">
        <f>IF([1]AGDra!C156&lt;&gt;"",[1]AGDra!C156,"")</f>
        <v>42554</v>
      </c>
      <c r="D163" s="11">
        <f>IF([1]AGDra!D156&lt;&gt;"",[1]AGDra!D156,"")</f>
        <v>0.92951388888888886</v>
      </c>
      <c r="E163" s="9">
        <f>IF([1]AGDra!E156&lt;&gt;"",[1]AGDra!E156,"")</f>
        <v>2457573.4542999999</v>
      </c>
      <c r="F163" s="9" t="str">
        <f>IF([1]AGDra!F156&lt;&gt;"",[1]AGDra!F156,"")</f>
        <v>DBO</v>
      </c>
      <c r="G163" s="48">
        <f>+[1]AGDra!I156</f>
        <v>744</v>
      </c>
      <c r="H163" s="9">
        <f>+[1]AGDra!P156</f>
        <v>3900</v>
      </c>
      <c r="I163" s="9">
        <f>+[1]AGDra!Q156</f>
        <v>7400</v>
      </c>
      <c r="J163" s="9" t="str">
        <f>+[1]AGDra!X156</f>
        <v>asdb_agdra_20160703_930.fit</v>
      </c>
      <c r="K163" s="9" t="str">
        <f>IF([1]AGDra!K157&lt;&gt;"",[1]AGDra!K157,"")</f>
        <v/>
      </c>
      <c r="L163">
        <f t="shared" si="2"/>
        <v>0.36569643279417363</v>
      </c>
      <c r="M163" s="5"/>
    </row>
    <row r="164" spans="2:13" x14ac:dyDescent="0.25">
      <c r="B164" s="9">
        <f>IF([1]AGDra!B157&lt;&gt;"",[1]AGDra!B157,"")</f>
        <v>145</v>
      </c>
      <c r="C164" s="10">
        <f>IF([1]AGDra!C157&lt;&gt;"",[1]AGDra!C157,"")</f>
        <v>42556</v>
      </c>
      <c r="D164" s="11">
        <f>IF([1]AGDra!D157&lt;&gt;"",[1]AGDra!D157,"")</f>
        <v>0</v>
      </c>
      <c r="E164" s="9">
        <f>IF([1]AGDra!E157&lt;&gt;"",[1]AGDra!E157,"")</f>
        <v>2457574.5016999999</v>
      </c>
      <c r="F164" s="9" t="str">
        <f>IF([1]AGDra!F157&lt;&gt;"",[1]AGDra!F157,"")</f>
        <v>PCA</v>
      </c>
      <c r="G164" s="48">
        <f>+[1]AGDra!I157</f>
        <v>520</v>
      </c>
      <c r="H164" s="9">
        <f>+[1]AGDra!P157</f>
        <v>3701</v>
      </c>
      <c r="I164" s="9">
        <f>+[1]AGDra!Q157</f>
        <v>7398</v>
      </c>
      <c r="J164" s="9" t="str">
        <f>+[1]AGDra!X157</f>
        <v>asdb_agdra_20160705_000.fit</v>
      </c>
      <c r="K164" s="9" t="str">
        <f>IF([1]AGDra!K158&lt;&gt;"",[1]AGDra!K158,"")</f>
        <v/>
      </c>
      <c r="L164">
        <f t="shared" si="2"/>
        <v>0.36760173175919064</v>
      </c>
      <c r="M164" s="5"/>
    </row>
    <row r="165" spans="2:13" x14ac:dyDescent="0.25">
      <c r="B165" s="9">
        <f>IF([1]AGDra!B158&lt;&gt;"",[1]AGDra!B158,"")</f>
        <v>146</v>
      </c>
      <c r="C165" s="10">
        <f>IF([1]AGDra!C158&lt;&gt;"",[1]AGDra!C158,"")</f>
        <v>42560</v>
      </c>
      <c r="D165" s="11">
        <f>IF([1]AGDra!D158&lt;&gt;"",[1]AGDra!D158,"")</f>
        <v>0.9350694444444444</v>
      </c>
      <c r="E165" s="9">
        <f>IF([1]AGDra!E158&lt;&gt;"",[1]AGDra!E158,"")</f>
        <v>2457579.4525000001</v>
      </c>
      <c r="F165" s="9" t="str">
        <f>IF([1]AGDra!F158&lt;&gt;"",[1]AGDra!F158,"")</f>
        <v>JGF</v>
      </c>
      <c r="G165" s="48">
        <f>+[1]AGDra!I158</f>
        <v>1071</v>
      </c>
      <c r="H165" s="9">
        <f>+[1]AGDra!P158</f>
        <v>3738</v>
      </c>
      <c r="I165" s="9">
        <f>+[1]AGDra!Q158</f>
        <v>7446</v>
      </c>
      <c r="J165" s="9" t="str">
        <f>+[1]AGDra!X158</f>
        <v>asdb_agdra_20160709_935.fit</v>
      </c>
      <c r="K165" s="9" t="str">
        <f>IF([1]AGDra!K159&lt;&gt;"",[1]AGDra!K159,"")</f>
        <v/>
      </c>
      <c r="L165">
        <f t="shared" si="2"/>
        <v>0.37660760737126253</v>
      </c>
      <c r="M165" s="5"/>
    </row>
    <row r="166" spans="2:13" x14ac:dyDescent="0.25">
      <c r="B166" s="9">
        <f>IF([1]AGDra!B159&lt;&gt;"",[1]AGDra!B159,"")</f>
        <v>147</v>
      </c>
      <c r="C166" s="10">
        <f>IF([1]AGDra!C159&lt;&gt;"",[1]AGDra!C159,"")</f>
        <v>42560</v>
      </c>
      <c r="D166" s="11">
        <f>IF([1]AGDra!D159&lt;&gt;"",[1]AGDra!D159,"")</f>
        <v>0.95045138888888892</v>
      </c>
      <c r="E166" s="9">
        <f>IF([1]AGDra!E159&lt;&gt;"",[1]AGDra!E159,"")</f>
        <v>2457579.4515</v>
      </c>
      <c r="F166" s="9" t="str">
        <f>IF([1]AGDra!F159&lt;&gt;"",[1]AGDra!F159,"")</f>
        <v>FBO</v>
      </c>
      <c r="G166" s="48">
        <f>+[1]AGDra!I159</f>
        <v>1000</v>
      </c>
      <c r="H166" s="9">
        <f>+[1]AGDra!P159</f>
        <v>3900</v>
      </c>
      <c r="I166" s="9">
        <f>+[1]AGDra!Q159</f>
        <v>7401</v>
      </c>
      <c r="J166" s="9" t="str">
        <f>+[1]AGDra!X159</f>
        <v>asdb_agdra_20160709_950.fit</v>
      </c>
      <c r="K166" s="9" t="e">
        <f>IF([1]AGDra!#REF!&lt;&gt;"",[1]AGDra!#REF!,"")</f>
        <v>#REF!</v>
      </c>
      <c r="L166">
        <f t="shared" si="2"/>
        <v>0.37660578829614622</v>
      </c>
      <c r="M166" s="5"/>
    </row>
    <row r="167" spans="2:13" x14ac:dyDescent="0.25">
      <c r="B167" s="9">
        <f>IF([1]AGDra!B160&lt;&gt;"",[1]AGDra!B160,"")</f>
        <v>148</v>
      </c>
      <c r="C167" s="10">
        <f>IF([1]AGDra!C160&lt;&gt;"",[1]AGDra!C160,"")</f>
        <v>42567</v>
      </c>
      <c r="D167" s="11">
        <f>IF([1]AGDra!D160&lt;&gt;"",[1]AGDra!D160,"")</f>
        <v>0.87854166666666667</v>
      </c>
      <c r="E167" s="9">
        <f>IF([1]AGDra!E160&lt;&gt;"",[1]AGDra!E160,"")</f>
        <v>2457586.3960000002</v>
      </c>
      <c r="F167" s="9" t="str">
        <f>IF([1]AGDra!F160&lt;&gt;"",[1]AGDra!F160,"")</f>
        <v>JGF</v>
      </c>
      <c r="G167" s="48">
        <f>+[1]AGDra!I160</f>
        <v>1028</v>
      </c>
      <c r="H167" s="9">
        <f>+[1]AGDra!P160</f>
        <v>3784</v>
      </c>
      <c r="I167" s="9">
        <f>+[1]AGDra!Q160</f>
        <v>7439</v>
      </c>
      <c r="J167" s="9" t="str">
        <f>+[1]AGDra!X160</f>
        <v>asdb_agdra_20160716_879.fit</v>
      </c>
      <c r="K167" s="9" t="str">
        <f>IF([1]AGDra!K160&lt;&gt;"",[1]AGDra!K160,"")</f>
        <v/>
      </c>
      <c r="L167">
        <f t="shared" si="2"/>
        <v>0.38923835337394053</v>
      </c>
      <c r="M167" s="5"/>
    </row>
    <row r="168" spans="2:13" x14ac:dyDescent="0.25">
      <c r="B168" s="9">
        <f>IF([1]AGDra!B161&lt;&gt;"",[1]AGDra!B161,"")</f>
        <v>149</v>
      </c>
      <c r="C168" s="10">
        <f>IF([1]AGDra!C161&lt;&gt;"",[1]AGDra!C161,"")</f>
        <v>42571</v>
      </c>
      <c r="D168" s="11">
        <f>IF([1]AGDra!D161&lt;&gt;"",[1]AGDra!D161,"")</f>
        <v>0.83143518518518522</v>
      </c>
      <c r="E168" s="9">
        <f>IF([1]AGDra!E161&lt;&gt;"",[1]AGDra!E161,"")</f>
        <v>2457590.3424</v>
      </c>
      <c r="F168" s="9" t="str">
        <f>IF([1]AGDra!F161&lt;&gt;"",[1]AGDra!F161,"")</f>
        <v>PSO</v>
      </c>
      <c r="G168" s="48">
        <f>+[1]AGDra!I161</f>
        <v>2538</v>
      </c>
      <c r="H168" s="9">
        <f>+[1]AGDra!P161</f>
        <v>6459</v>
      </c>
      <c r="I168" s="9">
        <f>+[1]AGDra!Q161</f>
        <v>7180</v>
      </c>
      <c r="J168" s="9" t="str">
        <f>+[1]AGDra!X161</f>
        <v>asdb_agdra_20160720_831.fit</v>
      </c>
      <c r="K168" s="9" t="str">
        <f>IF([1]AGDra!K161&lt;&gt;"",[1]AGDra!K161,"")</f>
        <v/>
      </c>
      <c r="L168">
        <f t="shared" si="2"/>
        <v>0.39641715023746116</v>
      </c>
      <c r="M168" s="5"/>
    </row>
    <row r="169" spans="2:13" x14ac:dyDescent="0.25">
      <c r="B169" s="9">
        <f>IF([1]AGDra!B162&lt;&gt;"",[1]AGDra!B162,"")</f>
        <v>150</v>
      </c>
      <c r="C169" s="10">
        <f>IF([1]AGDra!C162&lt;&gt;"",[1]AGDra!C162,"")</f>
        <v>42581</v>
      </c>
      <c r="D169" s="11">
        <f>IF([1]AGDra!D162&lt;&gt;"",[1]AGDra!D162,"")</f>
        <v>0.86550925925925926</v>
      </c>
      <c r="E169" s="9">
        <f>IF([1]AGDra!E162&lt;&gt;"",[1]AGDra!E162,"")</f>
        <v>2457600.3829999999</v>
      </c>
      <c r="F169" s="9" t="str">
        <f>IF([1]AGDra!F162&lt;&gt;"",[1]AGDra!F162,"")</f>
        <v>JGF</v>
      </c>
      <c r="G169" s="48">
        <f>+[1]AGDra!I162</f>
        <v>993</v>
      </c>
      <c r="H169" s="9">
        <f>+[1]AGDra!P162</f>
        <v>3715</v>
      </c>
      <c r="I169" s="9">
        <f>+[1]AGDra!Q162</f>
        <v>7429</v>
      </c>
      <c r="J169" s="9" t="str">
        <f>+[1]AGDra!X162</f>
        <v>asdb_agdra_20160730_866.fit</v>
      </c>
      <c r="K169" s="9" t="str">
        <f>IF([1]AGDra!K162&lt;&gt;"",[1]AGDra!K162,"")</f>
        <v/>
      </c>
      <c r="L169">
        <f t="shared" si="2"/>
        <v>0.41468175286047426</v>
      </c>
      <c r="M169" s="5"/>
    </row>
    <row r="170" spans="2:13" x14ac:dyDescent="0.25">
      <c r="B170" s="9">
        <f>IF([1]AGDra!B163&lt;&gt;"",[1]AGDra!B163,"")</f>
        <v>151</v>
      </c>
      <c r="C170" s="10">
        <f>IF([1]AGDra!C163&lt;&gt;"",[1]AGDra!C163,"")</f>
        <v>42588</v>
      </c>
      <c r="D170" s="11">
        <f>IF([1]AGDra!D163&lt;&gt;"",[1]AGDra!D163,"")</f>
        <v>0.81996527777777783</v>
      </c>
      <c r="E170" s="9">
        <f>IF([1]AGDra!E163&lt;&gt;"",[1]AGDra!E163,"")</f>
        <v>2457607.3160000001</v>
      </c>
      <c r="F170" s="9" t="str">
        <f>IF([1]AGDra!F163&lt;&gt;"",[1]AGDra!F163,"")</f>
        <v>PSO</v>
      </c>
      <c r="G170" s="48">
        <f>+[1]AGDra!I163</f>
        <v>2513</v>
      </c>
      <c r="H170" s="9">
        <f>+[1]AGDra!P163</f>
        <v>6446</v>
      </c>
      <c r="I170" s="9">
        <f>+[1]AGDra!Q163</f>
        <v>7166</v>
      </c>
      <c r="J170" s="9" t="str">
        <f>+[1]AGDra!X163</f>
        <v>asdb_agdra_20160806_820.fit</v>
      </c>
      <c r="K170" s="9" t="str">
        <f>IF([1]AGDra!K163&lt;&gt;"",[1]AGDra!K163,"")</f>
        <v/>
      </c>
      <c r="L170">
        <f t="shared" si="2"/>
        <v>0.42729339857781312</v>
      </c>
      <c r="M170" s="5"/>
    </row>
    <row r="171" spans="2:13" x14ac:dyDescent="0.25">
      <c r="B171" s="9">
        <f>IF([1]AGDra!B164&lt;&gt;"",[1]AGDra!B164,"")</f>
        <v>152</v>
      </c>
      <c r="C171" s="10">
        <f>IF([1]AGDra!C164&lt;&gt;"",[1]AGDra!C164,"")</f>
        <v>42588</v>
      </c>
      <c r="D171" s="11">
        <f>IF([1]AGDra!D164&lt;&gt;"",[1]AGDra!D164,"")</f>
        <v>0.86831018518518521</v>
      </c>
      <c r="E171" s="9">
        <f>IF([1]AGDra!E164&lt;&gt;"",[1]AGDra!E164,"")</f>
        <v>2457607.3735000002</v>
      </c>
      <c r="F171" s="9" t="str">
        <f>IF([1]AGDra!F164&lt;&gt;"",[1]AGDra!F164,"")</f>
        <v>PSO</v>
      </c>
      <c r="G171" s="48">
        <f>+[1]AGDra!I164</f>
        <v>1873</v>
      </c>
      <c r="H171" s="9">
        <f>+[1]AGDra!P164</f>
        <v>4542</v>
      </c>
      <c r="I171" s="9">
        <f>+[1]AGDra!Q164</f>
        <v>5271</v>
      </c>
      <c r="J171" s="9" t="str">
        <f>+[1]AGDra!X164</f>
        <v>asdb_agdra_20160806_868.fit</v>
      </c>
      <c r="K171" s="9" t="str">
        <f>IF([1]AGDra!K164&lt;&gt;"",[1]AGDra!K164,"")</f>
        <v/>
      </c>
      <c r="L171">
        <f t="shared" si="2"/>
        <v>0.42739799538008327</v>
      </c>
      <c r="M171" s="5"/>
    </row>
    <row r="172" spans="2:13" x14ac:dyDescent="0.25">
      <c r="B172" s="9">
        <f>IF([1]AGDra!B165&lt;&gt;"",[1]AGDra!B165,"")</f>
        <v>153</v>
      </c>
      <c r="C172" s="10">
        <f>IF([1]AGDra!C165&lt;&gt;"",[1]AGDra!C165,"")</f>
        <v>42596</v>
      </c>
      <c r="D172" s="11">
        <f>IF([1]AGDra!D165&lt;&gt;"",[1]AGDra!D165,"")</f>
        <v>2.0486111111111111E-2</v>
      </c>
      <c r="E172" s="9">
        <f>IF([1]AGDra!E165&lt;&gt;"",[1]AGDra!E165,"")</f>
        <v>2457614.5321</v>
      </c>
      <c r="F172" s="9" t="str">
        <f>IF([1]AGDra!F165&lt;&gt;"",[1]AGDra!F165,"")</f>
        <v>CBO</v>
      </c>
      <c r="G172" s="48">
        <f>+[1]AGDra!I165</f>
        <v>507</v>
      </c>
      <c r="H172" s="9">
        <f>+[1]AGDra!P165</f>
        <v>3800</v>
      </c>
      <c r="I172" s="9">
        <f>+[1]AGDra!Q165</f>
        <v>7570</v>
      </c>
      <c r="J172" s="9" t="str">
        <f>+[1]AGDra!X165</f>
        <v>asdb_agdra_20160814_020.fit</v>
      </c>
      <c r="K172" s="9" t="str">
        <f>IF([1]AGDra!K165&lt;&gt;"",[1]AGDra!K165,"")</f>
        <v/>
      </c>
      <c r="L172">
        <f t="shared" si="2"/>
        <v>0.44042002437565131</v>
      </c>
      <c r="M172" s="5"/>
    </row>
    <row r="173" spans="2:13" x14ac:dyDescent="0.25">
      <c r="B173" s="9">
        <f>IF([1]AGDra!B166&lt;&gt;"",[1]AGDra!B166,"")</f>
        <v>154</v>
      </c>
      <c r="C173" s="10">
        <f>IF([1]AGDra!C166&lt;&gt;"",[1]AGDra!C166,"")</f>
        <v>42605</v>
      </c>
      <c r="D173" s="11">
        <f>IF([1]AGDra!D166&lt;&gt;"",[1]AGDra!D166,"")</f>
        <v>0.92163194444444452</v>
      </c>
      <c r="E173" s="9">
        <f>IF([1]AGDra!E166&lt;&gt;"",[1]AGDra!E166,"")</f>
        <v>2457624.4427999998</v>
      </c>
      <c r="F173" s="9" t="str">
        <f>IF([1]AGDra!F166&lt;&gt;"",[1]AGDra!F166,"")</f>
        <v>DBO</v>
      </c>
      <c r="G173" s="48">
        <f>+[1]AGDra!I166</f>
        <v>763</v>
      </c>
      <c r="H173" s="9">
        <f>+[1]AGDra!P166</f>
        <v>3900</v>
      </c>
      <c r="I173" s="9">
        <f>+[1]AGDra!Q166</f>
        <v>7400</v>
      </c>
      <c r="J173" s="9" t="str">
        <f>+[1]AGDra!X166</f>
        <v>asdb_agdra_20160823_922.fit</v>
      </c>
      <c r="K173" s="9" t="str">
        <f>IF([1]AGDra!K166&lt;&gt;"",[1]AGDra!K166,"")</f>
        <v/>
      </c>
      <c r="L173">
        <f t="shared" si="2"/>
        <v>0.45844832917963174</v>
      </c>
      <c r="M173" s="5"/>
    </row>
    <row r="174" spans="2:13" x14ac:dyDescent="0.25">
      <c r="B174" s="9">
        <f>IF([1]AGDra!B167&lt;&gt;"",[1]AGDra!B167,"")</f>
        <v>155</v>
      </c>
      <c r="C174" s="10">
        <f>IF([1]AGDra!C167&lt;&gt;"",[1]AGDra!C167,"")</f>
        <v>42607</v>
      </c>
      <c r="D174" s="11">
        <f>IF([1]AGDra!D167&lt;&gt;"",[1]AGDra!D167,"")</f>
        <v>0.83071759259259259</v>
      </c>
      <c r="E174" s="9">
        <f>IF([1]AGDra!E167&lt;&gt;"",[1]AGDra!E167,"")</f>
        <v>2457626.3446</v>
      </c>
      <c r="F174" s="9" t="str">
        <f>IF([1]AGDra!F167&lt;&gt;"",[1]AGDra!F167,"")</f>
        <v>FCA</v>
      </c>
      <c r="G174" s="48">
        <f>+[1]AGDra!I167</f>
        <v>720</v>
      </c>
      <c r="H174" s="9">
        <f>+[1]AGDra!P167</f>
        <v>3838</v>
      </c>
      <c r="I174" s="9">
        <f>+[1]AGDra!Q167</f>
        <v>7366</v>
      </c>
      <c r="J174" s="9" t="str">
        <f>+[1]AGDra!X167</f>
        <v>asdb_agdra_20160825_831.fit</v>
      </c>
      <c r="K174" s="9" t="str">
        <f>IF([1]AGDra!K167&lt;&gt;"",[1]AGDra!K167,"")</f>
        <v/>
      </c>
      <c r="L174">
        <f t="shared" si="2"/>
        <v>0.4619078456697423</v>
      </c>
      <c r="M174" s="5"/>
    </row>
    <row r="175" spans="2:13" x14ac:dyDescent="0.25">
      <c r="B175" s="9">
        <f>IF([1]AGDra!B168&lt;&gt;"",[1]AGDra!B168,"")</f>
        <v>156</v>
      </c>
      <c r="C175" s="10">
        <f>IF([1]AGDra!C168&lt;&gt;"",[1]AGDra!C168,"")</f>
        <v>42620</v>
      </c>
      <c r="D175" s="11">
        <f>IF([1]AGDra!D168&lt;&gt;"",[1]AGDra!D168,"")</f>
        <v>0.79656249999999995</v>
      </c>
      <c r="E175" s="9">
        <f>IF([1]AGDra!E168&lt;&gt;"",[1]AGDra!E168,"")</f>
        <v>2457639.2894000001</v>
      </c>
      <c r="F175" s="9" t="str">
        <f>IF([1]AGDra!F168&lt;&gt;"",[1]AGDra!F168,"")</f>
        <v>PSO</v>
      </c>
      <c r="G175" s="48">
        <f>+[1]AGDra!I168</f>
        <v>2465</v>
      </c>
      <c r="H175" s="9">
        <f>+[1]AGDra!P168</f>
        <v>6440</v>
      </c>
      <c r="I175" s="9">
        <f>+[1]AGDra!Q168</f>
        <v>7158</v>
      </c>
      <c r="J175" s="9" t="str">
        <f>+[1]AGDra!X168</f>
        <v>asdb_agdra_20160907_797.fit</v>
      </c>
      <c r="K175" s="9" t="str">
        <f>IF([1]AGDra!K168&lt;&gt;"",[1]AGDra!K168,"")</f>
        <v/>
      </c>
      <c r="L175">
        <f t="shared" si="2"/>
        <v>0.48545540538118459</v>
      </c>
      <c r="M175" s="5"/>
    </row>
    <row r="176" spans="2:13" x14ac:dyDescent="0.25">
      <c r="B176" s="9">
        <f>IF([1]AGDra!B169&lt;&gt;"",[1]AGDra!B169,"")</f>
        <v>157</v>
      </c>
      <c r="C176" s="10">
        <f>IF([1]AGDra!C169&lt;&gt;"",[1]AGDra!C169,"")</f>
        <v>42620</v>
      </c>
      <c r="D176" s="11">
        <f>IF([1]AGDra!D169&lt;&gt;"",[1]AGDra!D169,"")</f>
        <v>0.87994212962962959</v>
      </c>
      <c r="E176" s="9">
        <f>IF([1]AGDra!E169&lt;&gt;"",[1]AGDra!E169,"")</f>
        <v>2457639.3868999998</v>
      </c>
      <c r="F176" s="9" t="str">
        <f>IF([1]AGDra!F169&lt;&gt;"",[1]AGDra!F169,"")</f>
        <v>PSO</v>
      </c>
      <c r="G176" s="48">
        <f>+[1]AGDra!I169</f>
        <v>1876</v>
      </c>
      <c r="H176" s="9">
        <f>+[1]AGDra!P169</f>
        <v>4539</v>
      </c>
      <c r="I176" s="9">
        <f>+[1]AGDra!Q169</f>
        <v>5266</v>
      </c>
      <c r="J176" s="9" t="str">
        <f>+[1]AGDra!X169</f>
        <v>asdb_agdra_20160907_880.fit</v>
      </c>
      <c r="K176" s="9" t="str">
        <f>IF([1]AGDra!K169&lt;&gt;"",[1]AGDra!K169,"")</f>
        <v/>
      </c>
      <c r="L176">
        <f t="shared" si="2"/>
        <v>0.48563276517541709</v>
      </c>
      <c r="M176" s="5"/>
    </row>
    <row r="177" spans="2:13" x14ac:dyDescent="0.25">
      <c r="B177" s="9">
        <f>IF([1]AGDra!B170&lt;&gt;"",[1]AGDra!B170,"")</f>
        <v>158</v>
      </c>
      <c r="C177" s="10">
        <f>IF([1]AGDra!C170&lt;&gt;"",[1]AGDra!C170,"")</f>
        <v>42639</v>
      </c>
      <c r="D177" s="11">
        <f>IF([1]AGDra!D170&lt;&gt;"",[1]AGDra!D170,"")</f>
        <v>0.75859953703703698</v>
      </c>
      <c r="E177" s="9">
        <f>IF([1]AGDra!E170&lt;&gt;"",[1]AGDra!E170,"")</f>
        <v>2457658.2637999998</v>
      </c>
      <c r="F177" s="9" t="str">
        <f>IF([1]AGDra!F170&lt;&gt;"",[1]AGDra!F170,"")</f>
        <v>PSO</v>
      </c>
      <c r="G177" s="48">
        <f>+[1]AGDra!I170</f>
        <v>1727</v>
      </c>
      <c r="H177" s="9">
        <f>+[1]AGDra!P170</f>
        <v>4550</v>
      </c>
      <c r="I177" s="9">
        <f>+[1]AGDra!Q170</f>
        <v>5278</v>
      </c>
      <c r="J177" s="9" t="str">
        <f>+[1]AGDra!X170</f>
        <v>asdb_agdra_20160926_759.fit</v>
      </c>
      <c r="K177" s="9" t="str">
        <f>IF([1]AGDra!K170&lt;&gt;"",[1]AGDra!K170,"")</f>
        <v/>
      </c>
      <c r="L177">
        <f t="shared" si="2"/>
        <v>0.5199712586177121</v>
      </c>
      <c r="M177" s="5"/>
    </row>
    <row r="178" spans="2:13" x14ac:dyDescent="0.25">
      <c r="B178" s="9">
        <f>IF([1]AGDra!B171&lt;&gt;"",[1]AGDra!B171,"")</f>
        <v>159</v>
      </c>
      <c r="C178" s="10">
        <f>IF([1]AGDra!C171&lt;&gt;"",[1]AGDra!C171,"")</f>
        <v>42639</v>
      </c>
      <c r="D178" s="11">
        <f>IF([1]AGDra!D171&lt;&gt;"",[1]AGDra!D171,"")</f>
        <v>0.82248842592592597</v>
      </c>
      <c r="E178" s="9">
        <f>IF([1]AGDra!E171&lt;&gt;"",[1]AGDra!E171,"")</f>
        <v>2457658.3187000002</v>
      </c>
      <c r="F178" s="9" t="str">
        <f>IF([1]AGDra!F171&lt;&gt;"",[1]AGDra!F171,"")</f>
        <v>PSO</v>
      </c>
      <c r="G178" s="48">
        <f>+[1]AGDra!I171</f>
        <v>2459</v>
      </c>
      <c r="H178" s="9">
        <f>+[1]AGDra!P171</f>
        <v>6437</v>
      </c>
      <c r="I178" s="9">
        <f>+[1]AGDra!Q171</f>
        <v>7158</v>
      </c>
      <c r="J178" s="9" t="str">
        <f>+[1]AGDra!X171</f>
        <v>asdb_agdra_20160926_822.fit</v>
      </c>
      <c r="K178" s="9" t="str">
        <f>IF([1]AGDra!K171&lt;&gt;"",[1]AGDra!K171,"")</f>
        <v/>
      </c>
      <c r="L178">
        <f t="shared" si="2"/>
        <v>0.52007112582586501</v>
      </c>
      <c r="M178" s="5"/>
    </row>
    <row r="179" spans="2:13" x14ac:dyDescent="0.25">
      <c r="B179" s="9">
        <f>IF([1]AGDra!B172&lt;&gt;"",[1]AGDra!B172,"")</f>
        <v>160</v>
      </c>
      <c r="C179" s="10">
        <f>IF([1]AGDra!C172&lt;&gt;"",[1]AGDra!C172,"")</f>
        <v>42649</v>
      </c>
      <c r="D179" s="11">
        <f>IF([1]AGDra!D172&lt;&gt;"",[1]AGDra!D172,"")</f>
        <v>0.91</v>
      </c>
      <c r="E179" s="9">
        <f>IF([1]AGDra!E172&lt;&gt;"",[1]AGDra!E172,"")</f>
        <v>2457668.4341000002</v>
      </c>
      <c r="F179" s="9" t="str">
        <f>IF([1]AGDra!F172&lt;&gt;"",[1]AGDra!F172,"")</f>
        <v>JMO</v>
      </c>
      <c r="G179" s="48">
        <f>+[1]AGDra!I172</f>
        <v>685</v>
      </c>
      <c r="H179" s="9">
        <f>+[1]AGDra!P172</f>
        <v>3702</v>
      </c>
      <c r="I179" s="9">
        <f>+[1]AGDra!Q172</f>
        <v>7395</v>
      </c>
      <c r="J179" s="9" t="str">
        <f>+[1]AGDra!X172</f>
        <v>asdb_agdra_20161006_910.fit</v>
      </c>
      <c r="K179" s="9" t="str">
        <f>IF([1]AGDra!K172&lt;&gt;"",[1]AGDra!K172,"")</f>
        <v/>
      </c>
      <c r="L179">
        <f t="shared" si="2"/>
        <v>0.53847179524541389</v>
      </c>
      <c r="M179" s="5"/>
    </row>
    <row r="180" spans="2:13" x14ac:dyDescent="0.25">
      <c r="B180" s="9">
        <f>IF([1]AGDra!B173&lt;&gt;"",[1]AGDra!B173,"")</f>
        <v>161</v>
      </c>
      <c r="C180" s="10">
        <f>IF([1]AGDra!C173&lt;&gt;"",[1]AGDra!C173,"")</f>
        <v>42687</v>
      </c>
      <c r="D180" s="11">
        <f>IF([1]AGDra!D173&lt;&gt;"",[1]AGDra!D173,"")</f>
        <v>0.78453703703703714</v>
      </c>
      <c r="E180" s="9">
        <f>IF([1]AGDra!E173&lt;&gt;"",[1]AGDra!E173,"")</f>
        <v>2457706.2807</v>
      </c>
      <c r="F180" s="9" t="str">
        <f>IF([1]AGDra!F173&lt;&gt;"",[1]AGDra!F173,"")</f>
        <v>PSO</v>
      </c>
      <c r="G180" s="48">
        <f>+[1]AGDra!I173</f>
        <v>2396</v>
      </c>
      <c r="H180" s="9">
        <f>+[1]AGDra!P173</f>
        <v>6440</v>
      </c>
      <c r="I180" s="9">
        <f>+[1]AGDra!Q173</f>
        <v>7158</v>
      </c>
      <c r="J180" s="9" t="str">
        <f>+[1]AGDra!X173</f>
        <v>asdb_agdra_20161113_785.fit</v>
      </c>
      <c r="K180" s="9" t="str">
        <f>IF([1]AGDra!K173&lt;&gt;"",[1]AGDra!K173,"")</f>
        <v/>
      </c>
      <c r="L180">
        <f t="shared" si="2"/>
        <v>0.60731759227271098</v>
      </c>
      <c r="M180" s="5"/>
    </row>
    <row r="181" spans="2:13" x14ac:dyDescent="0.25">
      <c r="B181" s="9">
        <f>IF([1]AGDra!B174&lt;&gt;"",[1]AGDra!B174,"")</f>
        <v>162</v>
      </c>
      <c r="C181" s="10">
        <f>IF([1]AGDra!C174&lt;&gt;"",[1]AGDra!C174,"")</f>
        <v>42700</v>
      </c>
      <c r="D181" s="11">
        <f>IF([1]AGDra!D174&lt;&gt;"",[1]AGDra!D174,"")</f>
        <v>0.74346064814814816</v>
      </c>
      <c r="E181" s="9">
        <f>IF([1]AGDra!E174&lt;&gt;"",[1]AGDra!E174,"")</f>
        <v>2457719.2544</v>
      </c>
      <c r="F181" s="9" t="str">
        <f>IF([1]AGDra!F174&lt;&gt;"",[1]AGDra!F174,"")</f>
        <v>PSO</v>
      </c>
      <c r="G181" s="48">
        <f>+[1]AGDra!I174</f>
        <v>2419</v>
      </c>
      <c r="H181" s="9">
        <f>+[1]AGDra!P174</f>
        <v>6472</v>
      </c>
      <c r="I181" s="9">
        <f>+[1]AGDra!Q174</f>
        <v>7191</v>
      </c>
      <c r="J181" s="9" t="str">
        <f>+[1]AGDra!X174</f>
        <v>asdb_agdra_20161126_743.fit</v>
      </c>
      <c r="K181" s="9" t="str">
        <f>IF([1]AGDra!K174&lt;&gt;"",[1]AGDra!K174,"")</f>
        <v/>
      </c>
      <c r="L181">
        <f t="shared" si="2"/>
        <v>0.63091772324604989</v>
      </c>
      <c r="M181" s="5"/>
    </row>
    <row r="182" spans="2:13" x14ac:dyDescent="0.25">
      <c r="B182" s="9">
        <f>IF([1]AGDra!B175&lt;&gt;"",[1]AGDra!B175,"")</f>
        <v>163</v>
      </c>
      <c r="C182" s="10">
        <f>IF([1]AGDra!C175&lt;&gt;"",[1]AGDra!C175,"")</f>
        <v>42733</v>
      </c>
      <c r="D182" s="11">
        <f>IF([1]AGDra!D175&lt;&gt;"",[1]AGDra!D175,"")</f>
        <v>0.13962962962962963</v>
      </c>
      <c r="E182" s="9">
        <f>IF([1]AGDra!E175&lt;&gt;"",[1]AGDra!E175,"")</f>
        <v>2457751.6480999999</v>
      </c>
      <c r="F182" s="9" t="str">
        <f>IF([1]AGDra!F175&lt;&gt;"",[1]AGDra!F175,"")</f>
        <v>PSO</v>
      </c>
      <c r="G182" s="48">
        <f>+[1]AGDra!I175</f>
        <v>1801</v>
      </c>
      <c r="H182" s="9">
        <f>+[1]AGDra!P175</f>
        <v>4552</v>
      </c>
      <c r="I182" s="9">
        <f>+[1]AGDra!Q175</f>
        <v>5284</v>
      </c>
      <c r="J182" s="9" t="str">
        <f>+[1]AGDra!X175</f>
        <v>asdb_agdra_20161229_140.fit</v>
      </c>
      <c r="K182" s="9" t="str">
        <f>IF([1]AGDra!K175&lt;&gt;"",[1]AGDra!K175,"")</f>
        <v/>
      </c>
      <c r="L182">
        <f t="shared" si="2"/>
        <v>0.689844287195438</v>
      </c>
      <c r="M182" s="5"/>
    </row>
    <row r="183" spans="2:13" x14ac:dyDescent="0.25">
      <c r="B183" s="9">
        <f>IF([1]AGDra!B176&lt;&gt;"",[1]AGDra!B176,"")</f>
        <v>164</v>
      </c>
      <c r="C183" s="10">
        <f>IF([1]AGDra!C176&lt;&gt;"",[1]AGDra!C176,"")</f>
        <v>42733</v>
      </c>
      <c r="D183" s="11">
        <f>IF([1]AGDra!D176&lt;&gt;"",[1]AGDra!D176,"")</f>
        <v>0.18936342592592592</v>
      </c>
      <c r="E183" s="9">
        <f>IF([1]AGDra!E176&lt;&gt;"",[1]AGDra!E176,"")</f>
        <v>2457751.6782</v>
      </c>
      <c r="F183" s="9" t="str">
        <f>IF([1]AGDra!F176&lt;&gt;"",[1]AGDra!F176,"")</f>
        <v>PSO</v>
      </c>
      <c r="G183" s="48">
        <f>+[1]AGDra!I176</f>
        <v>2547</v>
      </c>
      <c r="H183" s="9">
        <f>+[1]AGDra!P176</f>
        <v>6437</v>
      </c>
      <c r="I183" s="9">
        <f>+[1]AGDra!Q176</f>
        <v>7161</v>
      </c>
      <c r="J183" s="9" t="str">
        <f>+[1]AGDra!X176</f>
        <v>asdb_agdra_20161229_189.fit</v>
      </c>
      <c r="K183" s="9" t="str">
        <f>IF([1]AGDra!K176&lt;&gt;"",[1]AGDra!K176,"")</f>
        <v/>
      </c>
      <c r="L183">
        <f t="shared" si="2"/>
        <v>0.68989904134764402</v>
      </c>
      <c r="M183" s="5"/>
    </row>
    <row r="184" spans="2:13" x14ac:dyDescent="0.25">
      <c r="B184" s="9">
        <f>IF([1]AGDra!B177&lt;&gt;"",[1]AGDra!B177,"")</f>
        <v>165</v>
      </c>
      <c r="C184" s="10">
        <f>IF([1]AGDra!C177&lt;&gt;"",[1]AGDra!C177,"")</f>
        <v>42748</v>
      </c>
      <c r="D184" s="11">
        <f>IF([1]AGDra!D177&lt;&gt;"",[1]AGDra!D177,"")</f>
        <v>0.7519097222222223</v>
      </c>
      <c r="E184" s="9">
        <f>IF([1]AGDra!E177&lt;&gt;"",[1]AGDra!E177,"")</f>
        <v>2457767.2908000001</v>
      </c>
      <c r="F184" s="9" t="str">
        <f>IF([1]AGDra!F177&lt;&gt;"",[1]AGDra!F177,"")</f>
        <v>DBO</v>
      </c>
      <c r="G184" s="48">
        <f>+[1]AGDra!I177</f>
        <v>740</v>
      </c>
      <c r="H184" s="9">
        <f>+[1]AGDra!P177</f>
        <v>3900</v>
      </c>
      <c r="I184" s="9">
        <f>+[1]AGDra!Q177</f>
        <v>7380</v>
      </c>
      <c r="J184" s="9" t="str">
        <f>+[1]AGDra!X177</f>
        <v>asdb_agdra_20170113_752.fit</v>
      </c>
      <c r="K184" s="9" t="str">
        <f>IF([1]AGDra!K177&lt;&gt;"",[1]AGDra!K177,"")</f>
        <v/>
      </c>
      <c r="L184">
        <f t="shared" si="2"/>
        <v>0.71829952885989456</v>
      </c>
      <c r="M184" s="5"/>
    </row>
    <row r="185" spans="2:13" x14ac:dyDescent="0.25">
      <c r="B185" s="9">
        <f>IF([1]AGDra!B178&lt;&gt;"",[1]AGDra!B178,"")</f>
        <v>166</v>
      </c>
      <c r="C185" s="10">
        <f>IF([1]AGDra!C178&lt;&gt;"",[1]AGDra!C178,"")</f>
        <v>42756</v>
      </c>
      <c r="D185" s="11">
        <f>IF([1]AGDra!D178&lt;&gt;"",[1]AGDra!D178,"")</f>
        <v>0.10314814814814816</v>
      </c>
      <c r="E185" s="9">
        <f>IF([1]AGDra!E178&lt;&gt;"",[1]AGDra!E178,"")</f>
        <v>2457774.5957999998</v>
      </c>
      <c r="F185" s="9" t="str">
        <f>IF([1]AGDra!F178&lt;&gt;"",[1]AGDra!F178,"")</f>
        <v>PSO</v>
      </c>
      <c r="G185" s="48">
        <f>+[1]AGDra!I178</f>
        <v>730</v>
      </c>
      <c r="H185" s="9">
        <f>+[1]AGDra!P178</f>
        <v>4232</v>
      </c>
      <c r="I185" s="9">
        <f>+[1]AGDra!Q178</f>
        <v>7192</v>
      </c>
      <c r="J185" s="9" t="str">
        <f>+[1]AGDra!X178</f>
        <v>asdb_agdra_20170121_103.fit</v>
      </c>
      <c r="K185" s="9" t="str">
        <f>IF([1]AGDra!K178&lt;&gt;"",[1]AGDra!K178,"")</f>
        <v/>
      </c>
      <c r="L185">
        <f t="shared" si="2"/>
        <v>0.73158787040883766</v>
      </c>
      <c r="M185" s="5"/>
    </row>
    <row r="186" spans="2:13" x14ac:dyDescent="0.25">
      <c r="B186" s="9">
        <f>IF([1]AGDra!B179&lt;&gt;"",[1]AGDra!B179,"")</f>
        <v>167</v>
      </c>
      <c r="C186" s="10">
        <f>IF([1]AGDra!C179&lt;&gt;"",[1]AGDra!C179,"")</f>
        <v>42792</v>
      </c>
      <c r="D186" s="11">
        <f>IF([1]AGDra!D179&lt;&gt;"",[1]AGDra!D179,"")</f>
        <v>5.7152777777777775E-2</v>
      </c>
      <c r="E186" s="9">
        <f>IF([1]AGDra!E179&lt;&gt;"",[1]AGDra!E179,"")</f>
        <v>2457810.5641000001</v>
      </c>
      <c r="F186" s="9" t="str">
        <f>IF([1]AGDra!F179&lt;&gt;"",[1]AGDra!F179,"")</f>
        <v>PSO</v>
      </c>
      <c r="G186" s="48">
        <f>+[1]AGDra!I179</f>
        <v>17079</v>
      </c>
      <c r="H186" s="9">
        <f>+[1]AGDra!P179</f>
        <v>6491</v>
      </c>
      <c r="I186" s="9">
        <f>+[1]AGDra!Q179</f>
        <v>6601</v>
      </c>
      <c r="J186" s="9" t="str">
        <f>+[1]AGDra!X179</f>
        <v>asdb_agdra_20170226_057.fit</v>
      </c>
      <c r="K186" s="9" t="str">
        <f>IF([1]AGDra!K179&lt;&gt;"",[1]AGDra!K179,"")</f>
        <v/>
      </c>
      <c r="L186">
        <f t="shared" si="2"/>
        <v>0.7970168992053388</v>
      </c>
      <c r="M186" s="5"/>
    </row>
    <row r="187" spans="2:13" x14ac:dyDescent="0.25">
      <c r="B187" s="9">
        <f>IF([1]AGDra!B180&lt;&gt;"",[1]AGDra!B180,"")</f>
        <v>168</v>
      </c>
      <c r="C187" s="10">
        <f>IF([1]AGDra!C180&lt;&gt;"",[1]AGDra!C180,"")</f>
        <v>42806</v>
      </c>
      <c r="D187" s="11">
        <f>IF([1]AGDra!D180&lt;&gt;"",[1]AGDra!D180,"")</f>
        <v>0.93636574074074075</v>
      </c>
      <c r="E187" s="9">
        <f>IF([1]AGDra!E180&lt;&gt;"",[1]AGDra!E180,"")</f>
        <v>2457825.4400999998</v>
      </c>
      <c r="F187" s="9" t="str">
        <f>IF([1]AGDra!F180&lt;&gt;"",[1]AGDra!F180,"")</f>
        <v>TRO</v>
      </c>
      <c r="G187" s="48">
        <f>+[1]AGDra!I180</f>
        <v>576</v>
      </c>
      <c r="H187" s="9">
        <f>+[1]AGDra!P180</f>
        <v>3700</v>
      </c>
      <c r="I187" s="9">
        <f>+[1]AGDra!Q180</f>
        <v>7800</v>
      </c>
      <c r="J187" s="9" t="str">
        <f>+[1]AGDra!X180</f>
        <v>asdb_agdra_20170312_936.fit</v>
      </c>
      <c r="K187" s="9" t="str">
        <f>IF([1]AGDra!K180&lt;&gt;"",[1]AGDra!K180,"")</f>
        <v/>
      </c>
      <c r="L187">
        <f t="shared" si="2"/>
        <v>0.82407745620549733</v>
      </c>
      <c r="M187" s="5"/>
    </row>
    <row r="188" spans="2:13" x14ac:dyDescent="0.25">
      <c r="B188" s="9">
        <f>IF([1]AGDra!B181&lt;&gt;"",[1]AGDra!B181,"")</f>
        <v>169</v>
      </c>
      <c r="C188" s="10">
        <f>IF([1]AGDra!C181&lt;&gt;"",[1]AGDra!C181,"")</f>
        <v>42809</v>
      </c>
      <c r="D188" s="11">
        <f>IF([1]AGDra!D181&lt;&gt;"",[1]AGDra!D181,"")</f>
        <v>0.89400462962962957</v>
      </c>
      <c r="E188" s="9">
        <f>IF([1]AGDra!E181&lt;&gt;"",[1]AGDra!E181,"")</f>
        <v>2457828.4171000002</v>
      </c>
      <c r="F188" s="9" t="str">
        <f>IF([1]AGDra!F181&lt;&gt;"",[1]AGDra!F181,"")</f>
        <v>DBO</v>
      </c>
      <c r="G188" s="48">
        <f>+[1]AGDra!I181</f>
        <v>734</v>
      </c>
      <c r="H188" s="9">
        <f>+[1]AGDra!P181</f>
        <v>3900</v>
      </c>
      <c r="I188" s="9">
        <f>+[1]AGDra!Q181</f>
        <v>7379</v>
      </c>
      <c r="J188" s="9" t="str">
        <f>+[1]AGDra!X181</f>
        <v>asdb_agdra_20170315_894.fit</v>
      </c>
      <c r="K188" s="9" t="str">
        <f>IF([1]AGDra!K181&lt;&gt;"",[1]AGDra!K181,"")</f>
        <v/>
      </c>
      <c r="L188">
        <f t="shared" si="2"/>
        <v>0.82949284194107875</v>
      </c>
      <c r="M188" s="5"/>
    </row>
    <row r="189" spans="2:13" x14ac:dyDescent="0.25">
      <c r="B189" s="9">
        <f>IF([1]AGDra!B182&lt;&gt;"",[1]AGDra!B182,"")</f>
        <v>170</v>
      </c>
      <c r="C189" s="10">
        <f>IF([1]AGDra!C182&lt;&gt;"",[1]AGDra!C182,"")</f>
        <v>42820</v>
      </c>
      <c r="D189" s="11">
        <f>IF([1]AGDra!D182&lt;&gt;"",[1]AGDra!D182,"")</f>
        <v>0.90717592592592589</v>
      </c>
      <c r="E189" s="9">
        <f>IF([1]AGDra!E182&lt;&gt;"",[1]AGDra!E182,"")</f>
        <v>2457839.4141000002</v>
      </c>
      <c r="F189" s="9" t="str">
        <f>IF([1]AGDra!F182&lt;&gt;"",[1]AGDra!F182,"")</f>
        <v>PSO</v>
      </c>
      <c r="G189" s="48">
        <f>+[1]AGDra!I182</f>
        <v>3422</v>
      </c>
      <c r="H189" s="9">
        <f>+[1]AGDra!P182</f>
        <v>6460</v>
      </c>
      <c r="I189" s="9">
        <f>+[1]AGDra!Q182</f>
        <v>7170</v>
      </c>
      <c r="J189" s="9" t="str">
        <f>+[1]AGDra!X182</f>
        <v>asdb_agdra_20170326_907.fit</v>
      </c>
      <c r="K189" s="9" t="str">
        <f>IF([1]AGDra!K182&lt;&gt;"",[1]AGDra!K182,"")</f>
        <v/>
      </c>
      <c r="L189">
        <f t="shared" si="2"/>
        <v>0.84949720772059578</v>
      </c>
      <c r="M189" s="5"/>
    </row>
    <row r="190" spans="2:13" x14ac:dyDescent="0.25">
      <c r="B190" s="9">
        <f>IF([1]AGDra!B183&lt;&gt;"",[1]AGDra!B183,"")</f>
        <v>171</v>
      </c>
      <c r="C190" s="10">
        <f>IF([1]AGDra!C183&lt;&gt;"",[1]AGDra!C183,"")</f>
        <v>42823</v>
      </c>
      <c r="D190" s="11">
        <f>IF([1]AGDra!D183&lt;&gt;"",[1]AGDra!D183,"")</f>
        <v>0.86446759259259265</v>
      </c>
      <c r="E190" s="9">
        <f>IF([1]AGDra!E183&lt;&gt;"",[1]AGDra!E183,"")</f>
        <v>2457842.4341000002</v>
      </c>
      <c r="F190" s="9" t="str">
        <f>IF([1]AGDra!F183&lt;&gt;"",[1]AGDra!F183,"")</f>
        <v>OGA</v>
      </c>
      <c r="G190" s="48">
        <f>+[1]AGDra!I183</f>
        <v>11000</v>
      </c>
      <c r="H190" s="9">
        <f>+[1]AGDra!P183</f>
        <v>4185</v>
      </c>
      <c r="I190" s="9">
        <f>+[1]AGDra!Q183</f>
        <v>7313</v>
      </c>
      <c r="J190" s="9" t="str">
        <f>+[1]AGDra!X183</f>
        <v>asdb_agdra_20170329_864.fit</v>
      </c>
      <c r="K190" s="9" t="str">
        <f>IF([1]AGDra!K183&lt;&gt;"",[1]AGDra!K183,"")</f>
        <v/>
      </c>
      <c r="L190">
        <f t="shared" si="2"/>
        <v>0.85499081367264296</v>
      </c>
      <c r="M190" s="5"/>
    </row>
    <row r="191" spans="2:13" x14ac:dyDescent="0.25">
      <c r="B191" s="9">
        <f>IF([1]AGDra!B184&lt;&gt;"",[1]AGDra!B184,"")</f>
        <v>172</v>
      </c>
      <c r="C191" s="10">
        <f>IF([1]AGDra!C184&lt;&gt;"",[1]AGDra!C184,"")</f>
        <v>42824</v>
      </c>
      <c r="D191" s="11">
        <f>IF([1]AGDra!D184&lt;&gt;"",[1]AGDra!D184,"")</f>
        <v>0.90744212962962967</v>
      </c>
      <c r="E191" s="9">
        <f>IF([1]AGDra!E184&lt;&gt;"",[1]AGDra!E184,"")</f>
        <v>2457843.4349000002</v>
      </c>
      <c r="F191" s="9" t="str">
        <f>IF([1]AGDra!F184&lt;&gt;"",[1]AGDra!F184,"")</f>
        <v>SOL</v>
      </c>
      <c r="G191" s="48">
        <f>+[1]AGDra!I184</f>
        <v>921</v>
      </c>
      <c r="H191" s="9">
        <f>+[1]AGDra!P184</f>
        <v>3568</v>
      </c>
      <c r="I191" s="9">
        <f>+[1]AGDra!Q184</f>
        <v>7387</v>
      </c>
      <c r="J191" s="9" t="str">
        <f>+[1]AGDra!X184</f>
        <v>asdb_agdra_20170330_907.fit</v>
      </c>
      <c r="K191" s="9" t="str">
        <f>IF([1]AGDra!K184&lt;&gt;"",[1]AGDra!K184,"")</f>
        <v/>
      </c>
      <c r="L191">
        <f t="shared" si="2"/>
        <v>0.85681134375111512</v>
      </c>
      <c r="M191" s="5"/>
    </row>
    <row r="192" spans="2:13" x14ac:dyDescent="0.25">
      <c r="B192" s="9">
        <f>IF([1]AGDra!B185&lt;&gt;"",[1]AGDra!B185,"")</f>
        <v>173</v>
      </c>
      <c r="C192" s="10">
        <f>IF([1]AGDra!C185&lt;&gt;"",[1]AGDra!C185,"")</f>
        <v>42824</v>
      </c>
      <c r="D192" s="11">
        <f>IF([1]AGDra!D185&lt;&gt;"",[1]AGDra!D185,"")</f>
        <v>0.91666666666666663</v>
      </c>
      <c r="E192" s="9">
        <f>IF([1]AGDra!E185&lt;&gt;"",[1]AGDra!E185,"")</f>
        <v>2457843.4183999998</v>
      </c>
      <c r="F192" s="9" t="str">
        <f>IF([1]AGDra!F185&lt;&gt;"",[1]AGDra!F185,"")</f>
        <v>PCA</v>
      </c>
      <c r="G192" s="48">
        <f>+[1]AGDra!I185</f>
        <v>464</v>
      </c>
      <c r="H192" s="9">
        <f>+[1]AGDra!P185</f>
        <v>3702</v>
      </c>
      <c r="I192" s="9">
        <f>+[1]AGDra!Q185</f>
        <v>6999</v>
      </c>
      <c r="J192" s="9" t="str">
        <f>+[1]AGDra!X185</f>
        <v>asdb_agdra_20170330_917.fit</v>
      </c>
      <c r="K192" s="9" t="str">
        <f>IF([1]AGDra!K185&lt;&gt;"",[1]AGDra!K185,"")</f>
        <v/>
      </c>
      <c r="L192">
        <f t="shared" si="2"/>
        <v>0.85678132901592363</v>
      </c>
      <c r="M192" s="5"/>
    </row>
    <row r="193" spans="2:13" x14ac:dyDescent="0.25">
      <c r="B193" s="9">
        <f>IF([1]AGDra!B186&lt;&gt;"",[1]AGDra!B186,"")</f>
        <v>174</v>
      </c>
      <c r="C193" s="10">
        <f>IF([1]AGDra!C186&lt;&gt;"",[1]AGDra!C186,"")</f>
        <v>42825</v>
      </c>
      <c r="D193" s="11">
        <f>IF([1]AGDra!D186&lt;&gt;"",[1]AGDra!D186,"")</f>
        <v>0.83777777777777773</v>
      </c>
      <c r="E193" s="9">
        <f>IF([1]AGDra!E186&lt;&gt;"",[1]AGDra!E186,"")</f>
        <v>2457844.3827</v>
      </c>
      <c r="F193" s="9" t="str">
        <f>IF([1]AGDra!F186&lt;&gt;"",[1]AGDra!F186,"")</f>
        <v>BER</v>
      </c>
      <c r="G193" s="48">
        <f>+[1]AGDra!I186</f>
        <v>16117</v>
      </c>
      <c r="H193" s="9">
        <f>+[1]AGDra!P186</f>
        <v>6480</v>
      </c>
      <c r="I193" s="9">
        <f>+[1]AGDra!Q186</f>
        <v>6637</v>
      </c>
      <c r="J193" s="9" t="str">
        <f>+[1]AGDra!X186</f>
        <v>asdb_agdra_20170331_838.fit</v>
      </c>
      <c r="K193" s="9" t="str">
        <f>IF([1]AGDra!K186&lt;&gt;"",[1]AGDra!K186,"")</f>
        <v/>
      </c>
      <c r="L193">
        <f t="shared" si="2"/>
        <v>0.8585354628636459</v>
      </c>
      <c r="M193" s="5"/>
    </row>
    <row r="194" spans="2:13" x14ac:dyDescent="0.25">
      <c r="B194" s="9">
        <f>IF([1]AGDra!B187&lt;&gt;"",[1]AGDra!B187,"")</f>
        <v>175</v>
      </c>
      <c r="C194" s="10">
        <f>IF([1]AGDra!C187&lt;&gt;"",[1]AGDra!C187,"")</f>
        <v>42826</v>
      </c>
      <c r="D194" s="11">
        <f>IF([1]AGDra!D187&lt;&gt;"",[1]AGDra!D187,"")</f>
        <v>0.98312499999999992</v>
      </c>
      <c r="E194" s="9">
        <f>IF([1]AGDra!E187&lt;&gt;"",[1]AGDra!E187,"")</f>
        <v>2457845.4945</v>
      </c>
      <c r="F194" s="9" t="str">
        <f>IF([1]AGDra!F187&lt;&gt;"",[1]AGDra!F187,"")</f>
        <v>SCU</v>
      </c>
      <c r="G194" s="48">
        <f>+[1]AGDra!I187</f>
        <v>620</v>
      </c>
      <c r="H194" s="9">
        <f>+[1]AGDra!P187</f>
        <v>3800</v>
      </c>
      <c r="I194" s="9">
        <f>+[1]AGDra!Q187</f>
        <v>7500</v>
      </c>
      <c r="J194" s="9" t="str">
        <f>+[1]AGDra!X187</f>
        <v>asdb_agdra_20170401_983.fit</v>
      </c>
      <c r="K194" s="9" t="str">
        <f>IF([1]AGDra!K187&lt;&gt;"",[1]AGDra!K187,"")</f>
        <v/>
      </c>
      <c r="L194">
        <f t="shared" si="2"/>
        <v>0.86055791024703865</v>
      </c>
      <c r="M194" s="5"/>
    </row>
    <row r="195" spans="2:13" x14ac:dyDescent="0.25">
      <c r="B195" s="9">
        <f>IF([1]AGDra!B188&lt;&gt;"",[1]AGDra!B188,"")</f>
        <v>176</v>
      </c>
      <c r="C195" s="10">
        <f>IF([1]AGDra!C188&lt;&gt;"",[1]AGDra!C188,"")</f>
        <v>42827</v>
      </c>
      <c r="D195" s="11">
        <f>IF([1]AGDra!D188&lt;&gt;"",[1]AGDra!D188,"")</f>
        <v>4.4328703703703703E-2</v>
      </c>
      <c r="E195" s="9">
        <f>IF([1]AGDra!E188&lt;&gt;"",[1]AGDra!E188,"")</f>
        <v>2457845.6000999999</v>
      </c>
      <c r="F195" s="9" t="str">
        <f>IF([1]AGDra!F188&lt;&gt;"",[1]AGDra!F188,"")</f>
        <v>JGF</v>
      </c>
      <c r="G195" s="48">
        <f>+[1]AGDra!I188</f>
        <v>11000</v>
      </c>
      <c r="H195" s="9">
        <f>+[1]AGDra!P188</f>
        <v>3979</v>
      </c>
      <c r="I195" s="9">
        <f>+[1]AGDra!Q188</f>
        <v>7497</v>
      </c>
      <c r="J195" s="9" t="str">
        <f>+[1]AGDra!X188</f>
        <v>asdb_agdra_20170402_044.fit</v>
      </c>
      <c r="K195" s="9" t="str">
        <f>IF([1]AGDra!K188&lt;&gt;"",[1]AGDra!K188,"")</f>
        <v/>
      </c>
      <c r="L195">
        <f t="shared" si="2"/>
        <v>0.86075000454768258</v>
      </c>
      <c r="M195" s="5"/>
    </row>
    <row r="196" spans="2:13" x14ac:dyDescent="0.25">
      <c r="B196" s="9">
        <f>IF([1]AGDra!B189&lt;&gt;"",[1]AGDra!B189,"")</f>
        <v>177</v>
      </c>
      <c r="C196" s="10">
        <f>IF([1]AGDra!C189&lt;&gt;"",[1]AGDra!C189,"")</f>
        <v>42827</v>
      </c>
      <c r="D196" s="11">
        <f>IF([1]AGDra!D189&lt;&gt;"",[1]AGDra!D189,"")</f>
        <v>7.2743055555555561E-2</v>
      </c>
      <c r="E196" s="9">
        <f>IF([1]AGDra!E189&lt;&gt;"",[1]AGDra!E189,"")</f>
        <v>2457845.6074999999</v>
      </c>
      <c r="F196" s="9" t="str">
        <f>IF([1]AGDra!F189&lt;&gt;"",[1]AGDra!F189,"")</f>
        <v>FCA</v>
      </c>
      <c r="G196" s="48">
        <f>+[1]AGDra!I189</f>
        <v>818</v>
      </c>
      <c r="H196" s="9">
        <f>+[1]AGDra!P189</f>
        <v>3716</v>
      </c>
      <c r="I196" s="9">
        <f>+[1]AGDra!Q189</f>
        <v>7257</v>
      </c>
      <c r="J196" s="9" t="str">
        <f>+[1]AGDra!X189</f>
        <v>asdb_agdra_20170402_073.fit</v>
      </c>
      <c r="K196" s="9" t="str">
        <f>IF([1]AGDra!K189&lt;&gt;"",[1]AGDra!K189,"")</f>
        <v/>
      </c>
      <c r="L196">
        <f t="shared" si="2"/>
        <v>0.86076346570134277</v>
      </c>
      <c r="M196" s="5"/>
    </row>
    <row r="197" spans="2:13" x14ac:dyDescent="0.25">
      <c r="B197" s="9">
        <f>IF([1]AGDra!B190&lt;&gt;"",[1]AGDra!B190,"")</f>
        <v>178</v>
      </c>
      <c r="C197" s="10">
        <f>IF([1]AGDra!C190&lt;&gt;"",[1]AGDra!C190,"")</f>
        <v>42827</v>
      </c>
      <c r="D197" s="11">
        <f>IF([1]AGDra!D190&lt;&gt;"",[1]AGDra!D190,"")</f>
        <v>0.32237268518518519</v>
      </c>
      <c r="E197" s="9">
        <f>IF([1]AGDra!E190&lt;&gt;"",[1]AGDra!E190,"")</f>
        <v>2457845.8346000002</v>
      </c>
      <c r="F197" s="9" t="str">
        <f>IF([1]AGDra!F190&lt;&gt;"",[1]AGDra!F190,"")</f>
        <v>FAS</v>
      </c>
      <c r="G197" s="48">
        <f>+[1]AGDra!I190</f>
        <v>818</v>
      </c>
      <c r="H197" s="9">
        <f>+[1]AGDra!P190</f>
        <v>3863</v>
      </c>
      <c r="I197" s="9">
        <f>+[1]AGDra!Q190</f>
        <v>7450</v>
      </c>
      <c r="J197" s="9" t="str">
        <f>+[1]AGDra!X190</f>
        <v>asdb_agdra_20170402_322.fit</v>
      </c>
      <c r="K197" s="9" t="str">
        <f>IF([1]AGDra!K190&lt;&gt;"",[1]AGDra!K190,"")</f>
        <v/>
      </c>
      <c r="L197">
        <f t="shared" si="2"/>
        <v>0.86117657759309196</v>
      </c>
      <c r="M197" s="5"/>
    </row>
    <row r="198" spans="2:13" x14ac:dyDescent="0.25">
      <c r="B198" s="9">
        <f>IF([1]AGDra!B191&lt;&gt;"",[1]AGDra!B191,"")</f>
        <v>179</v>
      </c>
      <c r="C198" s="10">
        <f>IF([1]AGDra!C191&lt;&gt;"",[1]AGDra!C191,"")</f>
        <v>42827</v>
      </c>
      <c r="D198" s="11">
        <f>IF([1]AGDra!D191&lt;&gt;"",[1]AGDra!D191,"")</f>
        <v>0.88957175925925924</v>
      </c>
      <c r="E198" s="9">
        <f>IF([1]AGDra!E191&lt;&gt;"",[1]AGDra!E191,"")</f>
        <v>2457846.4108000002</v>
      </c>
      <c r="F198" s="9" t="str">
        <f>IF([1]AGDra!F191&lt;&gt;"",[1]AGDra!F191,"")</f>
        <v xml:space="preserve">FMT </v>
      </c>
      <c r="G198" s="48">
        <f>+[1]AGDra!I191</f>
        <v>11000</v>
      </c>
      <c r="H198" s="9">
        <f>+[1]AGDra!P191</f>
        <v>4208</v>
      </c>
      <c r="I198" s="9">
        <f>+[1]AGDra!Q191</f>
        <v>7396</v>
      </c>
      <c r="J198" s="9" t="str">
        <f>+[1]AGDra!X191</f>
        <v>asdb_agdra_20170402_890.fit</v>
      </c>
      <c r="K198" s="9" t="str">
        <f>IF([1]AGDra!K191&lt;&gt;"",[1]AGDra!K191,"")</f>
        <v/>
      </c>
      <c r="L198">
        <f t="shared" si="2"/>
        <v>0.86222472850355913</v>
      </c>
      <c r="M198" s="5"/>
    </row>
    <row r="199" spans="2:13" x14ac:dyDescent="0.25">
      <c r="B199" s="9">
        <f>IF([1]AGDra!B192&lt;&gt;"",[1]AGDra!B192,"")</f>
        <v>180</v>
      </c>
      <c r="C199" s="10">
        <f>IF([1]AGDra!C192&lt;&gt;"",[1]AGDra!C192,"")</f>
        <v>42830</v>
      </c>
      <c r="D199" s="11">
        <f>IF([1]AGDra!D192&lt;&gt;"",[1]AGDra!D192,"")</f>
        <v>0.83259259259259266</v>
      </c>
      <c r="E199" s="9">
        <f>IF([1]AGDra!E192&lt;&gt;"",[1]AGDra!E192,"")</f>
        <v>2457849.4023000002</v>
      </c>
      <c r="F199" s="9" t="str">
        <f>IF([1]AGDra!F192&lt;&gt;"",[1]AGDra!F192,"")</f>
        <v>OGA</v>
      </c>
      <c r="G199" s="48">
        <f>+[1]AGDra!I192</f>
        <v>11000</v>
      </c>
      <c r="H199" s="9">
        <f>+[1]AGDra!P192</f>
        <v>4185</v>
      </c>
      <c r="I199" s="9">
        <f>+[1]AGDra!Q192</f>
        <v>7314</v>
      </c>
      <c r="J199" s="9" t="str">
        <f>+[1]AGDra!X192</f>
        <v>asdb_agdra_20170405_833.fit</v>
      </c>
      <c r="K199" s="9" t="str">
        <f>IF([1]AGDra!K192&lt;&gt;"",[1]AGDra!K192,"")</f>
        <v/>
      </c>
      <c r="L199">
        <f t="shared" si="2"/>
        <v>0.86766649082325031</v>
      </c>
      <c r="M199" s="5"/>
    </row>
    <row r="200" spans="2:13" x14ac:dyDescent="0.25">
      <c r="B200" s="9">
        <f>IF([1]AGDra!B193&lt;&gt;"",[1]AGDra!B193,"")</f>
        <v>181</v>
      </c>
      <c r="C200" s="10">
        <f>IF([1]AGDra!C193&lt;&gt;"",[1]AGDra!C193,"")</f>
        <v>42831</v>
      </c>
      <c r="D200" s="11">
        <f>IF([1]AGDra!D193&lt;&gt;"",[1]AGDra!D193,"")</f>
        <v>0.82265046296296296</v>
      </c>
      <c r="E200" s="9">
        <f>IF([1]AGDra!E193&lt;&gt;"",[1]AGDra!E193,"")</f>
        <v>2457850.3517</v>
      </c>
      <c r="F200" s="9" t="str">
        <f>IF([1]AGDra!F193&lt;&gt;"",[1]AGDra!F193,"")</f>
        <v xml:space="preserve">FMT </v>
      </c>
      <c r="G200" s="48">
        <f>+[1]AGDra!I193</f>
        <v>11000</v>
      </c>
      <c r="H200" s="9">
        <f>+[1]AGDra!P193</f>
        <v>4210</v>
      </c>
      <c r="I200" s="9">
        <f>+[1]AGDra!Q193</f>
        <v>7150</v>
      </c>
      <c r="J200" s="9" t="str">
        <f>+[1]AGDra!X193</f>
        <v>asdb_agdra_20170406_823.fit</v>
      </c>
      <c r="K200" s="9" t="str">
        <f>IF([1]AGDra!K193&lt;&gt;"",[1]AGDra!K193,"")</f>
        <v/>
      </c>
      <c r="L200">
        <f t="shared" si="2"/>
        <v>0.86939352045563112</v>
      </c>
      <c r="M200" s="5"/>
    </row>
    <row r="201" spans="2:13" x14ac:dyDescent="0.25">
      <c r="B201" s="9">
        <f>IF([1]AGDra!B194&lt;&gt;"",[1]AGDra!B194,"")</f>
        <v>182</v>
      </c>
      <c r="C201" s="10">
        <f>IF([1]AGDra!C194&lt;&gt;"",[1]AGDra!C194,"")</f>
        <v>42831</v>
      </c>
      <c r="D201" s="11">
        <f>IF([1]AGDra!D194&lt;&gt;"",[1]AGDra!D194,"")</f>
        <v>0.90765046296296292</v>
      </c>
      <c r="E201" s="9">
        <f>IF([1]AGDra!E194&lt;&gt;"",[1]AGDra!E194,"")</f>
        <v>2457850.4289000002</v>
      </c>
      <c r="F201" s="9" t="str">
        <f>IF([1]AGDra!F194&lt;&gt;"",[1]AGDra!F194,"")</f>
        <v>DBO</v>
      </c>
      <c r="G201" s="48">
        <f>+[1]AGDra!I194</f>
        <v>763</v>
      </c>
      <c r="H201" s="9">
        <f>+[1]AGDra!P194</f>
        <v>3900</v>
      </c>
      <c r="I201" s="9">
        <f>+[1]AGDra!Q194</f>
        <v>7379</v>
      </c>
      <c r="J201" s="9" t="str">
        <f>+[1]AGDra!X194</f>
        <v>asdb_agdra_20170406_908.fit</v>
      </c>
      <c r="K201" s="9" t="str">
        <f>IF([1]AGDra!K194&lt;&gt;"",[1]AGDra!K194,"")</f>
        <v/>
      </c>
      <c r="L201">
        <f t="shared" si="2"/>
        <v>0.86953395303194014</v>
      </c>
      <c r="M201" s="5"/>
    </row>
    <row r="202" spans="2:13" x14ac:dyDescent="0.25">
      <c r="B202" s="9">
        <f>IF([1]AGDra!B195&lt;&gt;"",[1]AGDra!B195,"")</f>
        <v>183</v>
      </c>
      <c r="C202" s="10">
        <f>IF([1]AGDra!C195&lt;&gt;"",[1]AGDra!C195,"")</f>
        <v>42832</v>
      </c>
      <c r="D202" s="11">
        <f>IF([1]AGDra!D195&lt;&gt;"",[1]AGDra!D195,"")</f>
        <v>0.85899305555555561</v>
      </c>
      <c r="E202" s="9">
        <f>IF([1]AGDra!E195&lt;&gt;"",[1]AGDra!E195,"")</f>
        <v>2457851.3662</v>
      </c>
      <c r="F202" s="9" t="str">
        <f>IF([1]AGDra!F195&lt;&gt;"",[1]AGDra!F195,"")</f>
        <v>JMO</v>
      </c>
      <c r="G202" s="48">
        <f>+[1]AGDra!I195</f>
        <v>660</v>
      </c>
      <c r="H202" s="9">
        <f>+[1]AGDra!P195</f>
        <v>3808</v>
      </c>
      <c r="I202" s="9">
        <f>+[1]AGDra!Q195</f>
        <v>7397</v>
      </c>
      <c r="J202" s="9" t="str">
        <f>+[1]AGDra!X195</f>
        <v>asdb_agdra_20170407_859.fit</v>
      </c>
      <c r="K202" s="9" t="str">
        <f>IF([1]AGDra!K195&lt;&gt;"",[1]AGDra!K195,"")</f>
        <v/>
      </c>
      <c r="L202">
        <f t="shared" si="2"/>
        <v>0.87123897185913535</v>
      </c>
      <c r="M202" s="5"/>
    </row>
    <row r="203" spans="2:13" x14ac:dyDescent="0.25">
      <c r="B203" s="9">
        <f>IF([1]AGDra!B196&lt;&gt;"",[1]AGDra!B196,"")</f>
        <v>184</v>
      </c>
      <c r="C203" s="10">
        <f>IF([1]AGDra!C196&lt;&gt;"",[1]AGDra!C196,"")</f>
        <v>42832</v>
      </c>
      <c r="D203" s="11">
        <f>IF([1]AGDra!D196&lt;&gt;"",[1]AGDra!D196,"")</f>
        <v>0.86613425925925924</v>
      </c>
      <c r="E203" s="9">
        <f>IF([1]AGDra!E196&lt;&gt;"",[1]AGDra!E196,"")</f>
        <v>2457851.3835</v>
      </c>
      <c r="F203" s="9" t="str">
        <f>IF([1]AGDra!F196&lt;&gt;"",[1]AGDra!F196,"")</f>
        <v>FCA</v>
      </c>
      <c r="G203" s="48">
        <f>+[1]AGDra!I196</f>
        <v>833</v>
      </c>
      <c r="H203" s="9">
        <f>+[1]AGDra!P196</f>
        <v>3727</v>
      </c>
      <c r="I203" s="9">
        <f>+[1]AGDra!Q196</f>
        <v>7262</v>
      </c>
      <c r="J203" s="9" t="str">
        <f>+[1]AGDra!X196</f>
        <v>asdb_agdra_20170407_866.fit</v>
      </c>
      <c r="K203" s="9" t="str">
        <f>IF([1]AGDra!K196&lt;&gt;"",[1]AGDra!K196,"")</f>
        <v/>
      </c>
      <c r="L203">
        <f t="shared" si="2"/>
        <v>0.87127044185340097</v>
      </c>
      <c r="M203" s="5"/>
    </row>
    <row r="204" spans="2:13" x14ac:dyDescent="0.25">
      <c r="B204" s="9">
        <f>IF([1]AGDra!B197&lt;&gt;"",[1]AGDra!B197,"")</f>
        <v>185</v>
      </c>
      <c r="C204" s="10">
        <f>IF([1]AGDra!C197&lt;&gt;"",[1]AGDra!C197,"")</f>
        <v>42832</v>
      </c>
      <c r="D204" s="11">
        <f>IF([1]AGDra!D197&lt;&gt;"",[1]AGDra!D197,"")</f>
        <v>0.93724537037037037</v>
      </c>
      <c r="E204" s="9">
        <f>IF([1]AGDra!E197&lt;&gt;"",[1]AGDra!E197,"")</f>
        <v>2457851.4663</v>
      </c>
      <c r="F204" s="9" t="str">
        <f>IF([1]AGDra!F197&lt;&gt;"",[1]AGDra!F197,"")</f>
        <v>JGF</v>
      </c>
      <c r="G204" s="48">
        <f>+[1]AGDra!I197</f>
        <v>11000</v>
      </c>
      <c r="H204" s="9">
        <f>+[1]AGDra!P197</f>
        <v>3979</v>
      </c>
      <c r="I204" s="9">
        <f>+[1]AGDra!Q197</f>
        <v>7497</v>
      </c>
      <c r="J204" s="9" t="str">
        <f>+[1]AGDra!X197</f>
        <v>asdb_agdra_20170407_937.fit</v>
      </c>
      <c r="K204" s="9" t="str">
        <f>IF([1]AGDra!K197&lt;&gt;"",[1]AGDra!K197,"")</f>
        <v/>
      </c>
      <c r="L204">
        <f t="shared" si="2"/>
        <v>0.87142106124833063</v>
      </c>
      <c r="M204" s="5"/>
    </row>
    <row r="205" spans="2:13" x14ac:dyDescent="0.25">
      <c r="B205" s="9">
        <f>IF([1]AGDra!B198&lt;&gt;"",[1]AGDra!B198,"")</f>
        <v>186</v>
      </c>
      <c r="C205" s="10">
        <f>IF([1]AGDra!C198&lt;&gt;"",[1]AGDra!C198,"")</f>
        <v>42833</v>
      </c>
      <c r="D205" s="11">
        <f>IF([1]AGDra!D198&lt;&gt;"",[1]AGDra!D198,"")</f>
        <v>0.83746527777777768</v>
      </c>
      <c r="E205" s="9">
        <f>IF([1]AGDra!E198&lt;&gt;"",[1]AGDra!E198,"")</f>
        <v>2457852.3596000001</v>
      </c>
      <c r="F205" s="9" t="str">
        <f>IF([1]AGDra!F198&lt;&gt;"",[1]AGDra!F198,"")</f>
        <v>TRO</v>
      </c>
      <c r="G205" s="48">
        <f>+[1]AGDra!I198</f>
        <v>587</v>
      </c>
      <c r="H205" s="9">
        <f>+[1]AGDra!P198</f>
        <v>3800</v>
      </c>
      <c r="I205" s="9">
        <f>+[1]AGDra!Q198</f>
        <v>7380</v>
      </c>
      <c r="J205" s="9" t="str">
        <f>+[1]AGDra!X198</f>
        <v>asdb_agdra_20170408_837.fit</v>
      </c>
      <c r="K205" s="9" t="str">
        <f>IF([1]AGDra!K198&lt;&gt;"",[1]AGDra!K198,"")</f>
        <v/>
      </c>
      <c r="L205">
        <f t="shared" si="2"/>
        <v>0.87304604078394377</v>
      </c>
      <c r="M205" s="5"/>
    </row>
    <row r="206" spans="2:13" x14ac:dyDescent="0.25">
      <c r="B206" s="9">
        <f>IF([1]AGDra!B199&lt;&gt;"",[1]AGDra!B199,"")</f>
        <v>187</v>
      </c>
      <c r="C206" s="10">
        <f>IF([1]AGDra!C199&lt;&gt;"",[1]AGDra!C199,"")</f>
        <v>42833</v>
      </c>
      <c r="D206" s="11">
        <f>IF([1]AGDra!D199&lt;&gt;"",[1]AGDra!D199,"")</f>
        <v>0.83788194444444442</v>
      </c>
      <c r="E206" s="9">
        <f>IF([1]AGDra!E199&lt;&gt;"",[1]AGDra!E199,"")</f>
        <v>2457852.3590000002</v>
      </c>
      <c r="F206" s="9" t="str">
        <f>IF([1]AGDra!F199&lt;&gt;"",[1]AGDra!F199,"")</f>
        <v>SOL</v>
      </c>
      <c r="G206" s="48">
        <f>+[1]AGDra!I199</f>
        <v>911</v>
      </c>
      <c r="H206" s="9">
        <f>+[1]AGDra!P199</f>
        <v>3750</v>
      </c>
      <c r="I206" s="9">
        <f>+[1]AGDra!Q199</f>
        <v>7360</v>
      </c>
      <c r="J206" s="9" t="str">
        <f>+[1]AGDra!X199</f>
        <v>asdb_agdra_20170408_838.fit</v>
      </c>
      <c r="K206" s="9" t="str">
        <f>IF([1]AGDra!K199&lt;&gt;"",[1]AGDra!K199,"")</f>
        <v/>
      </c>
      <c r="L206">
        <f t="shared" si="2"/>
        <v>0.87304494933921362</v>
      </c>
      <c r="M206" s="5"/>
    </row>
    <row r="207" spans="2:13" x14ac:dyDescent="0.25">
      <c r="B207" s="9">
        <f>IF([1]AGDra!B200&lt;&gt;"",[1]AGDra!B200,"")</f>
        <v>188</v>
      </c>
      <c r="C207" s="10">
        <f>IF([1]AGDra!C200&lt;&gt;"",[1]AGDra!C200,"")</f>
        <v>42834</v>
      </c>
      <c r="D207" s="11">
        <f>IF([1]AGDra!D200&lt;&gt;"",[1]AGDra!D200,"")</f>
        <v>0.14824074074074076</v>
      </c>
      <c r="E207" s="9">
        <f>IF([1]AGDra!E200&lt;&gt;"",[1]AGDra!E200,"")</f>
        <v>2457852.6831999999</v>
      </c>
      <c r="F207" s="9" t="str">
        <f>IF([1]AGDra!F200&lt;&gt;"",[1]AGDra!F200,"")</f>
        <v>LES</v>
      </c>
      <c r="G207" s="48">
        <f>+[1]AGDra!I200</f>
        <v>9000</v>
      </c>
      <c r="H207" s="9">
        <f>+[1]AGDra!P200</f>
        <v>6022</v>
      </c>
      <c r="I207" s="9">
        <f>+[1]AGDra!Q200</f>
        <v>7122</v>
      </c>
      <c r="J207" s="9" t="str">
        <f>+[1]AGDra!X200</f>
        <v>asdb_agdra_20170409_148.fit</v>
      </c>
      <c r="K207" s="9" t="str">
        <f>IF([1]AGDra!K200&lt;&gt;"",[1]AGDra!K200,"")</f>
        <v/>
      </c>
      <c r="L207">
        <f t="shared" si="2"/>
        <v>0.87363469339480915</v>
      </c>
      <c r="M207" s="5"/>
    </row>
    <row r="208" spans="2:13" x14ac:dyDescent="0.25">
      <c r="B208" s="9">
        <f>IF([1]AGDra!B201&lt;&gt;"",[1]AGDra!B201,"")</f>
        <v>189</v>
      </c>
      <c r="C208" s="10">
        <f>IF([1]AGDra!C201&lt;&gt;"",[1]AGDra!C201,"")</f>
        <v>42835</v>
      </c>
      <c r="D208" s="11">
        <f>IF([1]AGDra!D201&lt;&gt;"",[1]AGDra!D201,"")</f>
        <v>0.29855324074074074</v>
      </c>
      <c r="E208" s="9">
        <f>IF([1]AGDra!E201&lt;&gt;"",[1]AGDra!E201,"")</f>
        <v>2457853.8157000002</v>
      </c>
      <c r="F208" s="9" t="str">
        <f>IF([1]AGDra!F201&lt;&gt;"",[1]AGDra!F201,"")</f>
        <v>FAS</v>
      </c>
      <c r="G208" s="48">
        <f>+[1]AGDra!I201</f>
        <v>790</v>
      </c>
      <c r="H208" s="9">
        <f>+[1]AGDra!P201</f>
        <v>3865</v>
      </c>
      <c r="I208" s="9">
        <f>+[1]AGDra!Q201</f>
        <v>7452</v>
      </c>
      <c r="J208" s="9" t="str">
        <f>+[1]AGDra!X201</f>
        <v>asdb_agdra_20170410_299.fit</v>
      </c>
      <c r="K208" s="9" t="str">
        <f>IF([1]AGDra!K201&lt;&gt;"",[1]AGDra!K201,"")</f>
        <v/>
      </c>
      <c r="L208">
        <f t="shared" si="2"/>
        <v>0.87569479562735353</v>
      </c>
      <c r="M208" s="5"/>
    </row>
    <row r="209" spans="2:13" x14ac:dyDescent="0.25">
      <c r="B209" s="9">
        <f>IF([1]AGDra!B202&lt;&gt;"",[1]AGDra!B202,"")</f>
        <v>190</v>
      </c>
      <c r="C209" s="10">
        <f>IF([1]AGDra!C202&lt;&gt;"",[1]AGDra!C202,"")</f>
        <v>42835</v>
      </c>
      <c r="D209" s="11">
        <f>IF([1]AGDra!D202&lt;&gt;"",[1]AGDra!D202,"")</f>
        <v>0.96906250000000005</v>
      </c>
      <c r="E209" s="9">
        <f>IF([1]AGDra!E202&lt;&gt;"",[1]AGDra!E202,"")</f>
        <v>2457854.5005000001</v>
      </c>
      <c r="F209" s="9" t="str">
        <f>IF([1]AGDra!F202&lt;&gt;"",[1]AGDra!F202,"")</f>
        <v>BUI</v>
      </c>
      <c r="G209" s="48">
        <f>+[1]AGDra!I202</f>
        <v>48000</v>
      </c>
      <c r="H209" s="9">
        <f>+[1]AGDra!P202</f>
        <v>6818</v>
      </c>
      <c r="I209" s="9">
        <f>+[1]AGDra!Q202</f>
        <v>6864</v>
      </c>
      <c r="J209" s="9" t="str">
        <f>+[1]AGDra!X202</f>
        <v>asdb_agdra_20170410_969.fit</v>
      </c>
      <c r="K209" s="9" t="str">
        <f>IF([1]AGDra!K202&lt;&gt;"",[1]AGDra!K202,"")</f>
        <v/>
      </c>
      <c r="L209">
        <f t="shared" si="2"/>
        <v>0.87694049806296803</v>
      </c>
      <c r="M209" s="5"/>
    </row>
    <row r="210" spans="2:13" x14ac:dyDescent="0.25">
      <c r="B210" s="9">
        <f>IF([1]AGDra!B203&lt;&gt;"",[1]AGDra!B203,"")</f>
        <v>191</v>
      </c>
      <c r="C210" s="10">
        <f>IF([1]AGDra!C203&lt;&gt;"",[1]AGDra!C203,"")</f>
        <v>42835</v>
      </c>
      <c r="D210" s="11">
        <f>IF([1]AGDra!D203&lt;&gt;"",[1]AGDra!D203,"")</f>
        <v>0.96906250000000005</v>
      </c>
      <c r="E210" s="9">
        <f>IF([1]AGDra!E203&lt;&gt;"",[1]AGDra!E203,"")</f>
        <v>2457854.5005000001</v>
      </c>
      <c r="F210" s="9" t="str">
        <f>IF([1]AGDra!F203&lt;&gt;"",[1]AGDra!F203,"")</f>
        <v>BUI</v>
      </c>
      <c r="G210" s="48">
        <f>+[1]AGDra!I203</f>
        <v>48000</v>
      </c>
      <c r="H210" s="9">
        <f>+[1]AGDra!P203</f>
        <v>6545</v>
      </c>
      <c r="I210" s="9">
        <f>+[1]AGDra!Q203</f>
        <v>6590</v>
      </c>
      <c r="J210" s="9" t="str">
        <f>+[1]AGDra!X203</f>
        <v>asdb_agdra_20170410_969.fit</v>
      </c>
      <c r="K210" s="9" t="str">
        <f>IF([1]AGDra!K203&lt;&gt;"",[1]AGDra!K203,"")</f>
        <v/>
      </c>
      <c r="L210">
        <f t="shared" si="2"/>
        <v>0.87694049806296803</v>
      </c>
      <c r="M210" s="5"/>
    </row>
    <row r="211" spans="2:13" x14ac:dyDescent="0.25">
      <c r="B211" s="9">
        <f>IF([1]AGDra!B204&lt;&gt;"",[1]AGDra!B204,"")</f>
        <v>192</v>
      </c>
      <c r="C211" s="10">
        <f>IF([1]AGDra!C204&lt;&gt;"",[1]AGDra!C204,"")</f>
        <v>42835</v>
      </c>
      <c r="D211" s="11">
        <f>IF([1]AGDra!D204&lt;&gt;"",[1]AGDra!D204,"")</f>
        <v>0.96906250000000005</v>
      </c>
      <c r="E211" s="9">
        <f>IF([1]AGDra!E204&lt;&gt;"",[1]AGDra!E204,"")</f>
        <v>2457854.5005000001</v>
      </c>
      <c r="F211" s="9" t="str">
        <f>IF([1]AGDra!F204&lt;&gt;"",[1]AGDra!F204,"")</f>
        <v>BUI</v>
      </c>
      <c r="G211" s="48">
        <f>+[1]AGDra!I204</f>
        <v>48000</v>
      </c>
      <c r="H211" s="9">
        <f>+[1]AGDra!P204</f>
        <v>5844</v>
      </c>
      <c r="I211" s="9">
        <f>+[1]AGDra!Q204</f>
        <v>5883</v>
      </c>
      <c r="J211" s="9" t="str">
        <f>+[1]AGDra!X204</f>
        <v>asdb_agdra_20170410_969.fit</v>
      </c>
      <c r="K211" s="9" t="str">
        <f>IF([1]AGDra!K204&lt;&gt;"",[1]AGDra!K204,"")</f>
        <v/>
      </c>
      <c r="L211">
        <f t="shared" si="2"/>
        <v>0.87694049806296803</v>
      </c>
      <c r="M211" s="5"/>
    </row>
    <row r="212" spans="2:13" x14ac:dyDescent="0.25">
      <c r="B212" s="9">
        <f>IF([1]AGDra!B205&lt;&gt;"",[1]AGDra!B205,"")</f>
        <v>193</v>
      </c>
      <c r="C212" s="10">
        <f>IF([1]AGDra!C205&lt;&gt;"",[1]AGDra!C205,"")</f>
        <v>42838</v>
      </c>
      <c r="D212" s="11">
        <f>IF([1]AGDra!D205&lt;&gt;"",[1]AGDra!D205,"")</f>
        <v>0.91839120370370375</v>
      </c>
      <c r="E212" s="9">
        <f>IF([1]AGDra!E205&lt;&gt;"",[1]AGDra!E205,"")</f>
        <v>2457857.4542999999</v>
      </c>
      <c r="F212" s="9" t="str">
        <f>IF([1]AGDra!F205&lt;&gt;"",[1]AGDra!F205,"")</f>
        <v>PSO</v>
      </c>
      <c r="G212" s="48">
        <f>+[1]AGDra!I205</f>
        <v>957</v>
      </c>
      <c r="H212" s="9">
        <f>+[1]AGDra!P205</f>
        <v>3730</v>
      </c>
      <c r="I212" s="9">
        <f>+[1]AGDra!Q205</f>
        <v>7360</v>
      </c>
      <c r="J212" s="9" t="str">
        <f>+[1]AGDra!X205</f>
        <v>asdb_agdra_20170413_918.fit</v>
      </c>
      <c r="K212" s="9" t="str">
        <f>IF([1]AGDra!K205&lt;&gt;"",[1]AGDra!K205,"")</f>
        <v/>
      </c>
      <c r="L212">
        <f t="shared" ref="L212:L275" si="3">(E212-E)/P-INT((E212-E)/P)</f>
        <v>0.88231368126160348</v>
      </c>
      <c r="M212" s="5"/>
    </row>
    <row r="213" spans="2:13" x14ac:dyDescent="0.25">
      <c r="B213" s="9">
        <f>IF([1]AGDra!B206&lt;&gt;"",[1]AGDra!B206,"")</f>
        <v>194</v>
      </c>
      <c r="C213" s="10">
        <f>IF([1]AGDra!C206&lt;&gt;"",[1]AGDra!C206,"")</f>
        <v>42835</v>
      </c>
      <c r="D213" s="11">
        <f>IF([1]AGDra!D206&lt;&gt;"",[1]AGDra!D206,"")</f>
        <v>0.96906250000000005</v>
      </c>
      <c r="E213" s="9">
        <f>IF([1]AGDra!E206&lt;&gt;"",[1]AGDra!E206,"")</f>
        <v>2457854.5005000001</v>
      </c>
      <c r="F213" s="9" t="str">
        <f>IF([1]AGDra!F206&lt;&gt;"",[1]AGDra!F206,"")</f>
        <v>BUI</v>
      </c>
      <c r="G213" s="48">
        <f>+[1]AGDra!I206</f>
        <v>48000</v>
      </c>
      <c r="H213" s="9">
        <f>+[1]AGDra!P206</f>
        <v>4674</v>
      </c>
      <c r="I213" s="9">
        <f>+[1]AGDra!Q206</f>
        <v>4705</v>
      </c>
      <c r="J213" s="9" t="str">
        <f>+[1]AGDra!X206</f>
        <v>asdb_agdra_20170410_969.fit</v>
      </c>
      <c r="K213" s="9" t="str">
        <f>IF([1]AGDra!K206&lt;&gt;"",[1]AGDra!K206,"")</f>
        <v/>
      </c>
      <c r="L213">
        <f t="shared" si="3"/>
        <v>0.87694049806296803</v>
      </c>
      <c r="M213" s="5"/>
    </row>
    <row r="214" spans="2:13" x14ac:dyDescent="0.25">
      <c r="B214" s="9">
        <f>IF([1]AGDra!B207&lt;&gt;"",[1]AGDra!B207,"")</f>
        <v>195</v>
      </c>
      <c r="C214" s="10">
        <f>IF([1]AGDra!C207&lt;&gt;"",[1]AGDra!C207,"")</f>
        <v>42836</v>
      </c>
      <c r="D214" s="11">
        <f>IF([1]AGDra!D207&lt;&gt;"",[1]AGDra!D207,"")</f>
        <v>0.19300925925925927</v>
      </c>
      <c r="E214" s="9">
        <f>IF([1]AGDra!E207&lt;&gt;"",[1]AGDra!E207,"")</f>
        <v>2457854.6910999999</v>
      </c>
      <c r="F214" s="9" t="str">
        <f>IF([1]AGDra!F207&lt;&gt;"",[1]AGDra!F207,"")</f>
        <v>JPG</v>
      </c>
      <c r="G214" s="48">
        <f>+[1]AGDra!I207</f>
        <v>565</v>
      </c>
      <c r="H214" s="9">
        <f>+[1]AGDra!P207</f>
        <v>0</v>
      </c>
      <c r="I214" s="9">
        <f>+[1]AGDra!Q207</f>
        <v>8751</v>
      </c>
      <c r="J214" s="9" t="str">
        <f>+[1]AGDra!X207</f>
        <v>asdb_agdra_20170411_193.fit</v>
      </c>
      <c r="K214" s="9" t="str">
        <f>IF([1]AGDra!K207&lt;&gt;"",[1]AGDra!K207,"")</f>
        <v/>
      </c>
      <c r="L214">
        <f t="shared" si="3"/>
        <v>0.87728721372312179</v>
      </c>
      <c r="M214" s="5"/>
    </row>
    <row r="215" spans="2:13" x14ac:dyDescent="0.25">
      <c r="B215" s="9">
        <f>IF([1]AGDra!B208&lt;&gt;"",[1]AGDra!B208,"")</f>
        <v>196</v>
      </c>
      <c r="C215" s="10">
        <f>IF([1]AGDra!C208&lt;&gt;"",[1]AGDra!C208,"")</f>
        <v>42836</v>
      </c>
      <c r="D215" s="11">
        <f>IF([1]AGDra!D208&lt;&gt;"",[1]AGDra!D208,"")</f>
        <v>0.82196759259259267</v>
      </c>
      <c r="E215" s="9">
        <f>IF([1]AGDra!E208&lt;&gt;"",[1]AGDra!E208,"")</f>
        <v>2457855.3498999998</v>
      </c>
      <c r="F215" s="9" t="str">
        <f>IF([1]AGDra!F208&lt;&gt;"",[1]AGDra!F208,"")</f>
        <v xml:space="preserve">FMT </v>
      </c>
      <c r="G215" s="48">
        <f>+[1]AGDra!I208</f>
        <v>11000</v>
      </c>
      <c r="H215" s="9">
        <f>+[1]AGDra!P208</f>
        <v>4300</v>
      </c>
      <c r="I215" s="9">
        <f>+[1]AGDra!Q208</f>
        <v>7150</v>
      </c>
      <c r="J215" s="9" t="str">
        <f>+[1]AGDra!X208</f>
        <v>asdb_agdra_20170411_822.fit</v>
      </c>
      <c r="K215" s="9" t="str">
        <f>IF([1]AGDra!K208&lt;&gt;"",[1]AGDra!K208,"")</f>
        <v/>
      </c>
      <c r="L215">
        <f t="shared" si="3"/>
        <v>0.87848562021332555</v>
      </c>
      <c r="M215" s="5"/>
    </row>
    <row r="216" spans="2:13" x14ac:dyDescent="0.25">
      <c r="B216" s="9">
        <f>IF([1]AGDra!B209&lt;&gt;"",[1]AGDra!B209,"")</f>
        <v>197</v>
      </c>
      <c r="C216" s="10">
        <f>IF([1]AGDra!C209&lt;&gt;"",[1]AGDra!C209,"")</f>
        <v>42837</v>
      </c>
      <c r="D216" s="11">
        <f>IF([1]AGDra!D209&lt;&gt;"",[1]AGDra!D209,"")</f>
        <v>0.85099537037037043</v>
      </c>
      <c r="E216" s="9">
        <f>IF([1]AGDra!E209&lt;&gt;"",[1]AGDra!E209,"")</f>
        <v>2457856.3731</v>
      </c>
      <c r="F216" s="9" t="str">
        <f>IF([1]AGDra!F209&lt;&gt;"",[1]AGDra!F209,"")</f>
        <v>TRO</v>
      </c>
      <c r="G216" s="48">
        <f>+[1]AGDra!I209</f>
        <v>586</v>
      </c>
      <c r="H216" s="9">
        <f>+[1]AGDra!P209</f>
        <v>3800</v>
      </c>
      <c r="I216" s="9">
        <f>+[1]AGDra!Q209</f>
        <v>7380</v>
      </c>
      <c r="J216" s="9" t="str">
        <f>+[1]AGDra!X209</f>
        <v>asdb_agdra_20170412_851.fit</v>
      </c>
      <c r="K216" s="9" t="str">
        <f>IF([1]AGDra!K209&lt;&gt;"",[1]AGDra!K209,"")</f>
        <v/>
      </c>
      <c r="L216">
        <f t="shared" si="3"/>
        <v>0.88034689756797491</v>
      </c>
      <c r="M216" s="5"/>
    </row>
    <row r="217" spans="2:13" x14ac:dyDescent="0.25">
      <c r="B217" s="9">
        <f>IF([1]AGDra!B210&lt;&gt;"",[1]AGDra!B210,"")</f>
        <v>198</v>
      </c>
      <c r="C217" s="10">
        <f>IF([1]AGDra!C210&lt;&gt;"",[1]AGDra!C210,"")</f>
        <v>42837</v>
      </c>
      <c r="D217" s="11">
        <f>IF([1]AGDra!D210&lt;&gt;"",[1]AGDra!D210,"")</f>
        <v>0.88488425925925929</v>
      </c>
      <c r="E217" s="9">
        <f>IF([1]AGDra!E210&lt;&gt;"",[1]AGDra!E210,"")</f>
        <v>2457856.4755000002</v>
      </c>
      <c r="F217" s="9" t="str">
        <f>IF([1]AGDra!F210&lt;&gt;"",[1]AGDra!F210,"")</f>
        <v>OGA</v>
      </c>
      <c r="G217" s="48">
        <f>+[1]AGDra!I210</f>
        <v>11000</v>
      </c>
      <c r="H217" s="9">
        <f>+[1]AGDra!P210</f>
        <v>4185</v>
      </c>
      <c r="I217" s="9">
        <f>+[1]AGDra!Q210</f>
        <v>7313</v>
      </c>
      <c r="J217" s="9" t="str">
        <f>+[1]AGDra!X210</f>
        <v>asdb_agdra_20170412_885.fit</v>
      </c>
      <c r="K217" s="9" t="str">
        <f>IF([1]AGDra!K210&lt;&gt;"",[1]AGDra!K210,"")</f>
        <v/>
      </c>
      <c r="L217">
        <f t="shared" si="3"/>
        <v>0.8805331708297679</v>
      </c>
      <c r="M217" s="5"/>
    </row>
    <row r="218" spans="2:13" x14ac:dyDescent="0.25">
      <c r="B218" s="9">
        <f>IF([1]AGDra!B211&lt;&gt;"",[1]AGDra!B211,"")</f>
        <v>199</v>
      </c>
      <c r="C218" s="10">
        <f>IF([1]AGDra!C211&lt;&gt;"",[1]AGDra!C211,"")</f>
        <v>42837</v>
      </c>
      <c r="D218" s="11">
        <f>IF([1]AGDra!D211&lt;&gt;"",[1]AGDra!D211,"")</f>
        <v>0.95711805555555562</v>
      </c>
      <c r="E218" s="9">
        <f>IF([1]AGDra!E211&lt;&gt;"",[1]AGDra!E211,"")</f>
        <v>2457856.4989</v>
      </c>
      <c r="F218" s="9" t="str">
        <f>IF([1]AGDra!F211&lt;&gt;"",[1]AGDra!F211,"")</f>
        <v>FCA</v>
      </c>
      <c r="G218" s="48">
        <f>+[1]AGDra!I211</f>
        <v>6327</v>
      </c>
      <c r="H218" s="9">
        <f>+[1]AGDra!P211</f>
        <v>6431</v>
      </c>
      <c r="I218" s="9">
        <f>+[1]AGDra!Q211</f>
        <v>7198</v>
      </c>
      <c r="J218" s="9" t="str">
        <f>+[1]AGDra!X211</f>
        <v>asdb_agdra_20170412_957.fit</v>
      </c>
      <c r="K218" s="9" t="str">
        <f>IF([1]AGDra!K211&lt;&gt;"",[1]AGDra!K211,"")</f>
        <v/>
      </c>
      <c r="L218">
        <f t="shared" si="3"/>
        <v>0.88057573718021587</v>
      </c>
      <c r="M218" s="5"/>
    </row>
    <row r="219" spans="2:13" x14ac:dyDescent="0.25">
      <c r="B219" s="9">
        <f>IF([1]AGDra!B212&lt;&gt;"",[1]AGDra!B212,"")</f>
        <v>200</v>
      </c>
      <c r="C219" s="10">
        <f>IF([1]AGDra!C212&lt;&gt;"",[1]AGDra!C212,"")</f>
        <v>42838</v>
      </c>
      <c r="D219" s="11">
        <f>IF([1]AGDra!D212&lt;&gt;"",[1]AGDra!D212,"")</f>
        <v>0.23907407407407408</v>
      </c>
      <c r="E219" s="9">
        <f>IF([1]AGDra!E212&lt;&gt;"",[1]AGDra!E212,"")</f>
        <v>2457856.7514</v>
      </c>
      <c r="F219" s="9" t="str">
        <f>IF([1]AGDra!F212&lt;&gt;"",[1]AGDra!F212,"")</f>
        <v>JPE</v>
      </c>
      <c r="G219" s="48">
        <f>+[1]AGDra!I212</f>
        <v>807</v>
      </c>
      <c r="H219" s="9">
        <f>+[1]AGDra!P212</f>
        <v>3813</v>
      </c>
      <c r="I219" s="9">
        <f>+[1]AGDra!Q212</f>
        <v>7300</v>
      </c>
      <c r="J219" s="9" t="str">
        <f>+[1]AGDra!X212</f>
        <v>asdb_agdra_20170413_239.fit</v>
      </c>
      <c r="K219" s="9" t="str">
        <f>IF([1]AGDra!K212&lt;&gt;"",[1]AGDra!K212,"")</f>
        <v/>
      </c>
      <c r="L219">
        <f t="shared" si="3"/>
        <v>0.88103505357179657</v>
      </c>
      <c r="M219" s="5"/>
    </row>
    <row r="220" spans="2:13" x14ac:dyDescent="0.25">
      <c r="B220" s="9">
        <f>IF([1]AGDra!B213&lt;&gt;"",[1]AGDra!B213,"")</f>
        <v>201</v>
      </c>
      <c r="C220" s="10">
        <f>IF([1]AGDra!C213&lt;&gt;"",[1]AGDra!C213,"")</f>
        <v>42838</v>
      </c>
      <c r="D220" s="11">
        <f>IF([1]AGDra!D213&lt;&gt;"",[1]AGDra!D213,"")</f>
        <v>0.30633101851851852</v>
      </c>
      <c r="E220" s="9">
        <f>IF([1]AGDra!E213&lt;&gt;"",[1]AGDra!E213,"")</f>
        <v>2457856.8234000001</v>
      </c>
      <c r="F220" s="9" t="str">
        <f>IF([1]AGDra!F213&lt;&gt;"",[1]AGDra!F213,"")</f>
        <v>FAS</v>
      </c>
      <c r="G220" s="48">
        <f>+[1]AGDra!I213</f>
        <v>741</v>
      </c>
      <c r="H220" s="9">
        <f>+[1]AGDra!P213</f>
        <v>3866</v>
      </c>
      <c r="I220" s="9">
        <f>+[1]AGDra!Q213</f>
        <v>7452</v>
      </c>
      <c r="J220" s="9" t="str">
        <f>+[1]AGDra!X213</f>
        <v>asdb_agdra_20170413_306.fit</v>
      </c>
      <c r="K220" s="9" t="str">
        <f>IF([1]AGDra!K213&lt;&gt;"",[1]AGDra!K213,"")</f>
        <v/>
      </c>
      <c r="L220">
        <f t="shared" si="3"/>
        <v>0.88116602695902557</v>
      </c>
      <c r="M220" s="5"/>
    </row>
    <row r="221" spans="2:13" x14ac:dyDescent="0.25">
      <c r="B221" s="9">
        <f>IF([1]AGDra!B214&lt;&gt;"",[1]AGDra!B214,"")</f>
        <v>202</v>
      </c>
      <c r="C221" s="10">
        <f>IF([1]AGDra!C214&lt;&gt;"",[1]AGDra!C214,"")</f>
        <v>42838</v>
      </c>
      <c r="D221" s="11">
        <f>IF([1]AGDra!D214&lt;&gt;"",[1]AGDra!D214,"")</f>
        <v>0.91839120370370375</v>
      </c>
      <c r="E221" s="9">
        <f>IF([1]AGDra!E214&lt;&gt;"",[1]AGDra!E214,"")</f>
        <v>2457857.4542999999</v>
      </c>
      <c r="F221" s="9" t="str">
        <f>IF([1]AGDra!F214&lt;&gt;"",[1]AGDra!F214,"")</f>
        <v>SOL</v>
      </c>
      <c r="G221" s="48">
        <f>+[1]AGDra!I214</f>
        <v>957</v>
      </c>
      <c r="H221" s="9">
        <f>+[1]AGDra!P214</f>
        <v>3730</v>
      </c>
      <c r="I221" s="9">
        <f>+[1]AGDra!Q214</f>
        <v>7360</v>
      </c>
      <c r="J221" s="9" t="str">
        <f>+[1]AGDra!X214</f>
        <v>asdb_agdra_20170413_918.fit</v>
      </c>
      <c r="K221" s="9" t="str">
        <f>IF([1]AGDra!K214&lt;&gt;"",[1]AGDra!K214,"")</f>
        <v/>
      </c>
      <c r="L221">
        <f t="shared" si="3"/>
        <v>0.88231368126160348</v>
      </c>
      <c r="M221" s="5"/>
    </row>
    <row r="222" spans="2:13" x14ac:dyDescent="0.25">
      <c r="B222" s="9">
        <f>IF([1]AGDra!B215&lt;&gt;"",[1]AGDra!B215,"")</f>
        <v>203</v>
      </c>
      <c r="C222" s="10">
        <f>IF([1]AGDra!C215&lt;&gt;"",[1]AGDra!C215,"")</f>
        <v>42839</v>
      </c>
      <c r="D222" s="11">
        <f>IF([1]AGDra!D215&lt;&gt;"",[1]AGDra!D215,"")</f>
        <v>3.1354166666666662E-2</v>
      </c>
      <c r="E222" s="9">
        <f>IF([1]AGDra!E215&lt;&gt;"",[1]AGDra!E215,"")</f>
        <v>2457857.5488</v>
      </c>
      <c r="F222" s="9" t="str">
        <f>IF([1]AGDra!F215&lt;&gt;"",[1]AGDra!F215,"")</f>
        <v>BUI</v>
      </c>
      <c r="G222" s="48">
        <f>+[1]AGDra!I215</f>
        <v>48000</v>
      </c>
      <c r="H222" s="9">
        <f>+[1]AGDra!P215</f>
        <v>6818</v>
      </c>
      <c r="I222" s="9">
        <f>+[1]AGDra!Q215</f>
        <v>6864</v>
      </c>
      <c r="J222" s="9" t="str">
        <f>+[1]AGDra!X215</f>
        <v>asdb_agdra_20170414_031.fit</v>
      </c>
      <c r="K222" s="9" t="str">
        <f>IF([1]AGDra!K215&lt;&gt;"",[1]AGDra!K215,"")</f>
        <v/>
      </c>
      <c r="L222">
        <f t="shared" si="3"/>
        <v>0.88248558383217812</v>
      </c>
      <c r="M222" s="5"/>
    </row>
    <row r="223" spans="2:13" x14ac:dyDescent="0.25">
      <c r="B223" s="9">
        <f>IF([1]AGDra!B216&lt;&gt;"",[1]AGDra!B216,"")</f>
        <v>204</v>
      </c>
      <c r="C223" s="10">
        <f>IF([1]AGDra!C216&lt;&gt;"",[1]AGDra!C216,"")</f>
        <v>42839</v>
      </c>
      <c r="D223" s="11">
        <f>IF([1]AGDra!D216&lt;&gt;"",[1]AGDra!D216,"")</f>
        <v>3.1354166666666662E-2</v>
      </c>
      <c r="E223" s="9">
        <f>IF([1]AGDra!E216&lt;&gt;"",[1]AGDra!E216,"")</f>
        <v>2457857.5488</v>
      </c>
      <c r="F223" s="9" t="str">
        <f>IF([1]AGDra!F216&lt;&gt;"",[1]AGDra!F216,"")</f>
        <v>BUI</v>
      </c>
      <c r="G223" s="48">
        <f>+[1]AGDra!I216</f>
        <v>48000</v>
      </c>
      <c r="H223" s="9">
        <f>+[1]AGDra!P216</f>
        <v>6545</v>
      </c>
      <c r="I223" s="9">
        <f>+[1]AGDra!Q216</f>
        <v>6590</v>
      </c>
      <c r="J223" s="9" t="str">
        <f>+[1]AGDra!X216</f>
        <v>asdb_agdra_20170414_031.fit</v>
      </c>
      <c r="K223" s="9" t="str">
        <f>IF([1]AGDra!K216&lt;&gt;"",[1]AGDra!K216,"")</f>
        <v/>
      </c>
      <c r="L223">
        <f t="shared" si="3"/>
        <v>0.88248558383217812</v>
      </c>
      <c r="M223" s="5"/>
    </row>
    <row r="224" spans="2:13" x14ac:dyDescent="0.25">
      <c r="B224" s="9">
        <f>IF([1]AGDra!B217&lt;&gt;"",[1]AGDra!B217,"")</f>
        <v>205</v>
      </c>
      <c r="C224" s="10">
        <f>IF([1]AGDra!C217&lt;&gt;"",[1]AGDra!C217,"")</f>
        <v>42839</v>
      </c>
      <c r="D224" s="11">
        <f>IF([1]AGDra!D217&lt;&gt;"",[1]AGDra!D217,"")</f>
        <v>3.1354166666666662E-2</v>
      </c>
      <c r="E224" s="9">
        <f>IF([1]AGDra!E217&lt;&gt;"",[1]AGDra!E217,"")</f>
        <v>2457857.5488</v>
      </c>
      <c r="F224" s="9" t="str">
        <f>IF([1]AGDra!F217&lt;&gt;"",[1]AGDra!F217,"")</f>
        <v>BUI</v>
      </c>
      <c r="G224" s="48">
        <f>+[1]AGDra!I217</f>
        <v>48000</v>
      </c>
      <c r="H224" s="9">
        <f>+[1]AGDra!P217</f>
        <v>5844</v>
      </c>
      <c r="I224" s="9">
        <f>+[1]AGDra!Q217</f>
        <v>5883</v>
      </c>
      <c r="J224" s="9" t="str">
        <f>+[1]AGDra!X217</f>
        <v>asdb_agdra_20170414_031.fit</v>
      </c>
      <c r="K224" s="9" t="str">
        <f>IF([1]AGDra!K217&lt;&gt;"",[1]AGDra!K217,"")</f>
        <v/>
      </c>
      <c r="L224">
        <f t="shared" si="3"/>
        <v>0.88248558383217812</v>
      </c>
      <c r="M224" s="5"/>
    </row>
    <row r="225" spans="2:13" x14ac:dyDescent="0.25">
      <c r="B225" s="9">
        <f>IF([1]AGDra!B218&lt;&gt;"",[1]AGDra!B218,"")</f>
        <v>206</v>
      </c>
      <c r="C225" s="10">
        <f>IF([1]AGDra!C218&lt;&gt;"",[1]AGDra!C218,"")</f>
        <v>42839</v>
      </c>
      <c r="D225" s="11">
        <f>IF([1]AGDra!D218&lt;&gt;"",[1]AGDra!D218,"")</f>
        <v>3.1354166666666662E-2</v>
      </c>
      <c r="E225" s="9">
        <f>IF([1]AGDra!E218&lt;&gt;"",[1]AGDra!E218,"")</f>
        <v>2457857.5488</v>
      </c>
      <c r="F225" s="9" t="str">
        <f>IF([1]AGDra!F218&lt;&gt;"",[1]AGDra!F218,"")</f>
        <v>BUI</v>
      </c>
      <c r="G225" s="48">
        <f>+[1]AGDra!I218</f>
        <v>48000</v>
      </c>
      <c r="H225" s="9">
        <f>+[1]AGDra!P218</f>
        <v>4674</v>
      </c>
      <c r="I225" s="9">
        <f>+[1]AGDra!Q218</f>
        <v>4705</v>
      </c>
      <c r="J225" s="9" t="str">
        <f>+[1]AGDra!X218</f>
        <v>asdb_agdra_20170414_031.fit</v>
      </c>
      <c r="K225" s="9" t="str">
        <f>IF([1]AGDra!K218&lt;&gt;"",[1]AGDra!K218,"")</f>
        <v/>
      </c>
      <c r="L225">
        <f t="shared" si="3"/>
        <v>0.88248558383217812</v>
      </c>
      <c r="M225" s="5"/>
    </row>
    <row r="226" spans="2:13" x14ac:dyDescent="0.25">
      <c r="B226" s="9">
        <f>IF([1]AGDra!B219&lt;&gt;"",[1]AGDra!B219,"")</f>
        <v>207</v>
      </c>
      <c r="C226" s="10">
        <f>IF([1]AGDra!C219&lt;&gt;"",[1]AGDra!C219,"")</f>
        <v>42840</v>
      </c>
      <c r="D226" s="11">
        <f>IF([1]AGDra!D219&lt;&gt;"",[1]AGDra!D219,"")</f>
        <v>0.84630787037037036</v>
      </c>
      <c r="E226" s="9">
        <f>IF([1]AGDra!E219&lt;&gt;"",[1]AGDra!E219,"")</f>
        <v>2457859.3676</v>
      </c>
      <c r="F226" s="9" t="str">
        <f>IF([1]AGDra!F219&lt;&gt;"",[1]AGDra!F219,"")</f>
        <v>DBO</v>
      </c>
      <c r="G226" s="48">
        <f>+[1]AGDra!I219</f>
        <v>721</v>
      </c>
      <c r="H226" s="9">
        <f>+[1]AGDra!P219</f>
        <v>3900</v>
      </c>
      <c r="I226" s="9">
        <f>+[1]AGDra!Q219</f>
        <v>7380</v>
      </c>
      <c r="J226" s="9" t="str">
        <f>+[1]AGDra!X219</f>
        <v>asdb_agdra_20170415_846.fit</v>
      </c>
      <c r="K226" s="9" t="str">
        <f>IF([1]AGDra!K219&lt;&gt;"",[1]AGDra!K219,"")</f>
        <v/>
      </c>
      <c r="L226">
        <f t="shared" si="3"/>
        <v>0.88579411711216594</v>
      </c>
      <c r="M226" s="5"/>
    </row>
    <row r="227" spans="2:13" x14ac:dyDescent="0.25">
      <c r="B227" s="9">
        <f>IF([1]AGDra!B220&lt;&gt;"",[1]AGDra!B220,"")</f>
        <v>208</v>
      </c>
      <c r="C227" s="10">
        <f>IF([1]AGDra!C220&lt;&gt;"",[1]AGDra!C220,"")</f>
        <v>42842</v>
      </c>
      <c r="D227" s="11">
        <f>IF([1]AGDra!D220&lt;&gt;"",[1]AGDra!D220,"")</f>
        <v>0.81320601851851848</v>
      </c>
      <c r="E227" s="9">
        <f>IF([1]AGDra!E220&lt;&gt;"",[1]AGDra!E220,"")</f>
        <v>2457861.3605</v>
      </c>
      <c r="F227" s="9" t="str">
        <f>IF([1]AGDra!F220&lt;&gt;"",[1]AGDra!F220,"")</f>
        <v>BER</v>
      </c>
      <c r="G227" s="48">
        <f>+[1]AGDra!I220</f>
        <v>2742</v>
      </c>
      <c r="H227" s="9">
        <f>+[1]AGDra!P220</f>
        <v>7565</v>
      </c>
      <c r="I227" s="9">
        <f>+[1]AGDra!Q220</f>
        <v>8577</v>
      </c>
      <c r="J227" s="9" t="str">
        <f>+[1]AGDra!X220</f>
        <v>asdb_agdra_20170417_813.fit</v>
      </c>
      <c r="K227" s="9" t="str">
        <f>IF([1]AGDra!K220&lt;&gt;"",[1]AGDra!K220,"")</f>
        <v/>
      </c>
      <c r="L227">
        <f t="shared" si="3"/>
        <v>0.88941935131796512</v>
      </c>
      <c r="M227" s="5"/>
    </row>
    <row r="228" spans="2:13" x14ac:dyDescent="0.25">
      <c r="B228" s="9">
        <f>IF([1]AGDra!B221&lt;&gt;"",[1]AGDra!B221,"")</f>
        <v>209</v>
      </c>
      <c r="C228" s="10">
        <f>IF([1]AGDra!C221&lt;&gt;"",[1]AGDra!C221,"")</f>
        <v>42848</v>
      </c>
      <c r="D228" s="11">
        <f>IF([1]AGDra!D221&lt;&gt;"",[1]AGDra!D221,"")</f>
        <v>0.91001157407407407</v>
      </c>
      <c r="E228" s="9">
        <f>IF([1]AGDra!E221&lt;&gt;"",[1]AGDra!E221,"")</f>
        <v>2457867.4378999998</v>
      </c>
      <c r="F228" s="9" t="str">
        <f>IF([1]AGDra!F221&lt;&gt;"",[1]AGDra!F221,"")</f>
        <v>JGF</v>
      </c>
      <c r="G228" s="48">
        <f>+[1]AGDra!I221</f>
        <v>11000</v>
      </c>
      <c r="H228" s="9">
        <f>+[1]AGDra!P221</f>
        <v>4052</v>
      </c>
      <c r="I228" s="9">
        <f>+[1]AGDra!Q221</f>
        <v>7497</v>
      </c>
      <c r="J228" s="9" t="str">
        <f>+[1]AGDra!X221</f>
        <v>asdb_agdra_20170423_910.fit</v>
      </c>
      <c r="K228" s="9" t="str">
        <f>IF([1]AGDra!K221&lt;&gt;"",[1]AGDra!K221,"")</f>
        <v/>
      </c>
      <c r="L228">
        <f t="shared" si="3"/>
        <v>0.90047459661990459</v>
      </c>
      <c r="M228" s="5"/>
    </row>
    <row r="229" spans="2:13" x14ac:dyDescent="0.25">
      <c r="B229" s="9">
        <f>IF([1]AGDra!B222&lt;&gt;"",[1]AGDra!B222,"")</f>
        <v>210</v>
      </c>
      <c r="C229" s="10">
        <f>IF([1]AGDra!C222&lt;&gt;"",[1]AGDra!C222,"")</f>
        <v>42842</v>
      </c>
      <c r="D229" s="11">
        <f>IF([1]AGDra!D222&lt;&gt;"",[1]AGDra!D222,"")</f>
        <v>0.86430555555555555</v>
      </c>
      <c r="E229" s="9">
        <f>IF([1]AGDra!E222&lt;&gt;"",[1]AGDra!E222,"")</f>
        <v>2457861.3782000002</v>
      </c>
      <c r="F229" s="9" t="str">
        <f>IF([1]AGDra!F222&lt;&gt;"",[1]AGDra!F222,"")</f>
        <v>FCA</v>
      </c>
      <c r="G229" s="48">
        <f>+[1]AGDra!I222</f>
        <v>865</v>
      </c>
      <c r="H229" s="9">
        <f>+[1]AGDra!P222</f>
        <v>3735</v>
      </c>
      <c r="I229" s="9">
        <f>+[1]AGDra!Q222</f>
        <v>7274</v>
      </c>
      <c r="J229" s="9" t="str">
        <f>+[1]AGDra!X222</f>
        <v>asdb_agdra_20170417_864.fit</v>
      </c>
      <c r="K229" s="9" t="str">
        <f>IF([1]AGDra!K222&lt;&gt;"",[1]AGDra!K222,"")</f>
        <v/>
      </c>
      <c r="L229">
        <f t="shared" si="3"/>
        <v>0.88945154894262046</v>
      </c>
      <c r="M229" s="5"/>
    </row>
    <row r="230" spans="2:13" x14ac:dyDescent="0.25">
      <c r="B230" s="9">
        <f>IF([1]AGDra!B223&lt;&gt;"",[1]AGDra!B223,"")</f>
        <v>211</v>
      </c>
      <c r="C230" s="10">
        <f>IF([1]AGDra!C223&lt;&gt;"",[1]AGDra!C223,"")</f>
        <v>42843</v>
      </c>
      <c r="D230" s="11">
        <f>IF([1]AGDra!D223&lt;&gt;"",[1]AGDra!D223,"")</f>
        <v>0.87788194444444445</v>
      </c>
      <c r="E230" s="9">
        <f>IF([1]AGDra!E223&lt;&gt;"",[1]AGDra!E223,"")</f>
        <v>2457862.4059000001</v>
      </c>
      <c r="F230" s="9" t="str">
        <f>IF([1]AGDra!F223&lt;&gt;"",[1]AGDra!F223,"")</f>
        <v xml:space="preserve">FMT </v>
      </c>
      <c r="G230" s="48">
        <f>+[1]AGDra!I223</f>
        <v>11000</v>
      </c>
      <c r="H230" s="9">
        <f>+[1]AGDra!P223</f>
        <v>4207</v>
      </c>
      <c r="I230" s="9">
        <f>+[1]AGDra!Q223</f>
        <v>7396</v>
      </c>
      <c r="J230" s="9" t="str">
        <f>+[1]AGDra!X223</f>
        <v>asdb_agdra_20170418_878.fit</v>
      </c>
      <c r="K230" s="9" t="str">
        <f>IF([1]AGDra!K223&lt;&gt;"",[1]AGDra!K223,"")</f>
        <v/>
      </c>
      <c r="L230">
        <f t="shared" si="3"/>
        <v>0.8913210121335986</v>
      </c>
      <c r="M230" s="5"/>
    </row>
    <row r="231" spans="2:13" x14ac:dyDescent="0.25">
      <c r="B231" s="9">
        <f>IF([1]AGDra!B224&lt;&gt;"",[1]AGDra!B224,"")</f>
        <v>212</v>
      </c>
      <c r="C231" s="10">
        <f>IF([1]AGDra!C224&lt;&gt;"",[1]AGDra!C224,"")</f>
        <v>42844</v>
      </c>
      <c r="D231" s="11">
        <f>IF([1]AGDra!D224&lt;&gt;"",[1]AGDra!D224,"")</f>
        <v>0.82881944444444444</v>
      </c>
      <c r="E231" s="9">
        <f>IF([1]AGDra!E224&lt;&gt;"",[1]AGDra!E224,"")</f>
        <v>2457863.3568000002</v>
      </c>
      <c r="F231" s="9" t="str">
        <f>IF([1]AGDra!F224&lt;&gt;"",[1]AGDra!F224,"")</f>
        <v xml:space="preserve">FMT </v>
      </c>
      <c r="G231" s="48">
        <f>+[1]AGDra!I224</f>
        <v>11000</v>
      </c>
      <c r="H231" s="9">
        <f>+[1]AGDra!P224</f>
        <v>4210</v>
      </c>
      <c r="I231" s="9">
        <f>+[1]AGDra!Q224</f>
        <v>7150</v>
      </c>
      <c r="J231" s="9" t="str">
        <f>+[1]AGDra!X224</f>
        <v>asdb_agdra_20170419_829.fit</v>
      </c>
      <c r="K231" s="9" t="str">
        <f>IF([1]AGDra!K224&lt;&gt;"",[1]AGDra!K224,"")</f>
        <v/>
      </c>
      <c r="L231">
        <f t="shared" si="3"/>
        <v>0.89305077037865388</v>
      </c>
      <c r="M231" s="5"/>
    </row>
    <row r="232" spans="2:13" x14ac:dyDescent="0.25">
      <c r="B232" s="9">
        <f>IF([1]AGDra!B225&lt;&gt;"",[1]AGDra!B225,"")</f>
        <v>213</v>
      </c>
      <c r="C232" s="10">
        <f>IF([1]AGDra!C225&lt;&gt;"",[1]AGDra!C225,"")</f>
        <v>42844</v>
      </c>
      <c r="D232" s="11">
        <f>IF([1]AGDra!D225&lt;&gt;"",[1]AGDra!D225,"")</f>
        <v>0.83621527777777782</v>
      </c>
      <c r="E232" s="9">
        <f>IF([1]AGDra!E225&lt;&gt;"",[1]AGDra!E225,"")</f>
        <v>2457863.3426000001</v>
      </c>
      <c r="F232" s="9" t="str">
        <f>IF([1]AGDra!F225&lt;&gt;"",[1]AGDra!F225,"")</f>
        <v>JPN</v>
      </c>
      <c r="G232" s="48">
        <f>+[1]AGDra!I225</f>
        <v>524</v>
      </c>
      <c r="H232" s="9">
        <f>+[1]AGDra!P225</f>
        <v>3700</v>
      </c>
      <c r="I232" s="9">
        <f>+[1]AGDra!Q225</f>
        <v>7300</v>
      </c>
      <c r="J232" s="9" t="str">
        <f>+[1]AGDra!X225</f>
        <v>asdb_agdra_20170419_836.fit</v>
      </c>
      <c r="K232" s="9" t="str">
        <f>IF([1]AGDra!K225&lt;&gt;"",[1]AGDra!K225,"")</f>
        <v/>
      </c>
      <c r="L232">
        <f t="shared" si="3"/>
        <v>0.89302493951606365</v>
      </c>
      <c r="M232" s="5"/>
    </row>
    <row r="233" spans="2:13" x14ac:dyDescent="0.25">
      <c r="B233" s="9">
        <f>IF([1]AGDra!B226&lt;&gt;"",[1]AGDra!B226,"")</f>
        <v>214</v>
      </c>
      <c r="C233" s="10">
        <f>IF([1]AGDra!C226&lt;&gt;"",[1]AGDra!C226,"")</f>
        <v>42845</v>
      </c>
      <c r="D233" s="11">
        <f>IF([1]AGDra!D226&lt;&gt;"",[1]AGDra!D226,"")</f>
        <v>0.28377314814814814</v>
      </c>
      <c r="E233" s="9">
        <f>IF([1]AGDra!E226&lt;&gt;"",[1]AGDra!E226,"")</f>
        <v>2457863.8012999999</v>
      </c>
      <c r="F233" s="9" t="str">
        <f>IF([1]AGDra!F226&lt;&gt;"",[1]AGDra!F226,"")</f>
        <v>FAS</v>
      </c>
      <c r="G233" s="48">
        <f>+[1]AGDra!I226</f>
        <v>814</v>
      </c>
      <c r="H233" s="9">
        <f>+[1]AGDra!P226</f>
        <v>3865</v>
      </c>
      <c r="I233" s="9">
        <f>+[1]AGDra!Q226</f>
        <v>7451</v>
      </c>
      <c r="J233" s="9" t="str">
        <f>+[1]AGDra!X226</f>
        <v>asdb_agdra_20170420_284.fit</v>
      </c>
      <c r="K233" s="9" t="str">
        <f>IF([1]AGDra!K226&lt;&gt;"",[1]AGDra!K226,"")</f>
        <v/>
      </c>
      <c r="L233">
        <f t="shared" si="3"/>
        <v>0.89385934913504528</v>
      </c>
      <c r="M233" s="5"/>
    </row>
    <row r="234" spans="2:13" x14ac:dyDescent="0.25">
      <c r="B234" s="9">
        <f>IF([1]AGDra!B227&lt;&gt;"",[1]AGDra!B227,"")</f>
        <v>215</v>
      </c>
      <c r="C234" s="10">
        <f>IF([1]AGDra!C227&lt;&gt;"",[1]AGDra!C227,"")</f>
        <v>42846</v>
      </c>
      <c r="D234" s="11">
        <f>IF([1]AGDra!D227&lt;&gt;"",[1]AGDra!D227,"")</f>
        <v>4.6689814814814816E-2</v>
      </c>
      <c r="E234" s="9">
        <f>IF([1]AGDra!E227&lt;&gt;"",[1]AGDra!E227,"")</f>
        <v>2457864.5633999999</v>
      </c>
      <c r="F234" s="9" t="str">
        <f>IF([1]AGDra!F227&lt;&gt;"",[1]AGDra!F227,"")</f>
        <v>MVE</v>
      </c>
      <c r="G234" s="48">
        <f>+[1]AGDra!I227</f>
        <v>567</v>
      </c>
      <c r="H234" s="9">
        <f>+[1]AGDra!P227</f>
        <v>3850</v>
      </c>
      <c r="I234" s="9">
        <f>+[1]AGDra!Q227</f>
        <v>7800</v>
      </c>
      <c r="J234" s="9" t="str">
        <f>+[1]AGDra!X227</f>
        <v>asdb_agdra_20170421_047.fit</v>
      </c>
      <c r="K234" s="9" t="str">
        <f>IF([1]AGDra!K227&lt;&gt;"",[1]AGDra!K227,"")</f>
        <v/>
      </c>
      <c r="L234">
        <f t="shared" si="3"/>
        <v>0.8952456660541408</v>
      </c>
      <c r="M234" s="5"/>
    </row>
    <row r="235" spans="2:13" x14ac:dyDescent="0.25">
      <c r="B235" s="9">
        <f>IF([1]AGDra!B228&lt;&gt;"",[1]AGDra!B228,"")</f>
        <v>216</v>
      </c>
      <c r="C235" s="10">
        <f>IF([1]AGDra!C228&lt;&gt;"",[1]AGDra!C228,"")</f>
        <v>42846</v>
      </c>
      <c r="D235" s="11">
        <f>IF([1]AGDra!D228&lt;&gt;"",[1]AGDra!D228,"")</f>
        <v>0.953125</v>
      </c>
      <c r="E235" s="9">
        <f>IF([1]AGDra!E228&lt;&gt;"",[1]AGDra!E228,"")</f>
        <v>2457865.4739999999</v>
      </c>
      <c r="F235" s="9" t="str">
        <f>IF([1]AGDra!F228&lt;&gt;"",[1]AGDra!F228,"")</f>
        <v>FCA</v>
      </c>
      <c r="G235" s="48">
        <f>+[1]AGDra!I228</f>
        <v>6213</v>
      </c>
      <c r="H235" s="9">
        <f>+[1]AGDra!P228</f>
        <v>6430</v>
      </c>
      <c r="I235" s="9">
        <f>+[1]AGDra!Q228</f>
        <v>7199</v>
      </c>
      <c r="J235" s="9" t="str">
        <f>+[1]AGDra!X228</f>
        <v>asdb_agdra_20170421_953.fit</v>
      </c>
      <c r="K235" s="9" t="str">
        <f>IF([1]AGDra!K228&lt;&gt;"",[1]AGDra!K228,"")</f>
        <v/>
      </c>
      <c r="L235">
        <f t="shared" si="3"/>
        <v>0.89690211558401955</v>
      </c>
      <c r="M235" s="5"/>
    </row>
    <row r="236" spans="2:13" x14ac:dyDescent="0.25">
      <c r="B236" s="9">
        <f>IF([1]AGDra!B229&lt;&gt;"",[1]AGDra!B229,"")</f>
        <v>217</v>
      </c>
      <c r="C236" s="10">
        <f>IF([1]AGDra!C229&lt;&gt;"",[1]AGDra!C229,"")</f>
        <v>42847</v>
      </c>
      <c r="D236" s="11">
        <f>IF([1]AGDra!D229&lt;&gt;"",[1]AGDra!D229,"")</f>
        <v>8.1747685185185187E-2</v>
      </c>
      <c r="E236" s="9">
        <f>IF([1]AGDra!E229&lt;&gt;"",[1]AGDra!E229,"")</f>
        <v>2457865.5835000002</v>
      </c>
      <c r="F236" s="9" t="str">
        <f>IF([1]AGDra!F229&lt;&gt;"",[1]AGDra!F229,"")</f>
        <v>BUI</v>
      </c>
      <c r="G236" s="48">
        <f>+[1]AGDra!I229</f>
        <v>1073</v>
      </c>
      <c r="H236" s="9">
        <f>+[1]AGDra!P229</f>
        <v>3736</v>
      </c>
      <c r="I236" s="9">
        <f>+[1]AGDra!Q229</f>
        <v>5240</v>
      </c>
      <c r="J236" s="9" t="str">
        <f>+[1]AGDra!X229</f>
        <v>asdb_agdra_20170422_082.fit</v>
      </c>
      <c r="K236" s="9" t="str">
        <f>IF([1]AGDra!K229&lt;&gt;"",[1]AGDra!K229,"")</f>
        <v/>
      </c>
      <c r="L236">
        <f t="shared" si="3"/>
        <v>0.89710130427711121</v>
      </c>
      <c r="M236" s="5"/>
    </row>
    <row r="237" spans="2:13" x14ac:dyDescent="0.25">
      <c r="B237" s="9">
        <f>IF([1]AGDra!B230&lt;&gt;"",[1]AGDra!B230,"")</f>
        <v>218</v>
      </c>
      <c r="C237" s="10">
        <f>IF([1]AGDra!C230&lt;&gt;"",[1]AGDra!C230,"")</f>
        <v>42847</v>
      </c>
      <c r="D237" s="11">
        <f>IF([1]AGDra!D230&lt;&gt;"",[1]AGDra!D230,"")</f>
        <v>0.81747685185185182</v>
      </c>
      <c r="E237" s="9">
        <f>IF([1]AGDra!E230&lt;&gt;"",[1]AGDra!E230,"")</f>
        <v>2457866.3385000001</v>
      </c>
      <c r="F237" s="9" t="str">
        <f>IF([1]AGDra!F230&lt;&gt;"",[1]AGDra!F230,"")</f>
        <v>SOL</v>
      </c>
      <c r="G237" s="48">
        <f>+[1]AGDra!I230</f>
        <v>620</v>
      </c>
      <c r="H237" s="9">
        <f>+[1]AGDra!P230</f>
        <v>3768</v>
      </c>
      <c r="I237" s="9">
        <f>+[1]AGDra!Q230</f>
        <v>7377</v>
      </c>
      <c r="J237" s="9" t="str">
        <f>+[1]AGDra!X230</f>
        <v>asdb_agdra_20170422_817.fit</v>
      </c>
      <c r="K237" s="9" t="str">
        <f>IF([1]AGDra!K230&lt;&gt;"",[1]AGDra!K230,"")</f>
        <v/>
      </c>
      <c r="L237">
        <f t="shared" si="3"/>
        <v>0.89847470576491162</v>
      </c>
      <c r="M237" s="5"/>
    </row>
    <row r="238" spans="2:13" x14ac:dyDescent="0.25">
      <c r="B238" s="9">
        <f>IF([1]AGDra!B231&lt;&gt;"",[1]AGDra!B231,"")</f>
        <v>219</v>
      </c>
      <c r="C238" s="10">
        <f>IF([1]AGDra!C231&lt;&gt;"",[1]AGDra!C231,"")</f>
        <v>42848</v>
      </c>
      <c r="D238" s="11">
        <f>IF([1]AGDra!D231&lt;&gt;"",[1]AGDra!D231,"")</f>
        <v>0.83854166666666663</v>
      </c>
      <c r="E238" s="9">
        <f>IF([1]AGDra!E231&lt;&gt;"",[1]AGDra!E231,"")</f>
        <v>2457867.3664000002</v>
      </c>
      <c r="F238" s="9" t="str">
        <f>IF([1]AGDra!F231&lt;&gt;"",[1]AGDra!F231,"")</f>
        <v xml:space="preserve">FMT </v>
      </c>
      <c r="G238" s="48">
        <f>+[1]AGDra!I231</f>
        <v>11000</v>
      </c>
      <c r="H238" s="9">
        <f>+[1]AGDra!P231</f>
        <v>4208</v>
      </c>
      <c r="I238" s="9">
        <f>+[1]AGDra!Q231</f>
        <v>7394</v>
      </c>
      <c r="J238" s="9" t="str">
        <f>+[1]AGDra!X231</f>
        <v>asdb_agdra_20170423_839.fit</v>
      </c>
      <c r="K238" s="9" t="str">
        <f>IF([1]AGDra!K231&lt;&gt;"",[1]AGDra!K231,"")</f>
        <v/>
      </c>
      <c r="L238">
        <f t="shared" si="3"/>
        <v>0.90034453277108284</v>
      </c>
      <c r="M238" s="5"/>
    </row>
    <row r="239" spans="2:13" x14ac:dyDescent="0.25">
      <c r="B239" s="9">
        <f>IF([1]AGDra!B232&lt;&gt;"",[1]AGDra!B232,"")</f>
        <v>220</v>
      </c>
      <c r="C239" s="10">
        <f>IF([1]AGDra!C232&lt;&gt;"",[1]AGDra!C232,"")</f>
        <v>42856</v>
      </c>
      <c r="D239" s="11">
        <f>IF([1]AGDra!D232&lt;&gt;"",[1]AGDra!D232,"")</f>
        <v>0.18725694444444443</v>
      </c>
      <c r="E239" s="9">
        <f>IF([1]AGDra!E232&lt;&gt;"",[1]AGDra!E232,"")</f>
        <v>2457874.7047999999</v>
      </c>
      <c r="F239" s="9" t="str">
        <f>IF([1]AGDra!F232&lt;&gt;"",[1]AGDra!F232,"")</f>
        <v>FAS</v>
      </c>
      <c r="G239" s="48">
        <f>+[1]AGDra!I232</f>
        <v>776</v>
      </c>
      <c r="H239" s="9">
        <f>+[1]AGDra!P232</f>
        <v>3866</v>
      </c>
      <c r="I239" s="9">
        <f>+[1]AGDra!Q232</f>
        <v>7451</v>
      </c>
      <c r="J239" s="9" t="str">
        <f>+[1]AGDra!X232</f>
        <v>asdb_agdra_20170501_187.fit</v>
      </c>
      <c r="K239" s="9" t="str">
        <f>IF([1]AGDra!K232&lt;&gt;"",[1]AGDra!K232,"")</f>
        <v/>
      </c>
      <c r="L239">
        <f t="shared" si="3"/>
        <v>0.91369363141910043</v>
      </c>
      <c r="M239" s="5"/>
    </row>
    <row r="240" spans="2:13" x14ac:dyDescent="0.25">
      <c r="B240" s="9">
        <f>IF([1]AGDra!B233&lt;&gt;"",[1]AGDra!B233,"")</f>
        <v>221</v>
      </c>
      <c r="C240" s="10">
        <f>IF([1]AGDra!C233&lt;&gt;"",[1]AGDra!C233,"")</f>
        <v>42848</v>
      </c>
      <c r="D240" s="11">
        <f>IF([1]AGDra!D233&lt;&gt;"",[1]AGDra!D233,"")</f>
        <v>0.91001157407407407</v>
      </c>
      <c r="E240" s="9">
        <f>IF([1]AGDra!E233&lt;&gt;"",[1]AGDra!E233,"")</f>
        <v>2457867.4378999998</v>
      </c>
      <c r="F240" s="9" t="str">
        <f>IF([1]AGDra!F233&lt;&gt;"",[1]AGDra!F233,"")</f>
        <v>JGF</v>
      </c>
      <c r="G240" s="48">
        <f>+[1]AGDra!I233</f>
        <v>9000</v>
      </c>
      <c r="H240" s="9">
        <f>+[1]AGDra!P233</f>
        <v>4052</v>
      </c>
      <c r="I240" s="9">
        <f>+[1]AGDra!Q233</f>
        <v>7497</v>
      </c>
      <c r="J240" s="9" t="str">
        <f>+[1]AGDra!X233</f>
        <v>asdb_agdra_20170423_910.fit</v>
      </c>
      <c r="K240" s="9" t="str">
        <f>IF([1]AGDra!K233&lt;&gt;"",[1]AGDra!K233,"")</f>
        <v/>
      </c>
      <c r="L240">
        <f t="shared" si="3"/>
        <v>0.90047459661990459</v>
      </c>
      <c r="M240" s="5"/>
    </row>
    <row r="241" spans="2:13" x14ac:dyDescent="0.25">
      <c r="B241" s="9">
        <f>IF([1]AGDra!B234&lt;&gt;"",[1]AGDra!B234,"")</f>
        <v>222</v>
      </c>
      <c r="C241" s="10">
        <f>IF([1]AGDra!C234&lt;&gt;"",[1]AGDra!C234,"")</f>
        <v>42850</v>
      </c>
      <c r="D241" s="11">
        <f>IF([1]AGDra!D234&lt;&gt;"",[1]AGDra!D234,"")</f>
        <v>0.89608796296296289</v>
      </c>
      <c r="E241" s="9">
        <f>IF([1]AGDra!E234&lt;&gt;"",[1]AGDra!E234,"")</f>
        <v>2457869.4276999999</v>
      </c>
      <c r="F241" s="9" t="str">
        <f>IF([1]AGDra!F234&lt;&gt;"",[1]AGDra!F234,"")</f>
        <v>SOL</v>
      </c>
      <c r="G241" s="48">
        <f>+[1]AGDra!I234</f>
        <v>620</v>
      </c>
      <c r="H241" s="9">
        <f>+[1]AGDra!P234</f>
        <v>3800</v>
      </c>
      <c r="I241" s="9">
        <f>+[1]AGDra!Q234</f>
        <v>7370</v>
      </c>
      <c r="J241" s="9" t="str">
        <f>+[1]AGDra!X234</f>
        <v>asdb_agdra_20170425_896.fit</v>
      </c>
      <c r="K241" s="9" t="str">
        <f>IF([1]AGDra!K234&lt;&gt;"",[1]AGDra!K234,"")</f>
        <v/>
      </c>
      <c r="L241">
        <f t="shared" si="3"/>
        <v>0.90409419169402838</v>
      </c>
      <c r="M241" s="5"/>
    </row>
    <row r="242" spans="2:13" x14ac:dyDescent="0.25">
      <c r="B242" s="9">
        <f>IF([1]AGDra!B235&lt;&gt;"",[1]AGDra!B235,"")</f>
        <v>223</v>
      </c>
      <c r="C242" s="10">
        <f>IF([1]AGDra!C235&lt;&gt;"",[1]AGDra!C235,"")</f>
        <v>42851</v>
      </c>
      <c r="D242" s="11">
        <f>IF([1]AGDra!D235&lt;&gt;"",[1]AGDra!D235,"")</f>
        <v>0.84668981481481476</v>
      </c>
      <c r="E242" s="9">
        <f>IF([1]AGDra!E235&lt;&gt;"",[1]AGDra!E235,"")</f>
        <v>2457870.3747</v>
      </c>
      <c r="F242" s="9" t="str">
        <f>IF([1]AGDra!F235&lt;&gt;"",[1]AGDra!F235,"")</f>
        <v xml:space="preserve">FMT </v>
      </c>
      <c r="G242" s="48">
        <f>+[1]AGDra!I235</f>
        <v>11000</v>
      </c>
      <c r="H242" s="9">
        <f>+[1]AGDra!P235</f>
        <v>4208</v>
      </c>
      <c r="I242" s="9">
        <f>+[1]AGDra!Q235</f>
        <v>7394</v>
      </c>
      <c r="J242" s="9" t="str">
        <f>+[1]AGDra!X235</f>
        <v>asdb_agdra_20170426_847.fit</v>
      </c>
      <c r="K242" s="9" t="str">
        <f>IF([1]AGDra!K235&lt;&gt;"",[1]AGDra!K235,"")</f>
        <v/>
      </c>
      <c r="L242">
        <f t="shared" si="3"/>
        <v>0.90581685554748503</v>
      </c>
      <c r="M242" s="5"/>
    </row>
    <row r="243" spans="2:13" x14ac:dyDescent="0.25">
      <c r="B243" s="9">
        <f>IF([1]AGDra!B236&lt;&gt;"",[1]AGDra!B236,"")</f>
        <v>224</v>
      </c>
      <c r="C243" s="10">
        <f>IF([1]AGDra!C236&lt;&gt;"",[1]AGDra!C236,"")</f>
        <v>42853</v>
      </c>
      <c r="D243" s="11">
        <f>IF([1]AGDra!D236&lt;&gt;"",[1]AGDra!D236,"")</f>
        <v>0.88766203703703705</v>
      </c>
      <c r="E243" s="9">
        <f>IF([1]AGDra!E236&lt;&gt;"",[1]AGDra!E236,"")</f>
        <v>2457872.4341000002</v>
      </c>
      <c r="F243" s="9" t="str">
        <f>IF([1]AGDra!F236&lt;&gt;"",[1]AGDra!F236,"")</f>
        <v>JGF</v>
      </c>
      <c r="G243" s="48">
        <f>+[1]AGDra!I236</f>
        <v>9000</v>
      </c>
      <c r="H243" s="9">
        <f>+[1]AGDra!P236</f>
        <v>4052</v>
      </c>
      <c r="I243" s="9">
        <f>+[1]AGDra!Q236</f>
        <v>7497</v>
      </c>
      <c r="J243" s="9" t="str">
        <f>+[1]AGDra!X236</f>
        <v>asdb_agdra_20170428_888.fit</v>
      </c>
      <c r="K243" s="9" t="str">
        <f>IF([1]AGDra!K236&lt;&gt;"",[1]AGDra!K236,"")</f>
        <v/>
      </c>
      <c r="L243">
        <f t="shared" si="3"/>
        <v>0.90956305822906103</v>
      </c>
      <c r="M243" s="5"/>
    </row>
    <row r="244" spans="2:13" x14ac:dyDescent="0.25">
      <c r="B244" s="9">
        <f>IF([1]AGDra!B237&lt;&gt;"",[1]AGDra!B237,"")</f>
        <v>225</v>
      </c>
      <c r="C244" s="10">
        <f>IF([1]AGDra!C237&lt;&gt;"",[1]AGDra!C237,"")</f>
        <v>42854</v>
      </c>
      <c r="D244" s="11">
        <f>IF([1]AGDra!D237&lt;&gt;"",[1]AGDra!D237,"")</f>
        <v>0.90901620370370362</v>
      </c>
      <c r="E244" s="9">
        <f>IF([1]AGDra!E237&lt;&gt;"",[1]AGDra!E237,"")</f>
        <v>2457873.4051999999</v>
      </c>
      <c r="F244" s="9" t="str">
        <f>IF([1]AGDra!F237&lt;&gt;"",[1]AGDra!F237,"")</f>
        <v>PSO</v>
      </c>
      <c r="G244" s="48">
        <f>+[1]AGDra!I237</f>
        <v>2487</v>
      </c>
      <c r="H244" s="9">
        <f>+[1]AGDra!P237</f>
        <v>6471</v>
      </c>
      <c r="I244" s="9">
        <f>+[1]AGDra!Q237</f>
        <v>7181</v>
      </c>
      <c r="J244" s="9" t="str">
        <f>+[1]AGDra!X237</f>
        <v>asdb_agdra_20170429_909.fit</v>
      </c>
      <c r="K244" s="9" t="str">
        <f>IF([1]AGDra!K237&lt;&gt;"",[1]AGDra!K237,"")</f>
        <v/>
      </c>
      <c r="L244">
        <f t="shared" si="3"/>
        <v>0.91132956178486779</v>
      </c>
      <c r="M244" s="5"/>
    </row>
    <row r="245" spans="2:13" x14ac:dyDescent="0.25">
      <c r="B245" s="9">
        <f>IF([1]AGDra!B238&lt;&gt;"",[1]AGDra!B238,"")</f>
        <v>226</v>
      </c>
      <c r="C245" s="10">
        <f>IF([1]AGDra!C238&lt;&gt;"",[1]AGDra!C238,"")</f>
        <v>42854</v>
      </c>
      <c r="D245" s="11">
        <f>IF([1]AGDra!D238&lt;&gt;"",[1]AGDra!D238,"")</f>
        <v>0.93827546296296294</v>
      </c>
      <c r="E245" s="9">
        <f>IF([1]AGDra!E238&lt;&gt;"",[1]AGDra!E238,"")</f>
        <v>2457873.4416999999</v>
      </c>
      <c r="F245" s="9" t="str">
        <f>IF([1]AGDra!F238&lt;&gt;"",[1]AGDra!F238,"")</f>
        <v>PSO</v>
      </c>
      <c r="G245" s="48">
        <f>+[1]AGDra!I238</f>
        <v>1856</v>
      </c>
      <c r="H245" s="9">
        <f>+[1]AGDra!P238</f>
        <v>4480</v>
      </c>
      <c r="I245" s="9">
        <f>+[1]AGDra!Q238</f>
        <v>5198</v>
      </c>
      <c r="J245" s="9" t="str">
        <f>+[1]AGDra!X238</f>
        <v>asdb_agdra_20170429_938.fit</v>
      </c>
      <c r="K245" s="9" t="str">
        <f>IF([1]AGDra!K238&lt;&gt;"",[1]AGDra!K238,"")</f>
        <v/>
      </c>
      <c r="L245">
        <f t="shared" si="3"/>
        <v>0.91139595801561413</v>
      </c>
      <c r="M245" s="5"/>
    </row>
    <row r="246" spans="2:13" x14ac:dyDescent="0.25">
      <c r="B246" s="9">
        <f>IF([1]AGDra!B239&lt;&gt;"",[1]AGDra!B239,"")</f>
        <v>227</v>
      </c>
      <c r="C246" s="10">
        <f>IF([1]AGDra!C239&lt;&gt;"",[1]AGDra!C239,"")</f>
        <v>42855</v>
      </c>
      <c r="D246" s="11">
        <f>IF([1]AGDra!D239&lt;&gt;"",[1]AGDra!D239,"")</f>
        <v>0.84934027777777776</v>
      </c>
      <c r="E246" s="9">
        <f>IF([1]AGDra!E239&lt;&gt;"",[1]AGDra!E239,"")</f>
        <v>2457874.3766999999</v>
      </c>
      <c r="F246" s="9" t="str">
        <f>IF([1]AGDra!F239&lt;&gt;"",[1]AGDra!F239,"")</f>
        <v>SOL</v>
      </c>
      <c r="G246" s="48">
        <f>+[1]AGDra!I239</f>
        <v>634</v>
      </c>
      <c r="H246" s="9">
        <f>+[1]AGDra!P239</f>
        <v>3770</v>
      </c>
      <c r="I246" s="9">
        <f>+[1]AGDra!Q239</f>
        <v>7370</v>
      </c>
      <c r="J246" s="9" t="str">
        <f>+[1]AGDra!X239</f>
        <v>asdb_agdra_20170430_849.fit</v>
      </c>
      <c r="K246" s="9" t="str">
        <f>IF([1]AGDra!K239&lt;&gt;"",[1]AGDra!K239,"")</f>
        <v/>
      </c>
      <c r="L246">
        <f t="shared" si="3"/>
        <v>0.91309679297105717</v>
      </c>
      <c r="M246" s="5"/>
    </row>
    <row r="247" spans="2:13" x14ac:dyDescent="0.25">
      <c r="B247" s="9">
        <f>IF([1]AGDra!B240&lt;&gt;"",[1]AGDra!B240,"")</f>
        <v>228</v>
      </c>
      <c r="C247" s="10">
        <f>IF([1]AGDra!C240&lt;&gt;"",[1]AGDra!C240,"")</f>
        <v>42855</v>
      </c>
      <c r="D247" s="11">
        <f>IF([1]AGDra!D240&lt;&gt;"",[1]AGDra!D240,"")</f>
        <v>0.86119212962962965</v>
      </c>
      <c r="E247" s="9">
        <f>IF([1]AGDra!E240&lt;&gt;"",[1]AGDra!E240,"")</f>
        <v>2457874.3664000002</v>
      </c>
      <c r="F247" s="9" t="str">
        <f>IF([1]AGDra!F240&lt;&gt;"",[1]AGDra!F240,"")</f>
        <v>PSO</v>
      </c>
      <c r="G247" s="48">
        <f>+[1]AGDra!I240</f>
        <v>3458</v>
      </c>
      <c r="H247" s="9">
        <f>+[1]AGDra!P240</f>
        <v>6443</v>
      </c>
      <c r="I247" s="9">
        <f>+[1]AGDra!Q240</f>
        <v>7152</v>
      </c>
      <c r="J247" s="9" t="str">
        <f>+[1]AGDra!X240</f>
        <v>asdb_agdra_20170430_861.fit</v>
      </c>
      <c r="K247" s="9" t="str">
        <f>IF([1]AGDra!K240&lt;&gt;"",[1]AGDra!K240,"")</f>
        <v/>
      </c>
      <c r="L247">
        <f t="shared" si="3"/>
        <v>0.91307805650091467</v>
      </c>
      <c r="M247" s="5"/>
    </row>
    <row r="248" spans="2:13" x14ac:dyDescent="0.25">
      <c r="B248" s="9">
        <f>IF([1]AGDra!B241&lt;&gt;"",[1]AGDra!B241,"")</f>
        <v>229</v>
      </c>
      <c r="C248" s="10">
        <f>IF([1]AGDra!C241&lt;&gt;"",[1]AGDra!C241,"")</f>
        <v>42855</v>
      </c>
      <c r="D248" s="11">
        <f>IF([1]AGDra!D241&lt;&gt;"",[1]AGDra!D241,"")</f>
        <v>0.88782407407407404</v>
      </c>
      <c r="E248" s="9">
        <f>IF([1]AGDra!E241&lt;&gt;"",[1]AGDra!E241,"")</f>
        <v>2457874.3947999999</v>
      </c>
      <c r="F248" s="9" t="str">
        <f>IF([1]AGDra!F241&lt;&gt;"",[1]AGDra!F241,"")</f>
        <v>PSO</v>
      </c>
      <c r="G248" s="48">
        <f>+[1]AGDra!I241</f>
        <v>2384</v>
      </c>
      <c r="H248" s="9">
        <f>+[1]AGDra!P241</f>
        <v>4491</v>
      </c>
      <c r="I248" s="9">
        <f>+[1]AGDra!Q241</f>
        <v>5210</v>
      </c>
      <c r="J248" s="9" t="str">
        <f>+[1]AGDra!X241</f>
        <v>asdb_agdra_20170430_888.fit</v>
      </c>
      <c r="K248" s="9" t="str">
        <f>IF([1]AGDra!K241&lt;&gt;"",[1]AGDra!K241,"")</f>
        <v/>
      </c>
      <c r="L248">
        <f t="shared" si="3"/>
        <v>0.91312971822524958</v>
      </c>
      <c r="M248" s="5"/>
    </row>
    <row r="249" spans="2:13" x14ac:dyDescent="0.25">
      <c r="B249" s="9">
        <f>IF([1]AGDra!B242&lt;&gt;"",[1]AGDra!B242,"")</f>
        <v>230</v>
      </c>
      <c r="C249" s="10">
        <f>IF([1]AGDra!C242&lt;&gt;"",[1]AGDra!C242,"")</f>
        <v>42855</v>
      </c>
      <c r="D249" s="11">
        <f>IF([1]AGDra!D242&lt;&gt;"",[1]AGDra!D242,"")</f>
        <v>0.9121527777777777</v>
      </c>
      <c r="E249" s="9">
        <f>IF([1]AGDra!E242&lt;&gt;"",[1]AGDra!E242,"")</f>
        <v>2457874.4191000001</v>
      </c>
      <c r="F249" s="9" t="str">
        <f>IF([1]AGDra!F242&lt;&gt;"",[1]AGDra!F242,"")</f>
        <v>PSO</v>
      </c>
      <c r="G249" s="48">
        <f>+[1]AGDra!I242</f>
        <v>1869</v>
      </c>
      <c r="H249" s="9">
        <f>+[1]AGDra!P242</f>
        <v>5325</v>
      </c>
      <c r="I249" s="9">
        <f>+[1]AGDra!Q242</f>
        <v>6041</v>
      </c>
      <c r="J249" s="9" t="str">
        <f>+[1]AGDra!X242</f>
        <v>asdb_agdra_20170430_912.fit</v>
      </c>
      <c r="K249" s="9" t="str">
        <f>IF([1]AGDra!K242&lt;&gt;"",[1]AGDra!K242,"")</f>
        <v/>
      </c>
      <c r="L249">
        <f t="shared" si="3"/>
        <v>0.91317392174364187</v>
      </c>
      <c r="M249" s="5"/>
    </row>
    <row r="250" spans="2:13" ht="14.25" customHeight="1" x14ac:dyDescent="0.25">
      <c r="B250" s="9">
        <f>IF([1]AGDra!B243&lt;&gt;"",[1]AGDra!B243,"")</f>
        <v>231</v>
      </c>
      <c r="C250" s="10">
        <f>IF([1]AGDra!C243&lt;&gt;"",[1]AGDra!C243,"")</f>
        <v>42856</v>
      </c>
      <c r="D250" s="11">
        <f>IF([1]AGDra!D243&lt;&gt;"",[1]AGDra!D243,"")</f>
        <v>0.18725694444444443</v>
      </c>
      <c r="E250" s="9">
        <f>IF([1]AGDra!E243&lt;&gt;"",[1]AGDra!E243,"")</f>
        <v>2457874.7047999999</v>
      </c>
      <c r="F250" s="9" t="str">
        <f>IF([1]AGDra!F243&lt;&gt;"",[1]AGDra!F243,"")</f>
        <v>FAS</v>
      </c>
      <c r="G250" s="48">
        <f>+[1]AGDra!I243</f>
        <v>776</v>
      </c>
      <c r="H250" s="9">
        <f>+[1]AGDra!P243</f>
        <v>3866</v>
      </c>
      <c r="I250" s="9">
        <f>+[1]AGDra!Q243</f>
        <v>7451</v>
      </c>
      <c r="J250" s="9" t="str">
        <f>+[1]AGDra!X243</f>
        <v>asdb_agdra_20170501_187.fit</v>
      </c>
      <c r="K250" s="9" t="str">
        <f>IF([1]AGDra!K243&lt;&gt;"",[1]AGDra!K243,"")</f>
        <v/>
      </c>
      <c r="L250">
        <f t="shared" si="3"/>
        <v>0.91369363141910043</v>
      </c>
      <c r="M250" s="5"/>
    </row>
    <row r="251" spans="2:13" x14ac:dyDescent="0.25">
      <c r="B251" s="9">
        <f>IF([1]AGDra!B244&lt;&gt;"",[1]AGDra!B244,"")</f>
        <v>232</v>
      </c>
      <c r="C251" s="10">
        <f>IF([1]AGDra!C244&lt;&gt;"",[1]AGDra!C244,"")</f>
        <v>42859</v>
      </c>
      <c r="D251" s="11">
        <f>IF([1]AGDra!D244&lt;&gt;"",[1]AGDra!D244,"")</f>
        <v>0.1112962962962963</v>
      </c>
      <c r="E251" s="9">
        <f>IF([1]AGDra!E244&lt;&gt;"",[1]AGDra!E244,"")</f>
        <v>2457877.6463000001</v>
      </c>
      <c r="F251" s="9" t="str">
        <f>IF([1]AGDra!F244&lt;&gt;"",[1]AGDra!F244,"")</f>
        <v>LES</v>
      </c>
      <c r="G251" s="48">
        <f>+[1]AGDra!I244</f>
        <v>9000</v>
      </c>
      <c r="H251" s="9">
        <f>+[1]AGDra!P244</f>
        <v>6022</v>
      </c>
      <c r="I251" s="9">
        <f>+[1]AGDra!Q244</f>
        <v>7122</v>
      </c>
      <c r="J251" s="9" t="str">
        <f>+[1]AGDra!X244</f>
        <v>asdb_agdra_20170504_111.fit</v>
      </c>
      <c r="K251" s="9" t="str">
        <f>IF([1]AGDra!K244&lt;&gt;"",[1]AGDra!K244,"")</f>
        <v/>
      </c>
      <c r="L251">
        <f t="shared" si="3"/>
        <v>0.91904443999820273</v>
      </c>
      <c r="M251" s="5"/>
    </row>
    <row r="252" spans="2:13" x14ac:dyDescent="0.25">
      <c r="B252" s="9">
        <f>IF([1]AGDra!B245&lt;&gt;"",[1]AGDra!B245,"")</f>
        <v>233</v>
      </c>
      <c r="C252" s="10">
        <f>IF([1]AGDra!C245&lt;&gt;"",[1]AGDra!C245,"")</f>
        <v>42859</v>
      </c>
      <c r="D252" s="11">
        <f>IF([1]AGDra!D245&lt;&gt;"",[1]AGDra!D245,"")</f>
        <v>0.23868055555555556</v>
      </c>
      <c r="E252" s="9">
        <f>IF([1]AGDra!E245&lt;&gt;"",[1]AGDra!E245,"")</f>
        <v>2457877.7562000002</v>
      </c>
      <c r="F252" s="9" t="str">
        <f>IF([1]AGDra!F245&lt;&gt;"",[1]AGDra!F245,"")</f>
        <v>FAS</v>
      </c>
      <c r="G252" s="48">
        <f>+[1]AGDra!I245</f>
        <v>650</v>
      </c>
      <c r="H252" s="9">
        <f>+[1]AGDra!P245</f>
        <v>3866</v>
      </c>
      <c r="I252" s="9">
        <f>+[1]AGDra!Q245</f>
        <v>7449</v>
      </c>
      <c r="J252" s="9" t="str">
        <f>+[1]AGDra!X245</f>
        <v>asdb_agdra_20170504_239.fit</v>
      </c>
      <c r="K252" s="9" t="str">
        <f>IF([1]AGDra!K245&lt;&gt;"",[1]AGDra!K245,"")</f>
        <v/>
      </c>
      <c r="L252">
        <f t="shared" si="3"/>
        <v>0.91924435632083501</v>
      </c>
      <c r="M252" s="5"/>
    </row>
    <row r="253" spans="2:13" x14ac:dyDescent="0.25">
      <c r="B253" s="9">
        <f>IF([1]AGDra!B246&lt;&gt;"",[1]AGDra!B246,"")</f>
        <v>234</v>
      </c>
      <c r="C253" s="10">
        <f>IF([1]AGDra!C246&lt;&gt;"",[1]AGDra!C246,"")</f>
        <v>42860</v>
      </c>
      <c r="D253" s="11">
        <f>IF([1]AGDra!D246&lt;&gt;"",[1]AGDra!D246,"")</f>
        <v>0.85876157407407405</v>
      </c>
      <c r="E253" s="9">
        <f>IF([1]AGDra!E246&lt;&gt;"",[1]AGDra!E246,"")</f>
        <v>2457879.3868</v>
      </c>
      <c r="F253" s="9" t="str">
        <f>IF([1]AGDra!F246&lt;&gt;"",[1]AGDra!F246,"")</f>
        <v>BER</v>
      </c>
      <c r="G253" s="48">
        <f>+[1]AGDra!I246</f>
        <v>2770</v>
      </c>
      <c r="H253" s="9">
        <f>+[1]AGDra!P246</f>
        <v>7565</v>
      </c>
      <c r="I253" s="9">
        <f>+[1]AGDra!Q246</f>
        <v>8573</v>
      </c>
      <c r="J253" s="9" t="str">
        <f>+[1]AGDra!X246</f>
        <v>asdb_agdra_20170505_859.fit</v>
      </c>
      <c r="K253" s="9" t="str">
        <f>IF([1]AGDra!K246&lt;&gt;"",[1]AGDra!K246,"")</f>
        <v/>
      </c>
      <c r="L253">
        <f t="shared" si="3"/>
        <v>0.92221053971959321</v>
      </c>
      <c r="M253" s="5"/>
    </row>
    <row r="254" spans="2:13" x14ac:dyDescent="0.25">
      <c r="B254" s="9">
        <f>IF([1]AGDra!B247&lt;&gt;"",[1]AGDra!B247,"")</f>
        <v>235</v>
      </c>
      <c r="C254" s="10">
        <f>IF([1]AGDra!C247&lt;&gt;"",[1]AGDra!C247,"")</f>
        <v>42860</v>
      </c>
      <c r="D254" s="11">
        <f>IF([1]AGDra!D247&lt;&gt;"",[1]AGDra!D247,"")</f>
        <v>0.86380787037037043</v>
      </c>
      <c r="E254" s="9">
        <f>IF([1]AGDra!E247&lt;&gt;"",[1]AGDra!E247,"")</f>
        <v>2457879.3953999998</v>
      </c>
      <c r="F254" s="9" t="str">
        <f>IF([1]AGDra!F247&lt;&gt;"",[1]AGDra!F247,"")</f>
        <v>SOL</v>
      </c>
      <c r="G254" s="48">
        <f>+[1]AGDra!I247</f>
        <v>613</v>
      </c>
      <c r="H254" s="9">
        <f>+[1]AGDra!P247</f>
        <v>3700</v>
      </c>
      <c r="I254" s="9">
        <f>+[1]AGDra!Q247</f>
        <v>7380</v>
      </c>
      <c r="J254" s="9" t="str">
        <f>+[1]AGDra!X247</f>
        <v>asdb_agdra_20170505_864.fit</v>
      </c>
      <c r="K254" s="9" t="str">
        <f>IF([1]AGDra!K247&lt;&gt;"",[1]AGDra!K247,"")</f>
        <v/>
      </c>
      <c r="L254">
        <f t="shared" si="3"/>
        <v>0.92222618376271726</v>
      </c>
      <c r="M254" s="5"/>
    </row>
    <row r="255" spans="2:13" x14ac:dyDescent="0.25">
      <c r="B255" s="9">
        <f>IF([1]AGDra!B248&lt;&gt;"",[1]AGDra!B248,"")</f>
        <v>236</v>
      </c>
      <c r="C255" s="10">
        <f>IF([1]AGDra!C248&lt;&gt;"",[1]AGDra!C248,"")</f>
        <v>42861</v>
      </c>
      <c r="D255" s="11">
        <f>IF([1]AGDra!D248&lt;&gt;"",[1]AGDra!D248,"")</f>
        <v>0.9234606481481481</v>
      </c>
      <c r="E255" s="9">
        <f>IF([1]AGDra!E248&lt;&gt;"",[1]AGDra!E248,"")</f>
        <v>2457880.4654000001</v>
      </c>
      <c r="F255" s="9" t="str">
        <f>IF([1]AGDra!F248&lt;&gt;"",[1]AGDra!F248,"")</f>
        <v>BUI</v>
      </c>
      <c r="G255" s="48">
        <f>+[1]AGDra!I248</f>
        <v>48000</v>
      </c>
      <c r="H255" s="9">
        <f>+[1]AGDra!P248</f>
        <v>6818</v>
      </c>
      <c r="I255" s="9">
        <f>+[1]AGDra!Q248</f>
        <v>6864</v>
      </c>
      <c r="J255" s="9" t="str">
        <f>+[1]AGDra!X248</f>
        <v>asdb_agdra_20170506_923.fit</v>
      </c>
      <c r="K255" s="9" t="str">
        <f>IF([1]AGDra!K248&lt;&gt;"",[1]AGDra!K248,"")</f>
        <v/>
      </c>
      <c r="L255">
        <f t="shared" si="3"/>
        <v>0.92417259381910455</v>
      </c>
      <c r="M255" s="5"/>
    </row>
    <row r="256" spans="2:13" x14ac:dyDescent="0.25">
      <c r="B256" s="9">
        <f>IF([1]AGDra!B249&lt;&gt;"",[1]AGDra!B249,"")</f>
        <v>237</v>
      </c>
      <c r="C256" s="10">
        <f>IF([1]AGDra!C249&lt;&gt;"",[1]AGDra!C249,"")</f>
        <v>42861</v>
      </c>
      <c r="D256" s="11">
        <f>IF([1]AGDra!D249&lt;&gt;"",[1]AGDra!D249,"")</f>
        <v>0.9234606481481481</v>
      </c>
      <c r="E256" s="9">
        <f>IF([1]AGDra!E249&lt;&gt;"",[1]AGDra!E249,"")</f>
        <v>2457880.4654000001</v>
      </c>
      <c r="F256" s="9" t="str">
        <f>IF([1]AGDra!F249&lt;&gt;"",[1]AGDra!F249,"")</f>
        <v>BUI</v>
      </c>
      <c r="G256" s="48">
        <f>+[1]AGDra!I249</f>
        <v>48000</v>
      </c>
      <c r="H256" s="9">
        <f>+[1]AGDra!P249</f>
        <v>6545</v>
      </c>
      <c r="I256" s="9">
        <f>+[1]AGDra!Q249</f>
        <v>6590</v>
      </c>
      <c r="J256" s="9" t="str">
        <f>+[1]AGDra!X249</f>
        <v>asdb_agdra_20170506_923.fit</v>
      </c>
      <c r="K256" s="9" t="str">
        <f>IF([1]AGDra!K249&lt;&gt;"",[1]AGDra!K249,"")</f>
        <v/>
      </c>
      <c r="L256">
        <f t="shared" si="3"/>
        <v>0.92417259381910455</v>
      </c>
      <c r="M256" s="5"/>
    </row>
    <row r="257" spans="2:13" x14ac:dyDescent="0.25">
      <c r="B257" s="9">
        <f>IF([1]AGDra!B250&lt;&gt;"",[1]AGDra!B250,"")</f>
        <v>238</v>
      </c>
      <c r="C257" s="10">
        <f>IF([1]AGDra!C250&lt;&gt;"",[1]AGDra!C250,"")</f>
        <v>42861</v>
      </c>
      <c r="D257" s="11">
        <f>IF([1]AGDra!D250&lt;&gt;"",[1]AGDra!D250,"")</f>
        <v>0.9234606481481481</v>
      </c>
      <c r="E257" s="9">
        <f>IF([1]AGDra!E250&lt;&gt;"",[1]AGDra!E250,"")</f>
        <v>2457880.4654000001</v>
      </c>
      <c r="F257" s="9" t="str">
        <f>IF([1]AGDra!F250&lt;&gt;"",[1]AGDra!F250,"")</f>
        <v>BUI</v>
      </c>
      <c r="G257" s="48">
        <f>+[1]AGDra!I250</f>
        <v>48000</v>
      </c>
      <c r="H257" s="9">
        <f>+[1]AGDra!P250</f>
        <v>5844</v>
      </c>
      <c r="I257" s="9">
        <f>+[1]AGDra!Q250</f>
        <v>5883</v>
      </c>
      <c r="J257" s="9" t="str">
        <f>+[1]AGDra!X250</f>
        <v>asdb_agdra_20170506_923.fit</v>
      </c>
      <c r="K257" s="9" t="str">
        <f>IF([1]AGDra!K250&lt;&gt;"",[1]AGDra!K250,"")</f>
        <v/>
      </c>
      <c r="L257">
        <f t="shared" si="3"/>
        <v>0.92417259381910455</v>
      </c>
      <c r="M257" s="5"/>
    </row>
    <row r="258" spans="2:13" x14ac:dyDescent="0.25">
      <c r="B258" s="9">
        <f>IF([1]AGDra!B251&lt;&gt;"",[1]AGDra!B251,"")</f>
        <v>239</v>
      </c>
      <c r="C258" s="10">
        <f>IF([1]AGDra!C251&lt;&gt;"",[1]AGDra!C251,"")</f>
        <v>42868</v>
      </c>
      <c r="D258" s="11">
        <f>IF([1]AGDra!D251&lt;&gt;"",[1]AGDra!D251,"")</f>
        <v>0.84265046296296298</v>
      </c>
      <c r="E258" s="9">
        <f>IF([1]AGDra!E251&lt;&gt;"",[1]AGDra!E251,"")</f>
        <v>2457887.3706999999</v>
      </c>
      <c r="F258" s="9" t="str">
        <f>IF([1]AGDra!F251&lt;&gt;"",[1]AGDra!F251,"")</f>
        <v xml:space="preserve">FMT </v>
      </c>
      <c r="G258" s="48">
        <f>+[1]AGDra!I251</f>
        <v>11000</v>
      </c>
      <c r="H258" s="9">
        <f>+[1]AGDra!P251</f>
        <v>4208</v>
      </c>
      <c r="I258" s="9">
        <f>+[1]AGDra!Q251</f>
        <v>7159</v>
      </c>
      <c r="J258" s="9" t="str">
        <f>+[1]AGDra!X251</f>
        <v>asdb_agdra_20170513_843.fit</v>
      </c>
      <c r="K258" s="9" t="str">
        <f>IF([1]AGDra!K251&lt;&gt;"",[1]AGDra!K251,"")</f>
        <v/>
      </c>
      <c r="L258">
        <f t="shared" si="3"/>
        <v>0.93673385116316865</v>
      </c>
      <c r="M258" s="5"/>
    </row>
    <row r="259" spans="2:13" x14ac:dyDescent="0.25">
      <c r="B259" s="9">
        <f>IF([1]AGDra!B252&lt;&gt;"",[1]AGDra!B252,"")</f>
        <v>240</v>
      </c>
      <c r="C259" s="10">
        <f>IF([1]AGDra!C252&lt;&gt;"",[1]AGDra!C252,"")</f>
        <v>42861</v>
      </c>
      <c r="D259" s="11">
        <f>IF([1]AGDra!D252&lt;&gt;"",[1]AGDra!D252,"")</f>
        <v>0.9234606481481481</v>
      </c>
      <c r="E259" s="9">
        <f>IF([1]AGDra!E252&lt;&gt;"",[1]AGDra!E252,"")</f>
        <v>2457880.4654000001</v>
      </c>
      <c r="F259" s="9" t="str">
        <f>IF([1]AGDra!F252&lt;&gt;"",[1]AGDra!F252,"")</f>
        <v>BUI</v>
      </c>
      <c r="G259" s="48">
        <f>+[1]AGDra!I252</f>
        <v>48000</v>
      </c>
      <c r="H259" s="9">
        <f>+[1]AGDra!P252</f>
        <v>4674</v>
      </c>
      <c r="I259" s="9">
        <f>+[1]AGDra!Q252</f>
        <v>4705</v>
      </c>
      <c r="J259" s="9" t="str">
        <f>+[1]AGDra!X252</f>
        <v>asdb_agdra_20170506_923.fit</v>
      </c>
      <c r="K259" s="9" t="str">
        <f>IF([1]AGDra!K252&lt;&gt;"",[1]AGDra!K252,"")</f>
        <v/>
      </c>
      <c r="L259">
        <f t="shared" si="3"/>
        <v>0.92417259381910455</v>
      </c>
      <c r="M259" s="5"/>
    </row>
    <row r="260" spans="2:13" x14ac:dyDescent="0.25">
      <c r="B260" s="9">
        <f>IF([1]AGDra!B253&lt;&gt;"",[1]AGDra!B253,"")</f>
        <v>241</v>
      </c>
      <c r="C260" s="10">
        <f>IF([1]AGDra!C253&lt;&gt;"",[1]AGDra!C253,"")</f>
        <v>42862</v>
      </c>
      <c r="D260" s="11">
        <f>IF([1]AGDra!D253&lt;&gt;"",[1]AGDra!D253,"")</f>
        <v>0.89513888888888893</v>
      </c>
      <c r="E260" s="9">
        <f>IF([1]AGDra!E253&lt;&gt;"",[1]AGDra!E253,"")</f>
        <v>2457881.4163000002</v>
      </c>
      <c r="F260" s="9" t="str">
        <f>IF([1]AGDra!F253&lt;&gt;"",[1]AGDra!F253,"")</f>
        <v>DBO</v>
      </c>
      <c r="G260" s="48">
        <f>+[1]AGDra!I253</f>
        <v>753</v>
      </c>
      <c r="H260" s="9">
        <f>+[1]AGDra!P253</f>
        <v>3900</v>
      </c>
      <c r="I260" s="9">
        <f>+[1]AGDra!Q253</f>
        <v>7379</v>
      </c>
      <c r="J260" s="9" t="str">
        <f>+[1]AGDra!X253</f>
        <v>asdb_agdra_20170507_895.fit</v>
      </c>
      <c r="K260" s="9" t="str">
        <f>IF([1]AGDra!K253&lt;&gt;"",[1]AGDra!K253,"")</f>
        <v/>
      </c>
      <c r="L260">
        <f t="shared" si="3"/>
        <v>0.92590235206415983</v>
      </c>
      <c r="M260" s="5"/>
    </row>
    <row r="261" spans="2:13" x14ac:dyDescent="0.25">
      <c r="B261" s="9">
        <f>IF([1]AGDra!B254&lt;&gt;"",[1]AGDra!B254,"")</f>
        <v>242</v>
      </c>
      <c r="C261" s="10">
        <f>IF([1]AGDra!C254&lt;&gt;"",[1]AGDra!C254,"")</f>
        <v>42864</v>
      </c>
      <c r="D261" s="11">
        <f>IF([1]AGDra!D254&lt;&gt;"",[1]AGDra!D254,"")</f>
        <v>0.84364583333333332</v>
      </c>
      <c r="E261" s="9">
        <f>IF([1]AGDra!E254&lt;&gt;"",[1]AGDra!E254,"")</f>
        <v>2457883.3717999998</v>
      </c>
      <c r="F261" s="9" t="str">
        <f>IF([1]AGDra!F254&lt;&gt;"",[1]AGDra!F254,"")</f>
        <v xml:space="preserve">FMT </v>
      </c>
      <c r="G261" s="48">
        <f>+[1]AGDra!I254</f>
        <v>11000</v>
      </c>
      <c r="H261" s="9">
        <f>+[1]AGDra!P254</f>
        <v>4208</v>
      </c>
      <c r="I261" s="9">
        <f>+[1]AGDra!Q254</f>
        <v>7159</v>
      </c>
      <c r="J261" s="9" t="str">
        <f>+[1]AGDra!X254</f>
        <v>asdb_agdra_20170509_844.fit</v>
      </c>
      <c r="K261" s="9" t="str">
        <f>IF([1]AGDra!K254&lt;&gt;"",[1]AGDra!K254,"")</f>
        <v/>
      </c>
      <c r="L261">
        <f t="shared" si="3"/>
        <v>0.92945955287126836</v>
      </c>
      <c r="M261" s="5"/>
    </row>
    <row r="262" spans="2:13" x14ac:dyDescent="0.25">
      <c r="B262" s="9">
        <f>IF([1]AGDra!B255&lt;&gt;"",[1]AGDra!B255,"")</f>
        <v>243</v>
      </c>
      <c r="C262" s="10">
        <f>IF([1]AGDra!C255&lt;&gt;"",[1]AGDra!C255,"")</f>
        <v>42865</v>
      </c>
      <c r="D262" s="11">
        <f>IF([1]AGDra!D255&lt;&gt;"",[1]AGDra!D255,"")</f>
        <v>0.8392708333333333</v>
      </c>
      <c r="E262" s="9">
        <f>IF([1]AGDra!E255&lt;&gt;"",[1]AGDra!E255,"")</f>
        <v>2457884.3445000001</v>
      </c>
      <c r="F262" s="9" t="str">
        <f>IF([1]AGDra!F255&lt;&gt;"",[1]AGDra!F255,"")</f>
        <v>PSO</v>
      </c>
      <c r="G262" s="48">
        <f>+[1]AGDra!I255</f>
        <v>3538</v>
      </c>
      <c r="H262" s="9">
        <f>+[1]AGDra!P255</f>
        <v>6450</v>
      </c>
      <c r="I262" s="9">
        <f>+[1]AGDra!Q255</f>
        <v>7160</v>
      </c>
      <c r="J262" s="9" t="str">
        <f>+[1]AGDra!X255</f>
        <v>asdb_agdra_20170510_839.fit</v>
      </c>
      <c r="K262" s="9" t="str">
        <f>IF([1]AGDra!K255&lt;&gt;"",[1]AGDra!K255,"")</f>
        <v/>
      </c>
      <c r="L262">
        <f t="shared" si="3"/>
        <v>0.93122896694776713</v>
      </c>
      <c r="M262" s="5"/>
    </row>
    <row r="263" spans="2:13" x14ac:dyDescent="0.25">
      <c r="B263" s="9">
        <f>IF([1]AGDra!B256&lt;&gt;"",[1]AGDra!B256,"")</f>
        <v>244</v>
      </c>
      <c r="C263" s="10">
        <f>IF([1]AGDra!C256&lt;&gt;"",[1]AGDra!C256,"")</f>
        <v>42865</v>
      </c>
      <c r="D263" s="11">
        <f>IF([1]AGDra!D256&lt;&gt;"",[1]AGDra!D256,"")</f>
        <v>0.87130787037037039</v>
      </c>
      <c r="E263" s="9">
        <f>IF([1]AGDra!E256&lt;&gt;"",[1]AGDra!E256,"")</f>
        <v>2457884.3783</v>
      </c>
      <c r="F263" s="9" t="str">
        <f>IF([1]AGDra!F256&lt;&gt;"",[1]AGDra!F256,"")</f>
        <v>PSO</v>
      </c>
      <c r="G263" s="48">
        <f>+[1]AGDra!I256</f>
        <v>2398</v>
      </c>
      <c r="H263" s="9">
        <f>+[1]AGDra!P256</f>
        <v>4506</v>
      </c>
      <c r="I263" s="9">
        <f>+[1]AGDra!Q256</f>
        <v>5225</v>
      </c>
      <c r="J263" s="9" t="str">
        <f>+[1]AGDra!X256</f>
        <v>asdb_agdra_20170510_871.fit</v>
      </c>
      <c r="K263" s="9" t="str">
        <f>IF([1]AGDra!K256&lt;&gt;"",[1]AGDra!K256,"")</f>
        <v/>
      </c>
      <c r="L263">
        <f t="shared" si="3"/>
        <v>0.93129045167637869</v>
      </c>
      <c r="M263" s="5"/>
    </row>
    <row r="264" spans="2:13" x14ac:dyDescent="0.25">
      <c r="B264" s="9">
        <f>IF([1]AGDra!B257&lt;&gt;"",[1]AGDra!B257,"")</f>
        <v>245</v>
      </c>
      <c r="C264" s="10">
        <f>IF([1]AGDra!C257&lt;&gt;"",[1]AGDra!C257,"")</f>
        <v>42865</v>
      </c>
      <c r="D264" s="11">
        <f>IF([1]AGDra!D257&lt;&gt;"",[1]AGDra!D257,"")</f>
        <v>0.98130787037037026</v>
      </c>
      <c r="E264" s="9">
        <f>IF([1]AGDra!E257&lt;&gt;"",[1]AGDra!E257,"")</f>
        <v>2457884.4599000001</v>
      </c>
      <c r="F264" s="9" t="str">
        <f>IF([1]AGDra!F257&lt;&gt;"",[1]AGDra!F257,"")</f>
        <v>PSO</v>
      </c>
      <c r="G264" s="48">
        <f>+[1]AGDra!I257</f>
        <v>3412</v>
      </c>
      <c r="H264" s="9">
        <f>+[1]AGDra!P257</f>
        <v>8019</v>
      </c>
      <c r="I264" s="9">
        <f>+[1]AGDra!Q257</f>
        <v>8720</v>
      </c>
      <c r="J264" s="9" t="str">
        <f>+[1]AGDra!X257</f>
        <v>asdb_agdra_20170510_981.fit</v>
      </c>
      <c r="K264" s="9" t="str">
        <f>IF([1]AGDra!K257&lt;&gt;"",[1]AGDra!K257,"")</f>
        <v/>
      </c>
      <c r="L264">
        <f t="shared" si="3"/>
        <v>0.93143888818184806</v>
      </c>
      <c r="M264" s="5"/>
    </row>
    <row r="265" spans="2:13" x14ac:dyDescent="0.25">
      <c r="B265" s="9">
        <f>IF([1]AGDra!B258&lt;&gt;"",[1]AGDra!B258,"")</f>
        <v>246</v>
      </c>
      <c r="C265" s="10">
        <f>IF([1]AGDra!C258&lt;&gt;"",[1]AGDra!C258,"")</f>
        <v>42866</v>
      </c>
      <c r="D265" s="11">
        <f>IF([1]AGDra!D258&lt;&gt;"",[1]AGDra!D258,"")</f>
        <v>0.83202546296296298</v>
      </c>
      <c r="E265" s="9">
        <f>IF([1]AGDra!E258&lt;&gt;"",[1]AGDra!E258,"")</f>
        <v>2457885.3692000001</v>
      </c>
      <c r="F265" s="9" t="str">
        <f>IF([1]AGDra!F258&lt;&gt;"",[1]AGDra!F258,"")</f>
        <v>JGF</v>
      </c>
      <c r="G265" s="48">
        <f>+[1]AGDra!I258</f>
        <v>9000</v>
      </c>
      <c r="H265" s="9">
        <f>+[1]AGDra!P258</f>
        <v>4052</v>
      </c>
      <c r="I265" s="9">
        <f>+[1]AGDra!Q258</f>
        <v>7497</v>
      </c>
      <c r="J265" s="9" t="str">
        <f>+[1]AGDra!X258</f>
        <v>asdb_agdra_20170511_832.fit</v>
      </c>
      <c r="K265" s="9" t="str">
        <f>IF([1]AGDra!K258&lt;&gt;"",[1]AGDra!K258,"")</f>
        <v/>
      </c>
      <c r="L265">
        <f t="shared" si="3"/>
        <v>0.93309297291424542</v>
      </c>
      <c r="M265" s="5"/>
    </row>
    <row r="266" spans="2:13" x14ac:dyDescent="0.25">
      <c r="B266" s="9">
        <f>IF([1]AGDra!B259&lt;&gt;"",[1]AGDra!B259,"")</f>
        <v>247</v>
      </c>
      <c r="C266" s="10">
        <f>IF([1]AGDra!C259&lt;&gt;"",[1]AGDra!C259,"")</f>
        <v>42867</v>
      </c>
      <c r="D266" s="11">
        <f>IF([1]AGDra!D259&lt;&gt;"",[1]AGDra!D259,"")</f>
        <v>0.97164351851851849</v>
      </c>
      <c r="E266" s="9">
        <f>IF([1]AGDra!E259&lt;&gt;"",[1]AGDra!E259,"")</f>
        <v>2457886.5063999998</v>
      </c>
      <c r="F266" s="9" t="str">
        <f>IF([1]AGDra!F259&lt;&gt;"",[1]AGDra!F259,"")</f>
        <v>FCA</v>
      </c>
      <c r="G266" s="48">
        <f>+[1]AGDra!I259</f>
        <v>4425</v>
      </c>
      <c r="H266" s="9">
        <f>+[1]AGDra!P259</f>
        <v>6441</v>
      </c>
      <c r="I266" s="9">
        <f>+[1]AGDra!Q259</f>
        <v>7207</v>
      </c>
      <c r="J266" s="9" t="str">
        <f>+[1]AGDra!X259</f>
        <v>asdb_agdra_20170512_972.fit</v>
      </c>
      <c r="K266" s="9" t="str">
        <f>IF([1]AGDra!K259&lt;&gt;"",[1]AGDra!K259,"")</f>
        <v/>
      </c>
      <c r="L266">
        <f t="shared" si="3"/>
        <v>0.93516162479746967</v>
      </c>
      <c r="M266" s="5"/>
    </row>
    <row r="267" spans="2:13" x14ac:dyDescent="0.25">
      <c r="B267" s="9">
        <f>IF([1]AGDra!B260&lt;&gt;"",[1]AGDra!B260,"")</f>
        <v>248</v>
      </c>
      <c r="C267" s="10">
        <f>IF([1]AGDra!C260&lt;&gt;"",[1]AGDra!C260,"")</f>
        <v>42870</v>
      </c>
      <c r="D267" s="11">
        <f>IF([1]AGDra!D260&lt;&gt;"",[1]AGDra!D260,"")</f>
        <v>0.81627314814814811</v>
      </c>
      <c r="E267" s="9">
        <f>IF([1]AGDra!E260&lt;&gt;"",[1]AGDra!E260,"")</f>
        <v>2457889.3651000001</v>
      </c>
      <c r="F267" s="9" t="str">
        <f>IF([1]AGDra!F260&lt;&gt;"",[1]AGDra!F260,"")</f>
        <v>OGA</v>
      </c>
      <c r="G267" s="48">
        <f>+[1]AGDra!I260</f>
        <v>11000</v>
      </c>
      <c r="H267" s="9">
        <f>+[1]AGDra!P260</f>
        <v>4185</v>
      </c>
      <c r="I267" s="9">
        <f>+[1]AGDra!Q260</f>
        <v>7314</v>
      </c>
      <c r="J267" s="9" t="str">
        <f>+[1]AGDra!X260</f>
        <v>asdb_agdra_20170515_816.fit</v>
      </c>
      <c r="K267" s="9" t="str">
        <f>IF([1]AGDra!K260&lt;&gt;"",[1]AGDra!K260,"")</f>
        <v/>
      </c>
      <c r="L267">
        <f t="shared" si="3"/>
        <v>0.94036181398164231</v>
      </c>
      <c r="M267" s="5"/>
    </row>
    <row r="268" spans="2:13" x14ac:dyDescent="0.25">
      <c r="B268" s="9">
        <f>IF([1]AGDra!B261&lt;&gt;"",[1]AGDra!B261,"")</f>
        <v>249</v>
      </c>
      <c r="C268" s="10">
        <f>IF([1]AGDra!C261&lt;&gt;"",[1]AGDra!C261,"")</f>
        <v>42868</v>
      </c>
      <c r="D268" s="11">
        <f>IF([1]AGDra!D261&lt;&gt;"",[1]AGDra!D261,"")</f>
        <v>0.82424768518518521</v>
      </c>
      <c r="E268" s="9">
        <f>IF([1]AGDra!E261&lt;&gt;"",[1]AGDra!E261,"")</f>
        <v>2457887.3558</v>
      </c>
      <c r="F268" s="9" t="str">
        <f>IF([1]AGDra!F261&lt;&gt;"",[1]AGDra!F261,"")</f>
        <v>SOL</v>
      </c>
      <c r="G268" s="48">
        <f>+[1]AGDra!I261</f>
        <v>599</v>
      </c>
      <c r="H268" s="9">
        <f>+[1]AGDra!P261</f>
        <v>3750</v>
      </c>
      <c r="I268" s="9">
        <f>+[1]AGDra!Q261</f>
        <v>7370</v>
      </c>
      <c r="J268" s="9" t="str">
        <f>+[1]AGDra!X261</f>
        <v>asdb_agdra_20170513_824.fit</v>
      </c>
      <c r="K268" s="9" t="str">
        <f>IF([1]AGDra!K261&lt;&gt;"",[1]AGDra!K261,"")</f>
        <v/>
      </c>
      <c r="L268">
        <f t="shared" si="3"/>
        <v>0.93670674694867273</v>
      </c>
      <c r="M268" s="5"/>
    </row>
    <row r="269" spans="2:13" x14ac:dyDescent="0.25">
      <c r="B269" s="9">
        <f>IF([1]AGDra!B262&lt;&gt;"",[1]AGDra!B262,"")</f>
        <v>250</v>
      </c>
      <c r="C269" s="10">
        <f>IF([1]AGDra!C262&lt;&gt;"",[1]AGDra!C262,"")</f>
        <v>42868</v>
      </c>
      <c r="D269" s="11">
        <f>IF([1]AGDra!D262&lt;&gt;"",[1]AGDra!D262,"")</f>
        <v>0.84265046296296298</v>
      </c>
      <c r="E269" s="9">
        <f>IF([1]AGDra!E262&lt;&gt;"",[1]AGDra!E262,"")</f>
        <v>2457887.3706999999</v>
      </c>
      <c r="F269" s="9" t="str">
        <f>IF([1]AGDra!F262&lt;&gt;"",[1]AGDra!F262,"")</f>
        <v xml:space="preserve">FMT </v>
      </c>
      <c r="G269" s="48">
        <f>+[1]AGDra!I262</f>
        <v>11000</v>
      </c>
      <c r="H269" s="9">
        <f>+[1]AGDra!P262</f>
        <v>4208</v>
      </c>
      <c r="I269" s="9">
        <f>+[1]AGDra!Q262</f>
        <v>7159</v>
      </c>
      <c r="J269" s="9" t="str">
        <f>+[1]AGDra!X262</f>
        <v>asdb_agdra_20170513_843.fit</v>
      </c>
      <c r="K269" s="9" t="str">
        <f>IF([1]AGDra!K262&lt;&gt;"",[1]AGDra!K262,"")</f>
        <v/>
      </c>
      <c r="L269">
        <f t="shared" si="3"/>
        <v>0.93673385116316865</v>
      </c>
      <c r="M269" s="5"/>
    </row>
    <row r="270" spans="2:13" x14ac:dyDescent="0.25">
      <c r="B270" s="9">
        <f>IF([1]AGDra!B263&lt;&gt;"",[1]AGDra!B263,"")</f>
        <v>251</v>
      </c>
      <c r="C270" s="10">
        <f>IF([1]AGDra!C263&lt;&gt;"",[1]AGDra!C263,"")</f>
        <v>42868</v>
      </c>
      <c r="D270" s="11">
        <f>IF([1]AGDra!D263&lt;&gt;"",[1]AGDra!D263,"")</f>
        <v>0.85187500000000005</v>
      </c>
      <c r="E270" s="9">
        <f>IF([1]AGDra!E263&lt;&gt;"",[1]AGDra!E263,"")</f>
        <v>2457887.3703000001</v>
      </c>
      <c r="F270" s="9" t="str">
        <f>IF([1]AGDra!F263&lt;&gt;"",[1]AGDra!F263,"")</f>
        <v>PSO</v>
      </c>
      <c r="G270" s="48">
        <f>+[1]AGDra!I263</f>
        <v>2735</v>
      </c>
      <c r="H270" s="9">
        <f>+[1]AGDra!P263</f>
        <v>6440</v>
      </c>
      <c r="I270" s="9">
        <f>+[1]AGDra!Q263</f>
        <v>7149</v>
      </c>
      <c r="J270" s="9" t="str">
        <f>+[1]AGDra!X263</f>
        <v>asdb_agdra_20170513_852.fit</v>
      </c>
      <c r="K270" s="9" t="str">
        <f>IF([1]AGDra!K263&lt;&gt;"",[1]AGDra!K263,"")</f>
        <v/>
      </c>
      <c r="L270">
        <f t="shared" si="3"/>
        <v>0.93673312353362803</v>
      </c>
      <c r="M270" s="5"/>
    </row>
    <row r="271" spans="2:13" x14ac:dyDescent="0.25">
      <c r="B271" s="9">
        <f>IF([1]AGDra!B264&lt;&gt;"",[1]AGDra!B264,"")</f>
        <v>252</v>
      </c>
      <c r="C271" s="10">
        <f>IF([1]AGDra!C264&lt;&gt;"",[1]AGDra!C264,"")</f>
        <v>42868</v>
      </c>
      <c r="D271" s="11">
        <f>IF([1]AGDra!D264&lt;&gt;"",[1]AGDra!D264,"")</f>
        <v>0.90247685185185189</v>
      </c>
      <c r="E271" s="9">
        <f>IF([1]AGDra!E264&lt;&gt;"",[1]AGDra!E264,"")</f>
        <v>2457887.4095999999</v>
      </c>
      <c r="F271" s="9" t="str">
        <f>IF([1]AGDra!F264&lt;&gt;"",[1]AGDra!F264,"")</f>
        <v>PSO</v>
      </c>
      <c r="G271" s="48">
        <f>+[1]AGDra!I264</f>
        <v>1877</v>
      </c>
      <c r="H271" s="9">
        <f>+[1]AGDra!P264</f>
        <v>4492</v>
      </c>
      <c r="I271" s="9">
        <f>+[1]AGDra!Q264</f>
        <v>5210</v>
      </c>
      <c r="J271" s="9" t="str">
        <f>+[1]AGDra!X264</f>
        <v>asdb_agdra_20170513_902.fit</v>
      </c>
      <c r="K271" s="9" t="str">
        <f>IF([1]AGDra!K264&lt;&gt;"",[1]AGDra!K264,"")</f>
        <v/>
      </c>
      <c r="L271">
        <f t="shared" si="3"/>
        <v>0.93680461317368824</v>
      </c>
      <c r="M271" s="5"/>
    </row>
    <row r="272" spans="2:13" x14ac:dyDescent="0.25">
      <c r="B272" s="9">
        <f>IF([1]AGDra!B265&lt;&gt;"",[1]AGDra!B265,"")</f>
        <v>253</v>
      </c>
      <c r="C272" s="10">
        <f>IF([1]AGDra!C265&lt;&gt;"",[1]AGDra!C265,"")</f>
        <v>42869</v>
      </c>
      <c r="D272" s="11">
        <f>IF([1]AGDra!D265&lt;&gt;"",[1]AGDra!D265,"")</f>
        <v>0.32586805555555554</v>
      </c>
      <c r="E272" s="9">
        <f>IF([1]AGDra!E265&lt;&gt;"",[1]AGDra!E265,"")</f>
        <v>2457887.87</v>
      </c>
      <c r="F272" s="9" t="str">
        <f>IF([1]AGDra!F265&lt;&gt;"",[1]AGDra!F265,"")</f>
        <v>JRF</v>
      </c>
      <c r="G272" s="48">
        <f>+[1]AGDra!I265</f>
        <v>4253</v>
      </c>
      <c r="H272" s="9">
        <f>+[1]AGDra!P265</f>
        <v>6407</v>
      </c>
      <c r="I272" s="9">
        <f>+[1]AGDra!Q265</f>
        <v>6689</v>
      </c>
      <c r="J272" s="9" t="str">
        <f>+[1]AGDra!X265</f>
        <v>asdb_agdra_20170514_326.fit</v>
      </c>
      <c r="K272" s="9" t="str">
        <f>IF([1]AGDra!K265&lt;&gt;"",[1]AGDra!K265,"")</f>
        <v/>
      </c>
      <c r="L272">
        <f t="shared" si="3"/>
        <v>0.93764211522053742</v>
      </c>
      <c r="M272" s="5"/>
    </row>
    <row r="273" spans="2:13" x14ac:dyDescent="0.25">
      <c r="B273" s="9">
        <f>IF([1]AGDra!B266&lt;&gt;"",[1]AGDra!B266,"")</f>
        <v>254</v>
      </c>
      <c r="C273" s="10">
        <f>IF([1]AGDra!C266&lt;&gt;"",[1]AGDra!C266,"")</f>
        <v>42870</v>
      </c>
      <c r="D273" s="11">
        <f>IF([1]AGDra!D266&lt;&gt;"",[1]AGDra!D266,"")</f>
        <v>0.81627314814814811</v>
      </c>
      <c r="E273" s="9">
        <f>IF([1]AGDra!E266&lt;&gt;"",[1]AGDra!E266,"")</f>
        <v>2457889.3651000001</v>
      </c>
      <c r="F273" s="9" t="str">
        <f>IF([1]AGDra!F266&lt;&gt;"",[1]AGDra!F266,"")</f>
        <v>OGA</v>
      </c>
      <c r="G273" s="48">
        <f>+[1]AGDra!I266</f>
        <v>11000</v>
      </c>
      <c r="H273" s="9">
        <f>+[1]AGDra!P266</f>
        <v>4185</v>
      </c>
      <c r="I273" s="9">
        <f>+[1]AGDra!Q266</f>
        <v>7314</v>
      </c>
      <c r="J273" s="9" t="str">
        <f>+[1]AGDra!X266</f>
        <v>asdb_agdra_20170515_816.fit</v>
      </c>
      <c r="K273" s="9" t="str">
        <f>IF([1]AGDra!K266&lt;&gt;"",[1]AGDra!K266,"")</f>
        <v/>
      </c>
      <c r="L273">
        <f t="shared" si="3"/>
        <v>0.94036181398164231</v>
      </c>
      <c r="M273" s="5"/>
    </row>
    <row r="274" spans="2:13" x14ac:dyDescent="0.25">
      <c r="B274" s="9">
        <f>IF([1]AGDra!B267&lt;&gt;"",[1]AGDra!B267,"")</f>
        <v>255</v>
      </c>
      <c r="C274" s="10">
        <f>IF([1]AGDra!C267&lt;&gt;"",[1]AGDra!C267,"")</f>
        <v>42870</v>
      </c>
      <c r="D274" s="11">
        <f>IF([1]AGDra!D267&lt;&gt;"",[1]AGDra!D267,"")</f>
        <v>0.83021990740740748</v>
      </c>
      <c r="E274" s="9">
        <f>IF([1]AGDra!E267&lt;&gt;"",[1]AGDra!E267,"")</f>
        <v>2457889.372</v>
      </c>
      <c r="F274" s="9" t="str">
        <f>IF([1]AGDra!F267&lt;&gt;"",[1]AGDra!F267,"")</f>
        <v>OGA</v>
      </c>
      <c r="G274" s="48">
        <f>+[1]AGDra!I267</f>
        <v>11000</v>
      </c>
      <c r="H274" s="9">
        <f>+[1]AGDra!P267</f>
        <v>4185</v>
      </c>
      <c r="I274" s="9">
        <f>+[1]AGDra!Q267</f>
        <v>7314</v>
      </c>
      <c r="J274" s="9" t="str">
        <f>+[1]AGDra!X267</f>
        <v>asdb_agdra_20170515_830.fit</v>
      </c>
      <c r="K274" s="9" t="str">
        <f>IF([1]AGDra!K267&lt;&gt;"",[1]AGDra!K267,"")</f>
        <v/>
      </c>
      <c r="L274">
        <f t="shared" si="3"/>
        <v>0.94037436559774434</v>
      </c>
      <c r="M274" s="5"/>
    </row>
    <row r="275" spans="2:13" x14ac:dyDescent="0.25">
      <c r="B275" s="9">
        <f>IF([1]AGDra!B268&lt;&gt;"",[1]AGDra!B268,"")</f>
        <v>256</v>
      </c>
      <c r="C275" s="10">
        <f>IF([1]AGDra!C268&lt;&gt;"",[1]AGDra!C268,"")</f>
        <v>42871</v>
      </c>
      <c r="D275" s="11">
        <f>IF([1]AGDra!D268&lt;&gt;"",[1]AGDra!D268,"")</f>
        <v>0.81449074074074079</v>
      </c>
      <c r="E275" s="9">
        <f>IF([1]AGDra!E268&lt;&gt;"",[1]AGDra!E268,"")</f>
        <v>2457890.3632999999</v>
      </c>
      <c r="F275" s="9" t="str">
        <f>IF([1]AGDra!F268&lt;&gt;"",[1]AGDra!F268,"")</f>
        <v>OGA</v>
      </c>
      <c r="G275" s="48">
        <f>+[1]AGDra!I268</f>
        <v>11000</v>
      </c>
      <c r="H275" s="9">
        <f>+[1]AGDra!P268</f>
        <v>4185</v>
      </c>
      <c r="I275" s="9">
        <f>+[1]AGDra!Q268</f>
        <v>7314</v>
      </c>
      <c r="J275" s="9" t="str">
        <f>+[1]AGDra!X268</f>
        <v>asdb_agdra_20170516_814.fit</v>
      </c>
      <c r="K275" s="9" t="str">
        <f>IF([1]AGDra!K268&lt;&gt;"",[1]AGDra!K268,"")</f>
        <v/>
      </c>
      <c r="L275">
        <f t="shared" si="3"/>
        <v>0.94217761446514814</v>
      </c>
      <c r="M275" s="5"/>
    </row>
    <row r="276" spans="2:13" x14ac:dyDescent="0.25">
      <c r="B276" s="9">
        <f>IF([1]AGDra!B269&lt;&gt;"",[1]AGDra!B269,"")</f>
        <v>257</v>
      </c>
      <c r="C276" s="10">
        <f>IF([1]AGDra!C269&lt;&gt;"",[1]AGDra!C269,"")</f>
        <v>42871</v>
      </c>
      <c r="D276" s="11">
        <f>IF([1]AGDra!D269&lt;&gt;"",[1]AGDra!D269,"")</f>
        <v>0.82076388888888896</v>
      </c>
      <c r="E276" s="9">
        <f>IF([1]AGDra!E269&lt;&gt;"",[1]AGDra!E269,"")</f>
        <v>2457890.3465</v>
      </c>
      <c r="F276" s="9" t="str">
        <f>IF([1]AGDra!F269&lt;&gt;"",[1]AGDra!F269,"")</f>
        <v>SOL</v>
      </c>
      <c r="G276" s="48">
        <f>+[1]AGDra!I269</f>
        <v>601</v>
      </c>
      <c r="H276" s="9">
        <f>+[1]AGDra!P269</f>
        <v>3730</v>
      </c>
      <c r="I276" s="9">
        <f>+[1]AGDra!Q269</f>
        <v>7370</v>
      </c>
      <c r="J276" s="9" t="str">
        <f>+[1]AGDra!X269</f>
        <v>asdb_agdra_20170516_821.fit</v>
      </c>
      <c r="K276" s="9" t="str">
        <f>IF([1]AGDra!K269&lt;&gt;"",[1]AGDra!K269,"")</f>
        <v/>
      </c>
      <c r="L276">
        <f t="shared" ref="L276:L339" si="4">(E276-E)/P-INT((E276-E)/P)</f>
        <v>0.94214705400844068</v>
      </c>
      <c r="M276" s="5"/>
    </row>
    <row r="277" spans="2:13" x14ac:dyDescent="0.25">
      <c r="B277" s="9">
        <f>IF([1]AGDra!B270&lt;&gt;"",[1]AGDra!B270,"")</f>
        <v>258</v>
      </c>
      <c r="C277" s="10">
        <f>IF([1]AGDra!C270&lt;&gt;"",[1]AGDra!C270,"")</f>
        <v>42875</v>
      </c>
      <c r="D277" s="11">
        <f>IF([1]AGDra!D270&lt;&gt;"",[1]AGDra!D270,"")</f>
        <v>0.25731481481481483</v>
      </c>
      <c r="E277" s="9">
        <f>IF([1]AGDra!E270&lt;&gt;"",[1]AGDra!E270,"")</f>
        <v>2457893.7747999998</v>
      </c>
      <c r="F277" s="9" t="str">
        <f>IF([1]AGDra!F270&lt;&gt;"",[1]AGDra!F270,"")</f>
        <v>FAS</v>
      </c>
      <c r="G277" s="48">
        <f>+[1]AGDra!I270</f>
        <v>752</v>
      </c>
      <c r="H277" s="9">
        <f>+[1]AGDra!P270</f>
        <v>3861</v>
      </c>
      <c r="I277" s="9">
        <f>+[1]AGDra!Q270</f>
        <v>7446</v>
      </c>
      <c r="J277" s="9" t="str">
        <f>+[1]AGDra!X270</f>
        <v>asdb_agdra_20170520_257.fit</v>
      </c>
      <c r="K277" s="9" t="str">
        <f>IF([1]AGDra!K270&lt;&gt;"",[1]AGDra!K270,"")</f>
        <v/>
      </c>
      <c r="L277">
        <f t="shared" si="4"/>
        <v>0.94838338820849444</v>
      </c>
      <c r="M277" s="5"/>
    </row>
    <row r="278" spans="2:13" x14ac:dyDescent="0.25">
      <c r="B278" s="9">
        <f>IF([1]AGDra!B271&lt;&gt;"",[1]AGDra!B271,"")</f>
        <v>259</v>
      </c>
      <c r="C278" s="10">
        <f>IF([1]AGDra!C271&lt;&gt;"",[1]AGDra!C271,"")</f>
        <v>42871</v>
      </c>
      <c r="D278" s="11">
        <f>IF([1]AGDra!D271&lt;&gt;"",[1]AGDra!D271,"")</f>
        <v>0.82843750000000005</v>
      </c>
      <c r="E278" s="9">
        <f>IF([1]AGDra!E271&lt;&gt;"",[1]AGDra!E271,"")</f>
        <v>2457890.3701999998</v>
      </c>
      <c r="F278" s="9" t="str">
        <f>IF([1]AGDra!F271&lt;&gt;"",[1]AGDra!F271,"")</f>
        <v>OGA</v>
      </c>
      <c r="G278" s="48">
        <f>+[1]AGDra!I271</f>
        <v>11000</v>
      </c>
      <c r="H278" s="9">
        <f>+[1]AGDra!P271</f>
        <v>4185</v>
      </c>
      <c r="I278" s="9">
        <f>+[1]AGDra!Q271</f>
        <v>7314</v>
      </c>
      <c r="J278" s="9" t="str">
        <f>+[1]AGDra!X271</f>
        <v>asdb_agdra_20170516_828.fit</v>
      </c>
      <c r="K278" s="9" t="str">
        <f>IF([1]AGDra!K271&lt;&gt;"",[1]AGDra!K271,"")</f>
        <v/>
      </c>
      <c r="L278">
        <f t="shared" si="4"/>
        <v>0.94219016608125017</v>
      </c>
      <c r="M278" s="5"/>
    </row>
    <row r="279" spans="2:13" x14ac:dyDescent="0.25">
      <c r="B279" s="9">
        <f>IF([1]AGDra!B272&lt;&gt;"",[1]AGDra!B272,"")</f>
        <v>260</v>
      </c>
      <c r="C279" s="10">
        <f>IF([1]AGDra!C272&lt;&gt;"",[1]AGDra!C272,"")</f>
        <v>42871</v>
      </c>
      <c r="D279" s="11">
        <f>IF([1]AGDra!D272&lt;&gt;"",[1]AGDra!D272,"")</f>
        <v>0.8338078703703703</v>
      </c>
      <c r="E279" s="9">
        <f>IF([1]AGDra!E272&lt;&gt;"",[1]AGDra!E272,"")</f>
        <v>2457890.3964999998</v>
      </c>
      <c r="F279" s="9" t="str">
        <f>IF([1]AGDra!F272&lt;&gt;"",[1]AGDra!F272,"")</f>
        <v>JGF</v>
      </c>
      <c r="G279" s="48">
        <f>+[1]AGDra!I272</f>
        <v>9000</v>
      </c>
      <c r="H279" s="9">
        <f>+[1]AGDra!P272</f>
        <v>4052</v>
      </c>
      <c r="I279" s="9">
        <f>+[1]AGDra!Q272</f>
        <v>7497</v>
      </c>
      <c r="J279" s="9" t="str">
        <f>+[1]AGDra!X272</f>
        <v>asdb_agdra_20170516_834.fit</v>
      </c>
      <c r="K279" s="9" t="str">
        <f>IF([1]AGDra!K272&lt;&gt;"",[1]AGDra!K272,"")</f>
        <v/>
      </c>
      <c r="L279">
        <f t="shared" si="4"/>
        <v>0.942238007749026</v>
      </c>
      <c r="M279" s="5"/>
    </row>
    <row r="280" spans="2:13" x14ac:dyDescent="0.25">
      <c r="B280" s="9">
        <f>IF([1]AGDra!B273&lt;&gt;"",[1]AGDra!B273,"")</f>
        <v>261</v>
      </c>
      <c r="C280" s="10">
        <f>IF([1]AGDra!C273&lt;&gt;"",[1]AGDra!C273,"")</f>
        <v>42871</v>
      </c>
      <c r="D280" s="11">
        <f>IF([1]AGDra!D273&lt;&gt;"",[1]AGDra!D273,"")</f>
        <v>0.86328703703703702</v>
      </c>
      <c r="E280" s="9">
        <f>IF([1]AGDra!E273&lt;&gt;"",[1]AGDra!E273,"")</f>
        <v>2457890.3772</v>
      </c>
      <c r="F280" s="9" t="str">
        <f>IF([1]AGDra!F273&lt;&gt;"",[1]AGDra!F273,"")</f>
        <v>FCA</v>
      </c>
      <c r="G280" s="48">
        <f>+[1]AGDra!I273</f>
        <v>722</v>
      </c>
      <c r="H280" s="9">
        <f>+[1]AGDra!P273</f>
        <v>3748</v>
      </c>
      <c r="I280" s="9">
        <f>+[1]AGDra!Q273</f>
        <v>7288</v>
      </c>
      <c r="J280" s="9" t="str">
        <f>+[1]AGDra!X273</f>
        <v>asdb_agdra_20170516_863.fit</v>
      </c>
      <c r="K280" s="9" t="str">
        <f>IF([1]AGDra!K273&lt;&gt;"",[1]AGDra!K273,"")</f>
        <v/>
      </c>
      <c r="L280">
        <f t="shared" si="4"/>
        <v>0.94220289960537329</v>
      </c>
      <c r="M280" s="5"/>
    </row>
    <row r="281" spans="2:13" x14ac:dyDescent="0.25">
      <c r="B281" s="9">
        <f>IF([1]AGDra!B274&lt;&gt;"",[1]AGDra!B274,"")</f>
        <v>262</v>
      </c>
      <c r="C281" s="10">
        <f>IF([1]AGDra!C274&lt;&gt;"",[1]AGDra!C274,"")</f>
        <v>42872</v>
      </c>
      <c r="D281" s="11">
        <f>IF([1]AGDra!D274&lt;&gt;"",[1]AGDra!D274,"")</f>
        <v>0.82649305555555552</v>
      </c>
      <c r="E281" s="9">
        <f>IF([1]AGDra!E274&lt;&gt;"",[1]AGDra!E274,"")</f>
        <v>2457891.3544999999</v>
      </c>
      <c r="F281" s="9" t="str">
        <f>IF([1]AGDra!F274&lt;&gt;"",[1]AGDra!F274,"")</f>
        <v>SOL</v>
      </c>
      <c r="G281" s="48">
        <f>+[1]AGDra!I274</f>
        <v>616</v>
      </c>
      <c r="H281" s="9">
        <f>+[1]AGDra!P274</f>
        <v>3700</v>
      </c>
      <c r="I281" s="9">
        <f>+[1]AGDra!Q274</f>
        <v>7380</v>
      </c>
      <c r="J281" s="9" t="str">
        <f>+[1]AGDra!X274</f>
        <v>asdb_agdra_20170517_826.fit</v>
      </c>
      <c r="K281" s="9" t="str">
        <f>IF([1]AGDra!K274&lt;&gt;"",[1]AGDra!K274,"")</f>
        <v/>
      </c>
      <c r="L281">
        <f t="shared" si="4"/>
        <v>0.94398068142537994</v>
      </c>
      <c r="M281" s="5"/>
    </row>
    <row r="282" spans="2:13" x14ac:dyDescent="0.25">
      <c r="B282" s="9">
        <f>IF([1]AGDra!B275&lt;&gt;"",[1]AGDra!B275,"")</f>
        <v>263</v>
      </c>
      <c r="C282" s="10">
        <f>IF([1]AGDra!C275&lt;&gt;"",[1]AGDra!C275,"")</f>
        <v>42872</v>
      </c>
      <c r="D282" s="11">
        <f>IF([1]AGDra!D275&lt;&gt;"",[1]AGDra!D275,"")</f>
        <v>0.85677083333333337</v>
      </c>
      <c r="E282" s="9">
        <f>IF([1]AGDra!E275&lt;&gt;"",[1]AGDra!E275,"")</f>
        <v>2457891.4125000001</v>
      </c>
      <c r="F282" s="9" t="str">
        <f>IF([1]AGDra!F275&lt;&gt;"",[1]AGDra!F275,"")</f>
        <v>JGF</v>
      </c>
      <c r="G282" s="48">
        <f>+[1]AGDra!I275</f>
        <v>9000</v>
      </c>
      <c r="H282" s="9">
        <f>+[1]AGDra!P275</f>
        <v>4052</v>
      </c>
      <c r="I282" s="9">
        <f>+[1]AGDra!Q275</f>
        <v>7497</v>
      </c>
      <c r="J282" s="9" t="str">
        <f>+[1]AGDra!X275</f>
        <v>asdb_agdra_20170517_857.fit</v>
      </c>
      <c r="K282" s="9" t="str">
        <f>IF([1]AGDra!K275&lt;&gt;"",[1]AGDra!K275,"")</f>
        <v/>
      </c>
      <c r="L282">
        <f t="shared" si="4"/>
        <v>0.94408618776520825</v>
      </c>
      <c r="M282" s="5"/>
    </row>
    <row r="283" spans="2:13" x14ac:dyDescent="0.25">
      <c r="B283" s="9">
        <f>IF([1]AGDra!B276&lt;&gt;"",[1]AGDra!B276,"")</f>
        <v>264</v>
      </c>
      <c r="C283" s="10">
        <f>IF([1]AGDra!C276&lt;&gt;"",[1]AGDra!C276,"")</f>
        <v>42872</v>
      </c>
      <c r="D283" s="11">
        <f>IF([1]AGDra!D276&lt;&gt;"",[1]AGDra!D276,"")</f>
        <v>0.97302083333333333</v>
      </c>
      <c r="E283" s="9">
        <f>IF([1]AGDra!E276&lt;&gt;"",[1]AGDra!E276,"")</f>
        <v>2457891.4764999999</v>
      </c>
      <c r="F283" s="9" t="str">
        <f>IF([1]AGDra!F276&lt;&gt;"",[1]AGDra!F276,"")</f>
        <v>PSO</v>
      </c>
      <c r="G283" s="48">
        <f>+[1]AGDra!I276</f>
        <v>1731</v>
      </c>
      <c r="H283" s="9">
        <f>+[1]AGDra!P276</f>
        <v>4513</v>
      </c>
      <c r="I283" s="9">
        <f>+[1]AGDra!Q276</f>
        <v>5232</v>
      </c>
      <c r="J283" s="9" t="str">
        <f>+[1]AGDra!X276</f>
        <v>asdb_agdra_20170517_973.fit</v>
      </c>
      <c r="K283" s="9" t="str">
        <f>IF([1]AGDra!K276&lt;&gt;"",[1]AGDra!K276,"")</f>
        <v/>
      </c>
      <c r="L283">
        <f t="shared" si="4"/>
        <v>0.94420260855319427</v>
      </c>
      <c r="M283" s="5"/>
    </row>
    <row r="284" spans="2:13" x14ac:dyDescent="0.25">
      <c r="B284" s="9">
        <f>IF([1]AGDra!B277&lt;&gt;"",[1]AGDra!B277,"")</f>
        <v>265</v>
      </c>
      <c r="C284" s="10">
        <f>IF([1]AGDra!C277&lt;&gt;"",[1]AGDra!C277,"")</f>
        <v>42872</v>
      </c>
      <c r="D284" s="11">
        <f>IF([1]AGDra!D277&lt;&gt;"",[1]AGDra!D277,"")</f>
        <v>0.98576388888888899</v>
      </c>
      <c r="E284" s="9">
        <f>IF([1]AGDra!E277&lt;&gt;"",[1]AGDra!E277,"")</f>
        <v>2457891.4892000002</v>
      </c>
      <c r="F284" s="9" t="str">
        <f>IF([1]AGDra!F277&lt;&gt;"",[1]AGDra!F277,"")</f>
        <v>PSO</v>
      </c>
      <c r="G284" s="48">
        <f>+[1]AGDra!I277</f>
        <v>2166</v>
      </c>
      <c r="H284" s="9">
        <f>+[1]AGDra!P277</f>
        <v>5289</v>
      </c>
      <c r="I284" s="9">
        <f>+[1]AGDra!Q277</f>
        <v>6005</v>
      </c>
      <c r="J284" s="9" t="str">
        <f>+[1]AGDra!X277</f>
        <v>asdb_agdra_20170517_986.fit</v>
      </c>
      <c r="K284" s="9" t="str">
        <f>IF([1]AGDra!K277&lt;&gt;"",[1]AGDra!K277,"")</f>
        <v/>
      </c>
      <c r="L284">
        <f t="shared" si="4"/>
        <v>0.94422571080395912</v>
      </c>
      <c r="M284" s="5"/>
    </row>
    <row r="285" spans="2:13" x14ac:dyDescent="0.25">
      <c r="B285" s="9">
        <f>IF([1]AGDra!B278&lt;&gt;"",[1]AGDra!B278,"")</f>
        <v>266</v>
      </c>
      <c r="C285" s="10">
        <f>IF([1]AGDra!C278&lt;&gt;"",[1]AGDra!C278,"")</f>
        <v>42873</v>
      </c>
      <c r="D285" s="11">
        <f>IF([1]AGDra!D278&lt;&gt;"",[1]AGDra!D278,"")</f>
        <v>8.1481481481481488E-2</v>
      </c>
      <c r="E285" s="9">
        <f>IF([1]AGDra!E278&lt;&gt;"",[1]AGDra!E278,"")</f>
        <v>2457891.4550000001</v>
      </c>
      <c r="F285" s="9" t="str">
        <f>IF([1]AGDra!F278&lt;&gt;"",[1]AGDra!F278,"")</f>
        <v>PSO</v>
      </c>
      <c r="G285" s="48">
        <f>+[1]AGDra!I278</f>
        <v>2639</v>
      </c>
      <c r="H285" s="9">
        <f>+[1]AGDra!P278</f>
        <v>6448</v>
      </c>
      <c r="I285" s="9">
        <f>+[1]AGDra!Q278</f>
        <v>7157</v>
      </c>
      <c r="J285" s="9" t="str">
        <f>+[1]AGDra!X278</f>
        <v>asdb_agdra_20170518_081.fit</v>
      </c>
      <c r="K285" s="9" t="str">
        <f>IF([1]AGDra!K278&lt;&gt;"",[1]AGDra!K278,"")</f>
        <v/>
      </c>
      <c r="L285">
        <f t="shared" si="4"/>
        <v>0.94416349844496139</v>
      </c>
      <c r="M285" s="5"/>
    </row>
    <row r="286" spans="2:13" x14ac:dyDescent="0.25">
      <c r="B286" s="9">
        <f>IF([1]AGDra!B279&lt;&gt;"",[1]AGDra!B279,"")</f>
        <v>267</v>
      </c>
      <c r="C286" s="10">
        <f>IF([1]AGDra!C279&lt;&gt;"",[1]AGDra!C279,"")</f>
        <v>42873</v>
      </c>
      <c r="D286" s="11">
        <f>IF([1]AGDra!D279&lt;&gt;"",[1]AGDra!D279,"")</f>
        <v>8.621527777777778E-2</v>
      </c>
      <c r="E286" s="9">
        <f>IF([1]AGDra!E279&lt;&gt;"",[1]AGDra!E279,"")</f>
        <v>2457891.6181999999</v>
      </c>
      <c r="F286" s="9" t="str">
        <f>IF([1]AGDra!F279&lt;&gt;"",[1]AGDra!F279,"")</f>
        <v>LES</v>
      </c>
      <c r="G286" s="48">
        <f>+[1]AGDra!I279</f>
        <v>9000</v>
      </c>
      <c r="H286" s="9">
        <f>+[1]AGDra!P279</f>
        <v>6020</v>
      </c>
      <c r="I286" s="9">
        <f>+[1]AGDra!Q279</f>
        <v>7119</v>
      </c>
      <c r="J286" s="9" t="str">
        <f>+[1]AGDra!X279</f>
        <v>asdb_agdra_20170518_086.fit</v>
      </c>
      <c r="K286" s="9" t="str">
        <f>IF([1]AGDra!K279&lt;&gt;"",[1]AGDra!K279,"")</f>
        <v/>
      </c>
      <c r="L286">
        <f t="shared" si="4"/>
        <v>0.94446037145504746</v>
      </c>
      <c r="M286" s="5"/>
    </row>
    <row r="287" spans="2:13" x14ac:dyDescent="0.25">
      <c r="B287" s="9">
        <f>IF([1]AGDra!B280&lt;&gt;"",[1]AGDra!B280,"")</f>
        <v>268</v>
      </c>
      <c r="C287" s="10">
        <f>IF([1]AGDra!C280&lt;&gt;"",[1]AGDra!C280,"")</f>
        <v>42874</v>
      </c>
      <c r="D287" s="11">
        <f>IF([1]AGDra!D280&lt;&gt;"",[1]AGDra!D280,"")</f>
        <v>0.1922800925925926</v>
      </c>
      <c r="E287" s="9">
        <f>IF([1]AGDra!E280&lt;&gt;"",[1]AGDra!E280,"")</f>
        <v>2457892.7097999998</v>
      </c>
      <c r="F287" s="9" t="str">
        <f>IF([1]AGDra!F280&lt;&gt;"",[1]AGDra!F280,"")</f>
        <v>FAS</v>
      </c>
      <c r="G287" s="48">
        <f>+[1]AGDra!I280</f>
        <v>668</v>
      </c>
      <c r="H287" s="9">
        <f>+[1]AGDra!P280</f>
        <v>3864</v>
      </c>
      <c r="I287" s="9">
        <f>+[1]AGDra!Q280</f>
        <v>7448</v>
      </c>
      <c r="J287" s="9" t="str">
        <f>+[1]AGDra!X280</f>
        <v>asdb_agdra_20170519_192.fit</v>
      </c>
      <c r="K287" s="9" t="str">
        <f>IF([1]AGDra!K280&lt;&gt;"",[1]AGDra!K280,"")</f>
        <v/>
      </c>
      <c r="L287">
        <f t="shared" si="4"/>
        <v>0.94644607352684318</v>
      </c>
      <c r="M287" s="5"/>
    </row>
    <row r="288" spans="2:13" x14ac:dyDescent="0.25">
      <c r="B288" s="9">
        <f>IF([1]AGDra!B281&lt;&gt;"",[1]AGDra!B281,"")</f>
        <v>269</v>
      </c>
      <c r="C288" s="10">
        <f>IF([1]AGDra!C281&lt;&gt;"",[1]AGDra!C281,"")</f>
        <v>42874</v>
      </c>
      <c r="D288" s="11">
        <f>IF([1]AGDra!D281&lt;&gt;"",[1]AGDra!D281,"")</f>
        <v>0.83572916666666675</v>
      </c>
      <c r="E288" s="9">
        <f>IF([1]AGDra!E281&lt;&gt;"",[1]AGDra!E281,"")</f>
        <v>2457893.3728999998</v>
      </c>
      <c r="F288" s="9" t="str">
        <f>IF([1]AGDra!F281&lt;&gt;"",[1]AGDra!F281,"")</f>
        <v>JGF</v>
      </c>
      <c r="G288" s="48">
        <f>+[1]AGDra!I281</f>
        <v>9000</v>
      </c>
      <c r="H288" s="9">
        <f>+[1]AGDra!P281</f>
        <v>3979</v>
      </c>
      <c r="I288" s="9">
        <f>+[1]AGDra!Q281</f>
        <v>7497</v>
      </c>
      <c r="J288" s="9" t="str">
        <f>+[1]AGDra!X281</f>
        <v>asdb_agdra_20170519_836.fit</v>
      </c>
      <c r="K288" s="9" t="str">
        <f>IF([1]AGDra!K281&lt;&gt;"",[1]AGDra!K281,"")</f>
        <v/>
      </c>
      <c r="L288">
        <f t="shared" si="4"/>
        <v>0.94765230203903172</v>
      </c>
      <c r="M288" s="5"/>
    </row>
    <row r="289" spans="2:15" x14ac:dyDescent="0.25">
      <c r="B289" s="9">
        <f>IF([1]AGDra!B282&lt;&gt;"",[1]AGDra!B282,"")</f>
        <v>270</v>
      </c>
      <c r="C289" s="10">
        <f>IF([1]AGDra!C282&lt;&gt;"",[1]AGDra!C282,"")</f>
        <v>42874</v>
      </c>
      <c r="D289" s="11">
        <f>IF([1]AGDra!D282&lt;&gt;"",[1]AGDra!D282,"")</f>
        <v>0.86829861111111117</v>
      </c>
      <c r="E289" s="9">
        <f>IF([1]AGDra!E282&lt;&gt;"",[1]AGDra!E282,"")</f>
        <v>2457893.4180999999</v>
      </c>
      <c r="F289" s="9" t="str">
        <f>IF([1]AGDra!F282&lt;&gt;"",[1]AGDra!F282,"")</f>
        <v>BUI</v>
      </c>
      <c r="G289" s="48">
        <f>+[1]AGDra!I282</f>
        <v>48000</v>
      </c>
      <c r="H289" s="9">
        <f>+[1]AGDra!P282</f>
        <v>6818</v>
      </c>
      <c r="I289" s="9">
        <f>+[1]AGDra!Q282</f>
        <v>6864</v>
      </c>
      <c r="J289" s="9" t="str">
        <f>+[1]AGDra!X282</f>
        <v>asdb_agdra_20170519_868.fit</v>
      </c>
      <c r="K289" s="9" t="str">
        <f>IF([1]AGDra!K282&lt;&gt;"",[1]AGDra!K282,"")</f>
        <v/>
      </c>
      <c r="L289">
        <f t="shared" si="4"/>
        <v>0.94773452422092319</v>
      </c>
      <c r="M289" s="5"/>
    </row>
    <row r="290" spans="2:15" x14ac:dyDescent="0.25">
      <c r="B290" s="9">
        <f>IF([1]AGDra!B283&lt;&gt;"",[1]AGDra!B283,"")</f>
        <v>271</v>
      </c>
      <c r="C290" s="10">
        <f>IF([1]AGDra!C283&lt;&gt;"",[1]AGDra!C283,"")</f>
        <v>42874</v>
      </c>
      <c r="D290" s="11">
        <f>IF([1]AGDra!D283&lt;&gt;"",[1]AGDra!D283,"")</f>
        <v>0.92622685185185183</v>
      </c>
      <c r="E290" s="9">
        <f>IF([1]AGDra!E283&lt;&gt;"",[1]AGDra!E283,"")</f>
        <v>2457893.4419</v>
      </c>
      <c r="F290" s="9" t="str">
        <f>IF([1]AGDra!F283&lt;&gt;"",[1]AGDra!F283,"")</f>
        <v>FCA</v>
      </c>
      <c r="G290" s="48">
        <f>+[1]AGDra!I283</f>
        <v>792</v>
      </c>
      <c r="H290" s="9">
        <f>+[1]AGDra!P283</f>
        <v>3699</v>
      </c>
      <c r="I290" s="9">
        <f>+[1]AGDra!Q283</f>
        <v>7192</v>
      </c>
      <c r="J290" s="9" t="str">
        <f>+[1]AGDra!X283</f>
        <v>asdb_agdra_20170519_926.fit</v>
      </c>
      <c r="K290" s="9" t="str">
        <f>IF([1]AGDra!K283&lt;&gt;"",[1]AGDra!K283,"")</f>
        <v/>
      </c>
      <c r="L290">
        <f t="shared" si="4"/>
        <v>0.94777781820175377</v>
      </c>
      <c r="M290" s="5"/>
    </row>
    <row r="291" spans="2:15" x14ac:dyDescent="0.25">
      <c r="B291" s="9">
        <f>IF([1]AGDra!B284&lt;&gt;"",[1]AGDra!B284,"")</f>
        <v>272</v>
      </c>
      <c r="C291" s="10">
        <f>IF([1]AGDra!C284&lt;&gt;"",[1]AGDra!C284,"")</f>
        <v>42875</v>
      </c>
      <c r="D291" s="11">
        <f>IF([1]AGDra!D284&lt;&gt;"",[1]AGDra!D284,"")</f>
        <v>0.25731481481481483</v>
      </c>
      <c r="E291" s="9">
        <f>IF([1]AGDra!E284&lt;&gt;"",[1]AGDra!E284,"")</f>
        <v>2457893.7747999998</v>
      </c>
      <c r="F291" s="9" t="str">
        <f>IF([1]AGDra!F284&lt;&gt;"",[1]AGDra!F284,"")</f>
        <v>FAS</v>
      </c>
      <c r="G291" s="48">
        <f>+[1]AGDra!I284</f>
        <v>752</v>
      </c>
      <c r="H291" s="9">
        <f>+[1]AGDra!P284</f>
        <v>3861</v>
      </c>
      <c r="I291" s="9">
        <f>+[1]AGDra!Q284</f>
        <v>7446</v>
      </c>
      <c r="J291" s="9" t="str">
        <f>+[1]AGDra!X284</f>
        <v>asdb_agdra_20170520_257.fit</v>
      </c>
      <c r="K291" s="9" t="str">
        <f>IF([1]AGDra!K284&lt;&gt;"",[1]AGDra!K284,"")</f>
        <v/>
      </c>
      <c r="L291">
        <f t="shared" si="4"/>
        <v>0.94838338820849444</v>
      </c>
      <c r="M291" s="5"/>
    </row>
    <row r="292" spans="2:15" x14ac:dyDescent="0.25">
      <c r="B292" s="9">
        <f>IF([1]AGDra!B285&lt;&gt;"",[1]AGDra!B285,"")</f>
        <v>273</v>
      </c>
      <c r="C292" s="10">
        <f>IF([1]AGDra!C285&lt;&gt;"",[1]AGDra!C285,"")</f>
        <v>42875</v>
      </c>
      <c r="D292" s="11">
        <f>IF([1]AGDra!D285&lt;&gt;"",[1]AGDra!D285,"")</f>
        <v>0.85076388888888888</v>
      </c>
      <c r="E292" s="9">
        <f>IF([1]AGDra!E285&lt;&gt;"",[1]AGDra!E285,"")</f>
        <v>2457894.4029999999</v>
      </c>
      <c r="F292" s="9" t="str">
        <f>IF([1]AGDra!F285&lt;&gt;"",[1]AGDra!F285,"")</f>
        <v>JGF</v>
      </c>
      <c r="G292" s="48">
        <f>+[1]AGDra!I285</f>
        <v>11000</v>
      </c>
      <c r="H292" s="9">
        <f>+[1]AGDra!P285</f>
        <v>4052</v>
      </c>
      <c r="I292" s="9">
        <f>+[1]AGDra!Q285</f>
        <v>7497</v>
      </c>
      <c r="J292" s="9" t="str">
        <f>+[1]AGDra!X285</f>
        <v>asdb_agdra_20170520_851.fit</v>
      </c>
      <c r="K292" s="9" t="str">
        <f>IF([1]AGDra!K285&lt;&gt;"",[1]AGDra!K285,"")</f>
        <v/>
      </c>
      <c r="L292">
        <f t="shared" si="4"/>
        <v>0.94952613100977956</v>
      </c>
      <c r="M292" s="5"/>
    </row>
    <row r="293" spans="2:15" x14ac:dyDescent="0.25">
      <c r="B293" s="9">
        <f>IF([1]AGDra!B286&lt;&gt;"",[1]AGDra!B286,"")</f>
        <v>274</v>
      </c>
      <c r="C293" s="10">
        <f>IF([1]AGDra!C286&lt;&gt;"",[1]AGDra!C286,"")</f>
        <v>42875</v>
      </c>
      <c r="D293" s="11">
        <f>IF([1]AGDra!D286&lt;&gt;"",[1]AGDra!D286,"")</f>
        <v>0.88695601851851846</v>
      </c>
      <c r="E293" s="9">
        <f>IF([1]AGDra!E286&lt;&gt;"",[1]AGDra!E286,"")</f>
        <v>2457894.4142</v>
      </c>
      <c r="F293" s="9" t="str">
        <f>IF([1]AGDra!F286&lt;&gt;"",[1]AGDra!F286,"")</f>
        <v>BUI</v>
      </c>
      <c r="G293" s="48">
        <f>+[1]AGDra!I286</f>
        <v>725</v>
      </c>
      <c r="H293" s="9">
        <f>+[1]AGDra!P286</f>
        <v>4610</v>
      </c>
      <c r="I293" s="9">
        <f>+[1]AGDra!Q286</f>
        <v>7177</v>
      </c>
      <c r="J293" s="9" t="str">
        <f>+[1]AGDra!X286</f>
        <v>asdb_agdra_20170520_887.fit</v>
      </c>
      <c r="K293" s="9" t="str">
        <f>IF([1]AGDra!K286&lt;&gt;"",[1]AGDra!K286,"")</f>
        <v/>
      </c>
      <c r="L293">
        <f t="shared" si="4"/>
        <v>0.94954650464786994</v>
      </c>
      <c r="M293" s="5"/>
    </row>
    <row r="294" spans="2:15" x14ac:dyDescent="0.25">
      <c r="B294" s="9">
        <f>IF([1]AGDra!B287&lt;&gt;"",[1]AGDra!B287,"")</f>
        <v>275</v>
      </c>
      <c r="C294" s="10">
        <f>IF([1]AGDra!C287&lt;&gt;"",[1]AGDra!C287,"")</f>
        <v>42875</v>
      </c>
      <c r="D294" s="11">
        <f>IF([1]AGDra!D287&lt;&gt;"",[1]AGDra!D287,"")</f>
        <v>0.93268518518518517</v>
      </c>
      <c r="E294" s="9">
        <f>IF([1]AGDra!E287&lt;&gt;"",[1]AGDra!E287,"")</f>
        <v>2457894.5303000002</v>
      </c>
      <c r="F294" s="9" t="str">
        <f>IF([1]AGDra!F287&lt;&gt;"",[1]AGDra!F287,"")</f>
        <v>OGA</v>
      </c>
      <c r="G294" s="48">
        <f>+[1]AGDra!I287</f>
        <v>11000</v>
      </c>
      <c r="H294" s="9">
        <f>+[1]AGDra!P287</f>
        <v>4185</v>
      </c>
      <c r="I294" s="9">
        <f>+[1]AGDra!Q287</f>
        <v>7313</v>
      </c>
      <c r="J294" s="9" t="str">
        <f>+[1]AGDra!X287</f>
        <v>asdb_agdra_20170520_933.fit</v>
      </c>
      <c r="K294" s="9" t="str">
        <f>IF([1]AGDra!K287&lt;&gt;"",[1]AGDra!K287,"")</f>
        <v/>
      </c>
      <c r="L294">
        <f t="shared" si="4"/>
        <v>0.94975769923469855</v>
      </c>
      <c r="M294" s="5"/>
    </row>
    <row r="295" spans="2:15" x14ac:dyDescent="0.25">
      <c r="B295" s="9">
        <f>IF([1]AGDra!B288&lt;&gt;"",[1]AGDra!B288,"")</f>
        <v>276</v>
      </c>
      <c r="C295" s="10">
        <f>IF([1]AGDra!C288&lt;&gt;"",[1]AGDra!C288,"")</f>
        <v>42875</v>
      </c>
      <c r="D295" s="11">
        <f>IF([1]AGDra!D288&lt;&gt;"",[1]AGDra!D288,"")</f>
        <v>0.9903819444444445</v>
      </c>
      <c r="E295" s="9">
        <f>IF([1]AGDra!E288&lt;&gt;"",[1]AGDra!E288,"")</f>
        <v>2457894.5518</v>
      </c>
      <c r="F295" s="9" t="str">
        <f>IF([1]AGDra!F288&lt;&gt;"",[1]AGDra!F288,"")</f>
        <v>MVE</v>
      </c>
      <c r="G295" s="48">
        <f>+[1]AGDra!I288</f>
        <v>592</v>
      </c>
      <c r="H295" s="9">
        <f>+[1]AGDra!P288</f>
        <v>2143</v>
      </c>
      <c r="I295" s="9">
        <f>+[1]AGDra!Q288</f>
        <v>8751</v>
      </c>
      <c r="J295" s="9" t="str">
        <f>+[1]AGDra!X288</f>
        <v>asdb_agdra_20170520_990.fit</v>
      </c>
      <c r="K295" s="9" t="str">
        <f>IF([1]AGDra!K288&lt;&gt;"",[1]AGDra!K288,"")</f>
        <v/>
      </c>
      <c r="L295">
        <f t="shared" si="4"/>
        <v>0.94979680934293143</v>
      </c>
      <c r="M295" s="5"/>
      <c r="O295" s="29"/>
    </row>
    <row r="296" spans="2:15" x14ac:dyDescent="0.25">
      <c r="B296" s="9">
        <f>IF([1]AGDra!B289&lt;&gt;"",[1]AGDra!B289,"")</f>
        <v>277</v>
      </c>
      <c r="C296" s="10">
        <f>IF([1]AGDra!C289&lt;&gt;"",[1]AGDra!C289,"")</f>
        <v>42876</v>
      </c>
      <c r="D296" s="11">
        <f>IF([1]AGDra!D289&lt;&gt;"",[1]AGDra!D289,"")</f>
        <v>4.6296296296296294E-5</v>
      </c>
      <c r="E296" s="9">
        <f>IF([1]AGDra!E289&lt;&gt;"",[1]AGDra!E289,"")</f>
        <v>2457894.5565999998</v>
      </c>
      <c r="F296" s="9" t="str">
        <f>IF([1]AGDra!F289&lt;&gt;"",[1]AGDra!F289,"")</f>
        <v>MVE</v>
      </c>
      <c r="G296" s="48">
        <f>+[1]AGDra!I289</f>
        <v>592</v>
      </c>
      <c r="H296" s="9">
        <f>+[1]AGDra!P289</f>
        <v>3740</v>
      </c>
      <c r="I296" s="9">
        <f>+[1]AGDra!Q289</f>
        <v>7800</v>
      </c>
      <c r="J296" s="9" t="str">
        <f>+[1]AGDra!X289</f>
        <v>asdb_agdra_20170521_000.fit</v>
      </c>
      <c r="K296" s="9" t="str">
        <f>IF([1]AGDra!K289&lt;&gt;"",[1]AGDra!K289,"")</f>
        <v/>
      </c>
      <c r="L296">
        <f t="shared" si="4"/>
        <v>0.94980554090162883</v>
      </c>
      <c r="M296" s="5"/>
      <c r="O296" s="29"/>
    </row>
    <row r="297" spans="2:15" x14ac:dyDescent="0.25">
      <c r="B297" s="9">
        <f>IF([1]AGDra!B290&lt;&gt;"",[1]AGDra!B290,"")</f>
        <v>278</v>
      </c>
      <c r="C297" s="10">
        <f>IF([1]AGDra!C290&lt;&gt;"",[1]AGDra!C290,"")</f>
        <v>42876</v>
      </c>
      <c r="D297" s="11">
        <f>IF([1]AGDra!D290&lt;&gt;"",[1]AGDra!D290,"")</f>
        <v>0.18991898148148148</v>
      </c>
      <c r="E297" s="9">
        <f>IF([1]AGDra!E290&lt;&gt;"",[1]AGDra!E290,"")</f>
        <v>2457894.7074000002</v>
      </c>
      <c r="F297" s="9" t="str">
        <f>IF([1]AGDra!F290&lt;&gt;"",[1]AGDra!F290,"")</f>
        <v>FAS</v>
      </c>
      <c r="G297" s="48">
        <f>+[1]AGDra!I290</f>
        <v>680</v>
      </c>
      <c r="H297" s="9">
        <f>+[1]AGDra!P290</f>
        <v>3864</v>
      </c>
      <c r="I297" s="9">
        <f>+[1]AGDra!Q290</f>
        <v>7447</v>
      </c>
      <c r="J297" s="9" t="str">
        <f>+[1]AGDra!X290</f>
        <v>asdb_agdra_20170521_190.fit</v>
      </c>
      <c r="K297" s="9" t="str">
        <f>IF([1]AGDra!K290&lt;&gt;"",[1]AGDra!K290,"")</f>
        <v/>
      </c>
      <c r="L297">
        <f t="shared" si="4"/>
        <v>0.95007985738501333</v>
      </c>
      <c r="M297" s="5"/>
      <c r="O297" s="29"/>
    </row>
    <row r="298" spans="2:15" x14ac:dyDescent="0.25">
      <c r="B298" s="9">
        <f>IF([1]AGDra!B291&lt;&gt;"",[1]AGDra!B291,"")</f>
        <v>279</v>
      </c>
      <c r="C298" s="10">
        <f>IF([1]AGDra!C291&lt;&gt;"",[1]AGDra!C291,"")</f>
        <v>42876</v>
      </c>
      <c r="D298" s="11">
        <f>IF([1]AGDra!D291&lt;&gt;"",[1]AGDra!D291,"")</f>
        <v>0.81884259259259251</v>
      </c>
      <c r="E298" s="9">
        <f>IF([1]AGDra!E291&lt;&gt;"",[1]AGDra!E291,"")</f>
        <v>2457895.3637999999</v>
      </c>
      <c r="F298" s="9" t="str">
        <f>IF([1]AGDra!F291&lt;&gt;"",[1]AGDra!F291,"")</f>
        <v>BER</v>
      </c>
      <c r="G298" s="48">
        <f>+[1]AGDra!I291</f>
        <v>3093</v>
      </c>
      <c r="H298" s="9">
        <f>+[1]AGDra!P291</f>
        <v>7564</v>
      </c>
      <c r="I298" s="9">
        <f>+[1]AGDra!Q291</f>
        <v>8572</v>
      </c>
      <c r="J298" s="9" t="str">
        <f>+[1]AGDra!X291</f>
        <v>asdb_agdra_20170521_819.fit</v>
      </c>
      <c r="K298" s="9" t="str">
        <f>IF([1]AGDra!K291&lt;&gt;"",[1]AGDra!K291,"")</f>
        <v/>
      </c>
      <c r="L298">
        <f t="shared" si="4"/>
        <v>0.95127389809544383</v>
      </c>
      <c r="M298" s="5"/>
      <c r="O298" s="29"/>
    </row>
    <row r="299" spans="2:15" x14ac:dyDescent="0.25">
      <c r="B299" s="9">
        <f>IF([1]AGDra!B292&lt;&gt;"",[1]AGDra!B292,"")</f>
        <v>280</v>
      </c>
      <c r="C299" s="10">
        <f>IF([1]AGDra!C292&lt;&gt;"",[1]AGDra!C292,"")</f>
        <v>42876</v>
      </c>
      <c r="D299" s="11">
        <f>IF([1]AGDra!D292&lt;&gt;"",[1]AGDra!D292,"")</f>
        <v>0.88858796296296294</v>
      </c>
      <c r="E299" s="9">
        <f>IF([1]AGDra!E292&lt;&gt;"",[1]AGDra!E292,"")</f>
        <v>2457895.4238</v>
      </c>
      <c r="F299" s="9" t="str">
        <f>IF([1]AGDra!F292&lt;&gt;"",[1]AGDra!F292,"")</f>
        <v>SOL</v>
      </c>
      <c r="G299" s="48">
        <f>+[1]AGDra!I292</f>
        <v>618</v>
      </c>
      <c r="H299" s="9">
        <f>+[1]AGDra!P292</f>
        <v>3720</v>
      </c>
      <c r="I299" s="9">
        <f>+[1]AGDra!Q292</f>
        <v>7370</v>
      </c>
      <c r="J299" s="9" t="str">
        <f>+[1]AGDra!X292</f>
        <v>asdb_agdra_20170521_889.fit</v>
      </c>
      <c r="K299" s="9" t="str">
        <f>IF([1]AGDra!K292&lt;&gt;"",[1]AGDra!K292,"")</f>
        <v/>
      </c>
      <c r="L299">
        <f t="shared" si="4"/>
        <v>0.95138304258465567</v>
      </c>
      <c r="M299" s="5"/>
      <c r="O299" s="29"/>
    </row>
    <row r="300" spans="2:15" x14ac:dyDescent="0.25">
      <c r="B300" s="9">
        <f>IF([1]AGDra!B293&lt;&gt;"",[1]AGDra!B293,"")</f>
        <v>281</v>
      </c>
      <c r="C300" s="10">
        <f>IF([1]AGDra!C293&lt;&gt;"",[1]AGDra!C293,"")</f>
        <v>42877</v>
      </c>
      <c r="D300" s="11">
        <f>IF([1]AGDra!D293&lt;&gt;"",[1]AGDra!D293,"")</f>
        <v>0.83912037037037035</v>
      </c>
      <c r="E300" s="9">
        <f>IF([1]AGDra!E293&lt;&gt;"",[1]AGDra!E293,"")</f>
        <v>2457896.3856000002</v>
      </c>
      <c r="F300" s="9" t="str">
        <f>IF([1]AGDra!F293&lt;&gt;"",[1]AGDra!F293,"")</f>
        <v>JGF</v>
      </c>
      <c r="G300" s="48">
        <f>+[1]AGDra!I293</f>
        <v>9000</v>
      </c>
      <c r="H300" s="9">
        <f>+[1]AGDra!P293</f>
        <v>3979</v>
      </c>
      <c r="I300" s="9">
        <f>+[1]AGDra!Q293</f>
        <v>7497</v>
      </c>
      <c r="J300" s="9" t="str">
        <f>+[1]AGDra!X293</f>
        <v>asdb_agdra_20170522_839.fit</v>
      </c>
      <c r="K300" s="9" t="str">
        <f>IF([1]AGDra!K293&lt;&gt;"",[1]AGDra!K293,"")</f>
        <v/>
      </c>
      <c r="L300">
        <f t="shared" si="4"/>
        <v>0.95313262874543625</v>
      </c>
      <c r="M300" s="5"/>
      <c r="O300" s="29"/>
    </row>
    <row r="301" spans="2:15" x14ac:dyDescent="0.25">
      <c r="B301" s="9">
        <f>IF([1]AGDra!B294&lt;&gt;"",[1]AGDra!B294,"")</f>
        <v>282</v>
      </c>
      <c r="C301" s="10">
        <f>IF([1]AGDra!C294&lt;&gt;"",[1]AGDra!C294,"")</f>
        <v>42877</v>
      </c>
      <c r="D301" s="11">
        <f>IF([1]AGDra!D294&lt;&gt;"",[1]AGDra!D294,"")</f>
        <v>0.89038194444444441</v>
      </c>
      <c r="E301" s="9">
        <f>IF([1]AGDra!E294&lt;&gt;"",[1]AGDra!E294,"")</f>
        <v>2457896.4389999998</v>
      </c>
      <c r="F301" s="9" t="str">
        <f>IF([1]AGDra!F294&lt;&gt;"",[1]AGDra!F294,"")</f>
        <v>FCA</v>
      </c>
      <c r="G301" s="48">
        <f>+[1]AGDra!I294</f>
        <v>5785</v>
      </c>
      <c r="H301" s="9">
        <f>+[1]AGDra!P294</f>
        <v>6431</v>
      </c>
      <c r="I301" s="9">
        <f>+[1]AGDra!Q294</f>
        <v>7199</v>
      </c>
      <c r="J301" s="9" t="str">
        <f>+[1]AGDra!X294</f>
        <v>asdb_agdra_20170522_890.fit</v>
      </c>
      <c r="K301" s="9" t="str">
        <f>IF([1]AGDra!K294&lt;&gt;"",[1]AGDra!K294,"")</f>
        <v/>
      </c>
      <c r="L301">
        <f t="shared" si="4"/>
        <v>0.95322976734006559</v>
      </c>
      <c r="M301" s="5"/>
      <c r="O301" s="29"/>
    </row>
    <row r="302" spans="2:15" x14ac:dyDescent="0.25">
      <c r="B302" s="9">
        <f>IF([1]AGDra!B295&lt;&gt;"",[1]AGDra!B295,"")</f>
        <v>283</v>
      </c>
      <c r="C302" s="10">
        <f>IF([1]AGDra!C295&lt;&gt;"",[1]AGDra!C295,"")</f>
        <v>42878</v>
      </c>
      <c r="D302" s="11">
        <f>IF([1]AGDra!D295&lt;&gt;"",[1]AGDra!D295,"")</f>
        <v>0.85322916666666659</v>
      </c>
      <c r="E302" s="9">
        <f>IF([1]AGDra!E295&lt;&gt;"",[1]AGDra!E295,"")</f>
        <v>2457897.3809000002</v>
      </c>
      <c r="F302" s="9" t="str">
        <f>IF([1]AGDra!F295&lt;&gt;"",[1]AGDra!F295,"")</f>
        <v>FCA</v>
      </c>
      <c r="G302" s="48">
        <f>+[1]AGDra!I295</f>
        <v>791</v>
      </c>
      <c r="H302" s="9">
        <f>+[1]AGDra!P295</f>
        <v>3762</v>
      </c>
      <c r="I302" s="9">
        <f>+[1]AGDra!Q295</f>
        <v>7310</v>
      </c>
      <c r="J302" s="9" t="str">
        <f>+[1]AGDra!X295</f>
        <v>asdb_agdra_20170523_853.fit</v>
      </c>
      <c r="K302" s="9" t="str">
        <f>IF([1]AGDra!K295&lt;&gt;"",[1]AGDra!K295,"")</f>
        <v/>
      </c>
      <c r="L302">
        <f t="shared" si="4"/>
        <v>0.95494315391245976</v>
      </c>
      <c r="M302" s="5"/>
      <c r="O302" s="29"/>
    </row>
    <row r="303" spans="2:15" x14ac:dyDescent="0.25">
      <c r="B303" s="9">
        <f>IF([1]AGDra!B296&lt;&gt;"",[1]AGDra!B296,"")</f>
        <v>284</v>
      </c>
      <c r="C303" s="10">
        <f>IF([1]AGDra!C296&lt;&gt;"",[1]AGDra!C296,"")</f>
        <v>42881</v>
      </c>
      <c r="D303" s="11">
        <f>IF([1]AGDra!D296&lt;&gt;"",[1]AGDra!D296,"")</f>
        <v>0.87135416666666676</v>
      </c>
      <c r="E303" s="9">
        <f>IF([1]AGDra!E296&lt;&gt;"",[1]AGDra!E296,"")</f>
        <v>2457900.4005999998</v>
      </c>
      <c r="F303" s="9" t="str">
        <f>IF([1]AGDra!F296&lt;&gt;"",[1]AGDra!F296,"")</f>
        <v xml:space="preserve">FMT </v>
      </c>
      <c r="G303" s="48">
        <f>+[1]AGDra!I296</f>
        <v>11000</v>
      </c>
      <c r="H303" s="9">
        <f>+[1]AGDra!P296</f>
        <v>4210</v>
      </c>
      <c r="I303" s="9">
        <f>+[1]AGDra!Q296</f>
        <v>7150</v>
      </c>
      <c r="J303" s="9" t="str">
        <f>+[1]AGDra!X296</f>
        <v>asdb_agdra_20170526_871.fit</v>
      </c>
      <c r="K303" s="9" t="str">
        <f>IF([1]AGDra!K296&lt;&gt;"",[1]AGDra!K296,"")</f>
        <v/>
      </c>
      <c r="L303">
        <f t="shared" si="4"/>
        <v>0.96043621414129277</v>
      </c>
      <c r="M303" s="5"/>
      <c r="O303" s="29"/>
    </row>
    <row r="304" spans="2:15" x14ac:dyDescent="0.25">
      <c r="B304" s="9">
        <f>IF([1]AGDra!B297&lt;&gt;"",[1]AGDra!B297,"")</f>
        <v>285</v>
      </c>
      <c r="C304" s="10">
        <f>IF([1]AGDra!C297&lt;&gt;"",[1]AGDra!C297,"")</f>
        <v>42878</v>
      </c>
      <c r="D304" s="11">
        <f>IF([1]AGDra!D297&lt;&gt;"",[1]AGDra!D297,"")</f>
        <v>0.87868055555555558</v>
      </c>
      <c r="E304" s="9">
        <f>IF([1]AGDra!E297&lt;&gt;"",[1]AGDra!E297,"")</f>
        <v>2457897.4251999999</v>
      </c>
      <c r="F304" s="9" t="str">
        <f>IF([1]AGDra!F297&lt;&gt;"",[1]AGDra!F297,"")</f>
        <v>JGF</v>
      </c>
      <c r="G304" s="48">
        <f>+[1]AGDra!I297</f>
        <v>9000</v>
      </c>
      <c r="H304" s="9">
        <f>+[1]AGDra!P297</f>
        <v>3979</v>
      </c>
      <c r="I304" s="9">
        <f>+[1]AGDra!Q297</f>
        <v>7497</v>
      </c>
      <c r="J304" s="9" t="str">
        <f>+[1]AGDra!X297</f>
        <v>asdb_agdra_20170523_879.fit</v>
      </c>
      <c r="K304" s="9" t="str">
        <f>IF([1]AGDra!K297&lt;&gt;"",[1]AGDra!K297,"")</f>
        <v/>
      </c>
      <c r="L304">
        <f t="shared" si="4"/>
        <v>0.95502373892640691</v>
      </c>
      <c r="M304" s="5"/>
      <c r="O304" s="29"/>
    </row>
    <row r="305" spans="2:15" x14ac:dyDescent="0.25">
      <c r="B305" s="9">
        <f>IF([1]AGDra!B298&lt;&gt;"",[1]AGDra!B298,"")</f>
        <v>286</v>
      </c>
      <c r="C305" s="10">
        <f>IF([1]AGDra!C298&lt;&gt;"",[1]AGDra!C298,"")</f>
        <v>42879</v>
      </c>
      <c r="D305" s="11">
        <f>IF([1]AGDra!D298&lt;&gt;"",[1]AGDra!D298,"")</f>
        <v>0.83736111111111111</v>
      </c>
      <c r="E305" s="9">
        <f>IF([1]AGDra!E298&lt;&gt;"",[1]AGDra!E298,"")</f>
        <v>2457898.3746000002</v>
      </c>
      <c r="F305" s="9" t="str">
        <f>IF([1]AGDra!F298&lt;&gt;"",[1]AGDra!F298,"")</f>
        <v>JGF</v>
      </c>
      <c r="G305" s="48">
        <f>+[1]AGDra!I298</f>
        <v>9000</v>
      </c>
      <c r="H305" s="9">
        <f>+[1]AGDra!P298</f>
        <v>4046</v>
      </c>
      <c r="I305" s="9">
        <f>+[1]AGDra!Q298</f>
        <v>7748</v>
      </c>
      <c r="J305" s="9" t="str">
        <f>+[1]AGDra!X298</f>
        <v>asdb_agdra_20170524_837.fit</v>
      </c>
      <c r="K305" s="9" t="str">
        <f>IF([1]AGDra!K298&lt;&gt;"",[1]AGDra!K298,"")</f>
        <v/>
      </c>
      <c r="L305">
        <f t="shared" si="4"/>
        <v>0.95675076855963326</v>
      </c>
      <c r="M305" s="5"/>
      <c r="O305" s="29"/>
    </row>
    <row r="306" spans="2:15" x14ac:dyDescent="0.25">
      <c r="B306" s="9">
        <f>IF([1]AGDra!B299&lt;&gt;"",[1]AGDra!B299,"")</f>
        <v>287</v>
      </c>
      <c r="C306" s="10">
        <f>IF([1]AGDra!C299&lt;&gt;"",[1]AGDra!C299,"")</f>
        <v>42879</v>
      </c>
      <c r="D306" s="11">
        <f>IF([1]AGDra!D299&lt;&gt;"",[1]AGDra!D299,"")</f>
        <v>0.83762731481481489</v>
      </c>
      <c r="E306" s="9">
        <f>IF([1]AGDra!E299&lt;&gt;"",[1]AGDra!E299,"")</f>
        <v>2457898.3747999999</v>
      </c>
      <c r="F306" s="9" t="str">
        <f>IF([1]AGDra!F299&lt;&gt;"",[1]AGDra!F299,"")</f>
        <v>JGF</v>
      </c>
      <c r="G306" s="48">
        <f>+[1]AGDra!I299</f>
        <v>9000</v>
      </c>
      <c r="H306" s="9">
        <f>+[1]AGDra!P299</f>
        <v>4052</v>
      </c>
      <c r="I306" s="9">
        <f>+[1]AGDra!Q299</f>
        <v>7497</v>
      </c>
      <c r="J306" s="9" t="str">
        <f>+[1]AGDra!X299</f>
        <v>asdb_agdra_20170524_838.fit</v>
      </c>
      <c r="K306" s="9" t="str">
        <f>IF([1]AGDra!K299&lt;&gt;"",[1]AGDra!K299,"")</f>
        <v/>
      </c>
      <c r="L306">
        <f t="shared" si="4"/>
        <v>0.95675113237398079</v>
      </c>
      <c r="M306" s="5"/>
      <c r="O306" s="29"/>
    </row>
    <row r="307" spans="2:15" x14ac:dyDescent="0.25">
      <c r="B307" s="9">
        <f>IF([1]AGDra!B300&lt;&gt;"",[1]AGDra!B300,"")</f>
        <v>288</v>
      </c>
      <c r="C307" s="10">
        <f>IF([1]AGDra!C300&lt;&gt;"",[1]AGDra!C300,"")</f>
        <v>42879</v>
      </c>
      <c r="D307" s="11">
        <f>IF([1]AGDra!D300&lt;&gt;"",[1]AGDra!D300,"")</f>
        <v>0.85273148148148159</v>
      </c>
      <c r="E307" s="9">
        <f>IF([1]AGDra!E300&lt;&gt;"",[1]AGDra!E300,"")</f>
        <v>2457898.3736</v>
      </c>
      <c r="F307" s="9" t="str">
        <f>IF([1]AGDra!F300&lt;&gt;"",[1]AGDra!F300,"")</f>
        <v>FCA</v>
      </c>
      <c r="G307" s="48">
        <f>+[1]AGDra!I300</f>
        <v>816</v>
      </c>
      <c r="H307" s="9">
        <f>+[1]AGDra!P300</f>
        <v>3776</v>
      </c>
      <c r="I307" s="9">
        <f>+[1]AGDra!Q300</f>
        <v>7308</v>
      </c>
      <c r="J307" s="9" t="str">
        <f>+[1]AGDra!X300</f>
        <v>asdb_agdra_20170524_853.fit</v>
      </c>
      <c r="K307" s="9" t="str">
        <f>IF([1]AGDra!K300&lt;&gt;"",[1]AGDra!K300,"")</f>
        <v/>
      </c>
      <c r="L307">
        <f t="shared" si="4"/>
        <v>0.95674894948451694</v>
      </c>
      <c r="M307" s="5"/>
      <c r="O307" s="29"/>
    </row>
    <row r="308" spans="2:15" x14ac:dyDescent="0.25">
      <c r="B308" s="9">
        <f>IF([1]AGDra!B301&lt;&gt;"",[1]AGDra!B301,"")</f>
        <v>289</v>
      </c>
      <c r="C308" s="10">
        <f>IF([1]AGDra!C301&lt;&gt;"",[1]AGDra!C301,"")</f>
        <v>42879</v>
      </c>
      <c r="D308" s="11">
        <f>IF([1]AGDra!D301&lt;&gt;"",[1]AGDra!D301,"")</f>
        <v>0.86271990740740734</v>
      </c>
      <c r="E308" s="9">
        <f>IF([1]AGDra!E301&lt;&gt;"",[1]AGDra!E301,"")</f>
        <v>2457898.3908000002</v>
      </c>
      <c r="F308" s="9" t="str">
        <f>IF([1]AGDra!F301&lt;&gt;"",[1]AGDra!F301,"")</f>
        <v xml:space="preserve">FMT </v>
      </c>
      <c r="G308" s="48">
        <f>+[1]AGDra!I301</f>
        <v>11000</v>
      </c>
      <c r="H308" s="9">
        <f>+[1]AGDra!P301</f>
        <v>4210</v>
      </c>
      <c r="I308" s="9">
        <f>+[1]AGDra!Q301</f>
        <v>7150</v>
      </c>
      <c r="J308" s="9" t="str">
        <f>+[1]AGDra!X301</f>
        <v>asdb_agdra_20170524_863.fit</v>
      </c>
      <c r="K308" s="9" t="str">
        <f>IF([1]AGDra!K301&lt;&gt;"",[1]AGDra!K301,"")</f>
        <v/>
      </c>
      <c r="L308">
        <f t="shared" si="4"/>
        <v>0.95678023757161057</v>
      </c>
      <c r="M308" s="5"/>
      <c r="O308" s="29"/>
    </row>
    <row r="309" spans="2:15" x14ac:dyDescent="0.25">
      <c r="B309" s="9">
        <f>IF([1]AGDra!B302&lt;&gt;"",[1]AGDra!B302,"")</f>
        <v>290</v>
      </c>
      <c r="C309" s="10">
        <f>IF([1]AGDra!C302&lt;&gt;"",[1]AGDra!C302,"")</f>
        <v>42879</v>
      </c>
      <c r="D309" s="11">
        <f>IF([1]AGDra!D302&lt;&gt;"",[1]AGDra!D302,"")</f>
        <v>0.92048611111111101</v>
      </c>
      <c r="E309" s="9">
        <f>IF([1]AGDra!E302&lt;&gt;"",[1]AGDra!E302,"")</f>
        <v>2457898.4416999999</v>
      </c>
      <c r="F309" s="9" t="str">
        <f>IF([1]AGDra!F302&lt;&gt;"",[1]AGDra!F302,"")</f>
        <v>DBO</v>
      </c>
      <c r="G309" s="48">
        <f>+[1]AGDra!I302</f>
        <v>742</v>
      </c>
      <c r="H309" s="9">
        <f>+[1]AGDra!P302</f>
        <v>3900</v>
      </c>
      <c r="I309" s="9">
        <f>+[1]AGDra!Q302</f>
        <v>7379</v>
      </c>
      <c r="J309" s="9" t="str">
        <f>+[1]AGDra!X302</f>
        <v>asdb_agdra_20170524_920.fit</v>
      </c>
      <c r="K309" s="9" t="str">
        <f>IF([1]AGDra!K302&lt;&gt;"",[1]AGDra!K302,"")</f>
        <v/>
      </c>
      <c r="L309">
        <f t="shared" si="4"/>
        <v>0.95687282847929822</v>
      </c>
      <c r="M309" s="5"/>
      <c r="O309" s="29"/>
    </row>
    <row r="310" spans="2:15" x14ac:dyDescent="0.25">
      <c r="B310" s="9">
        <f>IF([1]AGDra!B303&lt;&gt;"",[1]AGDra!B303,"")</f>
        <v>291</v>
      </c>
      <c r="C310" s="10">
        <f>IF([1]AGDra!C303&lt;&gt;"",[1]AGDra!C303,"")</f>
        <v>42879</v>
      </c>
      <c r="D310" s="11">
        <f>IF([1]AGDra!D303&lt;&gt;"",[1]AGDra!D303,"")</f>
        <v>0.98</v>
      </c>
      <c r="E310" s="9">
        <f>IF([1]AGDra!E303&lt;&gt;"",[1]AGDra!E303,"")</f>
        <v>2457898.5073000002</v>
      </c>
      <c r="F310" s="9" t="str">
        <f>IF([1]AGDra!F303&lt;&gt;"",[1]AGDra!F303,"")</f>
        <v>JMO</v>
      </c>
      <c r="G310" s="48">
        <f>+[1]AGDra!I303</f>
        <v>648</v>
      </c>
      <c r="H310" s="9">
        <f>+[1]AGDra!P303</f>
        <v>3700</v>
      </c>
      <c r="I310" s="9">
        <f>+[1]AGDra!Q303</f>
        <v>7385</v>
      </c>
      <c r="J310" s="9" t="str">
        <f>+[1]AGDra!X303</f>
        <v>asdb_agdra_20170524_980.fit</v>
      </c>
      <c r="K310" s="9" t="str">
        <f>IF([1]AGDra!K303&lt;&gt;"",[1]AGDra!K303,"")</f>
        <v/>
      </c>
      <c r="L310">
        <f t="shared" si="4"/>
        <v>0.9569921597879798</v>
      </c>
      <c r="M310" s="5"/>
      <c r="O310" s="29"/>
    </row>
    <row r="311" spans="2:15" x14ac:dyDescent="0.25">
      <c r="B311" s="9">
        <f>IF([1]AGDra!B304&lt;&gt;"",[1]AGDra!B304,"")</f>
        <v>292</v>
      </c>
      <c r="C311" s="10">
        <f>IF([1]AGDra!C304&lt;&gt;"",[1]AGDra!C304,"")</f>
        <v>42880</v>
      </c>
      <c r="D311" s="11">
        <f>IF([1]AGDra!D304&lt;&gt;"",[1]AGDra!D304,"")</f>
        <v>0.84633101851851855</v>
      </c>
      <c r="E311" s="9">
        <f>IF([1]AGDra!E304&lt;&gt;"",[1]AGDra!E304,"")</f>
        <v>2457899.3928</v>
      </c>
      <c r="F311" s="9" t="str">
        <f>IF([1]AGDra!F304&lt;&gt;"",[1]AGDra!F304,"")</f>
        <v>JGF</v>
      </c>
      <c r="G311" s="48">
        <f>+[1]AGDra!I304</f>
        <v>9000</v>
      </c>
      <c r="H311" s="9">
        <f>+[1]AGDra!P304</f>
        <v>3979</v>
      </c>
      <c r="I311" s="9">
        <f>+[1]AGDra!Q304</f>
        <v>7497</v>
      </c>
      <c r="J311" s="9" t="str">
        <f>+[1]AGDra!X304</f>
        <v>asdb_agdra_20170525_846.fit</v>
      </c>
      <c r="K311" s="9" t="str">
        <f>IF([1]AGDra!K304&lt;&gt;"",[1]AGDra!K304,"")</f>
        <v/>
      </c>
      <c r="L311">
        <f t="shared" si="4"/>
        <v>0.95860295053954658</v>
      </c>
      <c r="M311" s="5"/>
      <c r="O311" s="29"/>
    </row>
    <row r="312" spans="2:15" x14ac:dyDescent="0.25">
      <c r="B312" s="9">
        <f>IF([1]AGDra!B305&lt;&gt;"",[1]AGDra!B305,"")</f>
        <v>293</v>
      </c>
      <c r="C312" s="10">
        <f>IF([1]AGDra!C305&lt;&gt;"",[1]AGDra!C305,"")</f>
        <v>42880</v>
      </c>
      <c r="D312" s="11">
        <f>IF([1]AGDra!D305&lt;&gt;"",[1]AGDra!D305,"")</f>
        <v>0.85362268518518514</v>
      </c>
      <c r="E312" s="9">
        <f>IF([1]AGDra!E305&lt;&gt;"",[1]AGDra!E305,"")</f>
        <v>2457899.3744999999</v>
      </c>
      <c r="F312" s="9" t="str">
        <f>IF([1]AGDra!F305&lt;&gt;"",[1]AGDra!F305,"")</f>
        <v>FCA</v>
      </c>
      <c r="G312" s="48">
        <f>+[1]AGDra!I305</f>
        <v>4801</v>
      </c>
      <c r="H312" s="9">
        <f>+[1]AGDra!P305</f>
        <v>6436</v>
      </c>
      <c r="I312" s="9">
        <f>+[1]AGDra!Q305</f>
        <v>7202</v>
      </c>
      <c r="J312" s="9" t="str">
        <f>+[1]AGDra!X305</f>
        <v>asdb_agdra_20170525_854.fit</v>
      </c>
      <c r="K312" s="9" t="str">
        <f>IF([1]AGDra!K305&lt;&gt;"",[1]AGDra!K305,"")</f>
        <v/>
      </c>
      <c r="L312">
        <f t="shared" si="4"/>
        <v>0.95856966147016109</v>
      </c>
      <c r="M312" s="5"/>
      <c r="O312" s="29"/>
    </row>
    <row r="313" spans="2:15" x14ac:dyDescent="0.25">
      <c r="B313" s="9">
        <f>IF([1]AGDra!B306&lt;&gt;"",[1]AGDra!B306,"")</f>
        <v>294</v>
      </c>
      <c r="C313" s="10">
        <f>IF([1]AGDra!C306&lt;&gt;"",[1]AGDra!C306,"")</f>
        <v>42880</v>
      </c>
      <c r="D313" s="11">
        <f>IF([1]AGDra!D306&lt;&gt;"",[1]AGDra!D306,"")</f>
        <v>0.86267361111111107</v>
      </c>
      <c r="E313" s="9">
        <f>IF([1]AGDra!E306&lt;&gt;"",[1]AGDra!E306,"")</f>
        <v>2457899.3875000002</v>
      </c>
      <c r="F313" s="9" t="str">
        <f>IF([1]AGDra!F306&lt;&gt;"",[1]AGDra!F306,"")</f>
        <v xml:space="preserve">FMT </v>
      </c>
      <c r="G313" s="48">
        <f>+[1]AGDra!I306</f>
        <v>11000</v>
      </c>
      <c r="H313" s="9">
        <f>+[1]AGDra!P306</f>
        <v>4210</v>
      </c>
      <c r="I313" s="9">
        <f>+[1]AGDra!Q306</f>
        <v>7150</v>
      </c>
      <c r="J313" s="9" t="str">
        <f>+[1]AGDra!X306</f>
        <v>asdb_agdra_20170525_863.fit</v>
      </c>
      <c r="K313" s="9" t="str">
        <f>IF([1]AGDra!K306&lt;&gt;"",[1]AGDra!K306,"")</f>
        <v/>
      </c>
      <c r="L313">
        <f t="shared" si="4"/>
        <v>0.95859330944329102</v>
      </c>
      <c r="M313" s="5"/>
      <c r="O313" s="29"/>
    </row>
    <row r="314" spans="2:15" x14ac:dyDescent="0.25">
      <c r="B314" s="9">
        <f>IF([1]AGDra!B307&lt;&gt;"",[1]AGDra!B307,"")</f>
        <v>295</v>
      </c>
      <c r="C314" s="10">
        <f>IF([1]AGDra!C307&lt;&gt;"",[1]AGDra!C307,"")</f>
        <v>42886</v>
      </c>
      <c r="D314" s="11">
        <f>IF([1]AGDra!D307&lt;&gt;"",[1]AGDra!D307,"")</f>
        <v>0.87251157407407398</v>
      </c>
      <c r="E314" s="9">
        <f>IF([1]AGDra!E307&lt;&gt;"",[1]AGDra!E307,"")</f>
        <v>2457905.3934999998</v>
      </c>
      <c r="F314" s="9" t="str">
        <f>IF([1]AGDra!F307&lt;&gt;"",[1]AGDra!F307,"")</f>
        <v xml:space="preserve">FMT </v>
      </c>
      <c r="G314" s="48">
        <f>+[1]AGDra!I307</f>
        <v>11000</v>
      </c>
      <c r="H314" s="9">
        <f>+[1]AGDra!P307</f>
        <v>4208</v>
      </c>
      <c r="I314" s="9">
        <f>+[1]AGDra!Q307</f>
        <v>7159</v>
      </c>
      <c r="J314" s="9" t="str">
        <f>+[1]AGDra!X307</f>
        <v>asdb_agdra_20170531_873.fit</v>
      </c>
      <c r="K314" s="9" t="str">
        <f>IF([1]AGDra!K307&lt;&gt;"",[1]AGDra!K307,"")</f>
        <v/>
      </c>
      <c r="L314">
        <f t="shared" si="4"/>
        <v>0.96951867280273518</v>
      </c>
      <c r="M314" s="5"/>
      <c r="O314" s="29"/>
    </row>
    <row r="315" spans="2:15" x14ac:dyDescent="0.25">
      <c r="B315" s="9">
        <f>IF([1]AGDra!B308&lt;&gt;"",[1]AGDra!B308,"")</f>
        <v>296</v>
      </c>
      <c r="C315" s="10">
        <f>IF([1]AGDra!C308&lt;&gt;"",[1]AGDra!C308,"")</f>
        <v>42881</v>
      </c>
      <c r="D315" s="11">
        <f>IF([1]AGDra!D308&lt;&gt;"",[1]AGDra!D308,"")</f>
        <v>0.82298611111111108</v>
      </c>
      <c r="E315" s="9">
        <f>IF([1]AGDra!E308&lt;&gt;"",[1]AGDra!E308,"")</f>
        <v>2457900.372</v>
      </c>
      <c r="F315" s="9" t="str">
        <f>IF([1]AGDra!F308&lt;&gt;"",[1]AGDra!F308,"")</f>
        <v>PSO</v>
      </c>
      <c r="G315" s="48">
        <f>+[1]AGDra!I308</f>
        <v>2757</v>
      </c>
      <c r="H315" s="9">
        <f>+[1]AGDra!P308</f>
        <v>6452</v>
      </c>
      <c r="I315" s="9">
        <f>+[1]AGDra!Q308</f>
        <v>7163</v>
      </c>
      <c r="J315" s="9" t="str">
        <f>+[1]AGDra!X308</f>
        <v>asdb_agdra_20170526_823.fit</v>
      </c>
      <c r="K315" s="9" t="str">
        <f>IF([1]AGDra!K308&lt;&gt;"",[1]AGDra!K308,"")</f>
        <v/>
      </c>
      <c r="L315">
        <f t="shared" si="4"/>
        <v>0.96038418860176478</v>
      </c>
      <c r="M315" s="5"/>
      <c r="O315" s="29"/>
    </row>
    <row r="316" spans="2:15" x14ac:dyDescent="0.25">
      <c r="B316" s="9">
        <f>IF([1]AGDra!B309&lt;&gt;"",[1]AGDra!B309,"")</f>
        <v>297</v>
      </c>
      <c r="C316" s="10">
        <f>IF([1]AGDra!C309&lt;&gt;"",[1]AGDra!C309,"")</f>
        <v>42881</v>
      </c>
      <c r="D316" s="11">
        <f>IF([1]AGDra!D309&lt;&gt;"",[1]AGDra!D309,"")</f>
        <v>0.84848379629629633</v>
      </c>
      <c r="E316" s="9">
        <f>IF([1]AGDra!E309&lt;&gt;"",[1]AGDra!E309,"")</f>
        <v>2457900.395</v>
      </c>
      <c r="F316" s="9" t="str">
        <f>IF([1]AGDra!F309&lt;&gt;"",[1]AGDra!F309,"")</f>
        <v>JGF</v>
      </c>
      <c r="G316" s="48">
        <f>+[1]AGDra!I309</f>
        <v>9000</v>
      </c>
      <c r="H316" s="9">
        <f>+[1]AGDra!P309</f>
        <v>3979</v>
      </c>
      <c r="I316" s="9">
        <f>+[1]AGDra!Q309</f>
        <v>7497</v>
      </c>
      <c r="J316" s="9" t="str">
        <f>+[1]AGDra!X309</f>
        <v>asdb_agdra_20170526_848.fit</v>
      </c>
      <c r="K316" s="9" t="str">
        <f>IF([1]AGDra!K309&lt;&gt;"",[1]AGDra!K309,"")</f>
        <v/>
      </c>
      <c r="L316">
        <f t="shared" si="4"/>
        <v>0.96042602732267213</v>
      </c>
      <c r="M316" s="5"/>
      <c r="O316" s="29"/>
    </row>
    <row r="317" spans="2:15" x14ac:dyDescent="0.25">
      <c r="B317" s="9">
        <f>IF([1]AGDra!B310&lt;&gt;"",[1]AGDra!B310,"")</f>
        <v>298</v>
      </c>
      <c r="C317" s="10">
        <f>IF([1]AGDra!C310&lt;&gt;"",[1]AGDra!C310,"")</f>
        <v>42881</v>
      </c>
      <c r="D317" s="11">
        <f>IF([1]AGDra!D310&lt;&gt;"",[1]AGDra!D310,"")</f>
        <v>0.87135416666666676</v>
      </c>
      <c r="E317" s="9">
        <f>IF([1]AGDra!E310&lt;&gt;"",[1]AGDra!E310,"")</f>
        <v>2457900.4005999998</v>
      </c>
      <c r="F317" s="9" t="str">
        <f>IF([1]AGDra!F310&lt;&gt;"",[1]AGDra!F310,"")</f>
        <v xml:space="preserve">FMT </v>
      </c>
      <c r="G317" s="48">
        <f>+[1]AGDra!I310</f>
        <v>11000</v>
      </c>
      <c r="H317" s="9">
        <f>+[1]AGDra!P310</f>
        <v>4210</v>
      </c>
      <c r="I317" s="9">
        <f>+[1]AGDra!Q310</f>
        <v>7150</v>
      </c>
      <c r="J317" s="9" t="str">
        <f>+[1]AGDra!X310</f>
        <v>asdb_agdra_20170526_871.fit</v>
      </c>
      <c r="K317" s="9" t="str">
        <f>IF([1]AGDra!K310&lt;&gt;"",[1]AGDra!K310,"")</f>
        <v/>
      </c>
      <c r="L317">
        <f t="shared" si="4"/>
        <v>0.96043621414129277</v>
      </c>
      <c r="M317" s="5"/>
      <c r="O317" s="29"/>
    </row>
    <row r="318" spans="2:15" x14ac:dyDescent="0.25">
      <c r="B318" s="9">
        <f>IF([1]AGDra!B311&lt;&gt;"",[1]AGDra!B311,"")</f>
        <v>299</v>
      </c>
      <c r="C318" s="10">
        <f>IF([1]AGDra!C311&lt;&gt;"",[1]AGDra!C311,"")</f>
        <v>42882</v>
      </c>
      <c r="D318" s="11">
        <f>IF([1]AGDra!D311&lt;&gt;"",[1]AGDra!D311,"")</f>
        <v>0.8381249999999999</v>
      </c>
      <c r="E318" s="9">
        <f>IF([1]AGDra!E311&lt;&gt;"",[1]AGDra!E311,"")</f>
        <v>2457901.3626999999</v>
      </c>
      <c r="F318" s="9" t="str">
        <f>IF([1]AGDra!F311&lt;&gt;"",[1]AGDra!F311,"")</f>
        <v>PSO</v>
      </c>
      <c r="G318" s="48">
        <f>+[1]AGDra!I311</f>
        <v>2773</v>
      </c>
      <c r="H318" s="9">
        <f>+[1]AGDra!P311</f>
        <v>6447</v>
      </c>
      <c r="I318" s="9">
        <f>+[1]AGDra!Q311</f>
        <v>7158</v>
      </c>
      <c r="J318" s="9" t="str">
        <f>+[1]AGDra!X311</f>
        <v>asdb_agdra_20170527_838.fit</v>
      </c>
      <c r="K318" s="9" t="str">
        <f>IF([1]AGDra!K311&lt;&gt;"",[1]AGDra!K311,"")</f>
        <v/>
      </c>
      <c r="L318">
        <f t="shared" si="4"/>
        <v>0.96218634602443842</v>
      </c>
      <c r="M318" s="5"/>
      <c r="O318" s="29"/>
    </row>
    <row r="319" spans="2:15" x14ac:dyDescent="0.25">
      <c r="B319" s="9">
        <f>IF([1]AGDra!B312&lt;&gt;"",[1]AGDra!B312,"")</f>
        <v>300</v>
      </c>
      <c r="C319" s="10">
        <f>IF([1]AGDra!C312&lt;&gt;"",[1]AGDra!C312,"")</f>
        <v>42882</v>
      </c>
      <c r="D319" s="11">
        <f>IF([1]AGDra!D312&lt;&gt;"",[1]AGDra!D312,"")</f>
        <v>0.89686342592592594</v>
      </c>
      <c r="E319" s="9">
        <f>IF([1]AGDra!E312&lt;&gt;"",[1]AGDra!E312,"")</f>
        <v>2457901.4040000001</v>
      </c>
      <c r="F319" s="9" t="str">
        <f>IF([1]AGDra!F312&lt;&gt;"",[1]AGDra!F312,"")</f>
        <v>PSO</v>
      </c>
      <c r="G319" s="48">
        <f>+[1]AGDra!I312</f>
        <v>1863</v>
      </c>
      <c r="H319" s="9">
        <f>+[1]AGDra!P312</f>
        <v>4517</v>
      </c>
      <c r="I319" s="9">
        <f>+[1]AGDra!Q312</f>
        <v>5237</v>
      </c>
      <c r="J319" s="9" t="str">
        <f>+[1]AGDra!X312</f>
        <v>asdb_agdra_20170527_897.fit</v>
      </c>
      <c r="K319" s="9" t="str">
        <f>IF([1]AGDra!K312&lt;&gt;"",[1]AGDra!K312,"")</f>
        <v/>
      </c>
      <c r="L319">
        <f t="shared" si="4"/>
        <v>0.96226147381472771</v>
      </c>
      <c r="M319" s="5"/>
      <c r="O319" s="29"/>
    </row>
    <row r="320" spans="2:15" x14ac:dyDescent="0.25">
      <c r="B320" s="9">
        <f>IF([1]AGDra!B313&lt;&gt;"",[1]AGDra!B313,"")</f>
        <v>301</v>
      </c>
      <c r="C320" s="10">
        <f>IF([1]AGDra!C313&lt;&gt;"",[1]AGDra!C313,"")</f>
        <v>42882</v>
      </c>
      <c r="D320" s="11">
        <f>IF([1]AGDra!D313&lt;&gt;"",[1]AGDra!D313,"")</f>
        <v>0.91486111111111112</v>
      </c>
      <c r="E320" s="9">
        <f>IF([1]AGDra!E313&lt;&gt;"",[1]AGDra!E313,"")</f>
        <v>2457901.4183</v>
      </c>
      <c r="F320" s="9" t="str">
        <f>IF([1]AGDra!F313&lt;&gt;"",[1]AGDra!F313,"")</f>
        <v>PSO</v>
      </c>
      <c r="G320" s="48">
        <f>+[1]AGDra!I313</f>
        <v>1916</v>
      </c>
      <c r="H320" s="9">
        <f>+[1]AGDra!P313</f>
        <v>5275</v>
      </c>
      <c r="I320" s="9">
        <f>+[1]AGDra!Q313</f>
        <v>5989</v>
      </c>
      <c r="J320" s="9" t="str">
        <f>+[1]AGDra!X313</f>
        <v>asdb_agdra_20170527_915.fit</v>
      </c>
      <c r="K320" s="9" t="str">
        <f>IF([1]AGDra!K313&lt;&gt;"",[1]AGDra!K313,"")</f>
        <v/>
      </c>
      <c r="L320">
        <f t="shared" si="4"/>
        <v>0.96228748658449348</v>
      </c>
      <c r="M320" s="5"/>
      <c r="O320" s="29"/>
    </row>
    <row r="321" spans="2:15" x14ac:dyDescent="0.25">
      <c r="B321" s="9">
        <f>IF([1]AGDra!B314&lt;&gt;"",[1]AGDra!B314,"")</f>
        <v>302</v>
      </c>
      <c r="C321" s="10">
        <f>IF([1]AGDra!C314&lt;&gt;"",[1]AGDra!C314,"")</f>
        <v>42882</v>
      </c>
      <c r="D321" s="11">
        <f>IF([1]AGDra!D314&lt;&gt;"",[1]AGDra!D314,"")</f>
        <v>0.95707175925925936</v>
      </c>
      <c r="E321" s="9">
        <f>IF([1]AGDra!E314&lt;&gt;"",[1]AGDra!E314,"")</f>
        <v>2457901.4918999998</v>
      </c>
      <c r="F321" s="9" t="str">
        <f>IF([1]AGDra!F314&lt;&gt;"",[1]AGDra!F314,"")</f>
        <v>JFG</v>
      </c>
      <c r="G321" s="48">
        <f>+[1]AGDra!I314</f>
        <v>11000</v>
      </c>
      <c r="H321" s="9">
        <f>+[1]AGDra!P314</f>
        <v>4052</v>
      </c>
      <c r="I321" s="9">
        <f>+[1]AGDra!Q314</f>
        <v>7760</v>
      </c>
      <c r="J321" s="9" t="str">
        <f>+[1]AGDra!X314</f>
        <v>asdb_agdra_20170527_957.fit</v>
      </c>
      <c r="K321" s="9" t="str">
        <f>IF([1]AGDra!K314&lt;&gt;"",[1]AGDra!K314,"")</f>
        <v/>
      </c>
      <c r="L321">
        <f t="shared" si="4"/>
        <v>0.96242137049071985</v>
      </c>
      <c r="M321" s="5"/>
      <c r="O321" s="29"/>
    </row>
    <row r="322" spans="2:15" x14ac:dyDescent="0.25">
      <c r="B322" s="9">
        <f>IF([1]AGDra!B315&lt;&gt;"",[1]AGDra!B315,"")</f>
        <v>303</v>
      </c>
      <c r="C322" s="10">
        <f>IF([1]AGDra!C315&lt;&gt;"",[1]AGDra!C315,"")</f>
        <v>42883</v>
      </c>
      <c r="D322" s="11">
        <f>IF([1]AGDra!D315&lt;&gt;"",[1]AGDra!D315,"")</f>
        <v>0.30106481481481479</v>
      </c>
      <c r="E322" s="9">
        <f>IF([1]AGDra!E315&lt;&gt;"",[1]AGDra!E315,"")</f>
        <v>2457901.8196</v>
      </c>
      <c r="F322" s="9" t="str">
        <f>IF([1]AGDra!F315&lt;&gt;"",[1]AGDra!F315,"")</f>
        <v>JRF</v>
      </c>
      <c r="G322" s="48">
        <f>+[1]AGDra!I315</f>
        <v>951</v>
      </c>
      <c r="H322" s="9">
        <f>+[1]AGDra!P315</f>
        <v>3980</v>
      </c>
      <c r="I322" s="9">
        <f>+[1]AGDra!Q315</f>
        <v>7398</v>
      </c>
      <c r="J322" s="9" t="str">
        <f>+[1]AGDra!X315</f>
        <v>asdb_agdra_20170528_301.fit</v>
      </c>
      <c r="K322" s="9" t="str">
        <f>IF([1]AGDra!K315&lt;&gt;"",[1]AGDra!K315,"")</f>
        <v/>
      </c>
      <c r="L322">
        <f t="shared" si="4"/>
        <v>0.96301748130922604</v>
      </c>
      <c r="M322" s="5"/>
      <c r="O322" s="29"/>
    </row>
    <row r="323" spans="2:15" x14ac:dyDescent="0.25">
      <c r="B323" s="9">
        <f>IF([1]AGDra!B316&lt;&gt;"",[1]AGDra!B316,"")</f>
        <v>304</v>
      </c>
      <c r="C323" s="10">
        <f>IF([1]AGDra!C316&lt;&gt;"",[1]AGDra!C316,"")</f>
        <v>42883</v>
      </c>
      <c r="D323" s="11">
        <f>IF([1]AGDra!D316&lt;&gt;"",[1]AGDra!D316,"")</f>
        <v>0.83915509259259258</v>
      </c>
      <c r="E323" s="9">
        <f>IF([1]AGDra!E316&lt;&gt;"",[1]AGDra!E316,"")</f>
        <v>2457902.3602</v>
      </c>
      <c r="F323" s="9" t="str">
        <f>IF([1]AGDra!F316&lt;&gt;"",[1]AGDra!F316,"")</f>
        <v>SOL</v>
      </c>
      <c r="G323" s="48">
        <f>+[1]AGDra!I316</f>
        <v>610</v>
      </c>
      <c r="H323" s="9">
        <f>+[1]AGDra!P316</f>
        <v>3720</v>
      </c>
      <c r="I323" s="9">
        <f>+[1]AGDra!Q316</f>
        <v>7370</v>
      </c>
      <c r="J323" s="9" t="str">
        <f>+[1]AGDra!X316</f>
        <v>asdb_agdra_20170528_839.fit</v>
      </c>
      <c r="K323" s="9" t="str">
        <f>IF([1]AGDra!K316&lt;&gt;"",[1]AGDra!K316,"")</f>
        <v/>
      </c>
      <c r="L323">
        <f t="shared" si="4"/>
        <v>0.96400087315603855</v>
      </c>
      <c r="M323" s="5"/>
      <c r="O323" s="28"/>
    </row>
    <row r="324" spans="2:15" x14ac:dyDescent="0.25">
      <c r="B324" s="9">
        <f>IF([1]AGDra!B317&lt;&gt;"",[1]AGDra!B317,"")</f>
        <v>305</v>
      </c>
      <c r="C324" s="10">
        <f>IF([1]AGDra!C317&lt;&gt;"",[1]AGDra!C317,"")</f>
        <v>42883</v>
      </c>
      <c r="D324" s="11">
        <f>IF([1]AGDra!D317&lt;&gt;"",[1]AGDra!D317,"")</f>
        <v>0.88966435185185189</v>
      </c>
      <c r="E324" s="9">
        <f>IF([1]AGDra!E317&lt;&gt;"",[1]AGDra!E317,"")</f>
        <v>2457902.3949000002</v>
      </c>
      <c r="F324" s="9" t="str">
        <f>IF([1]AGDra!F317&lt;&gt;"",[1]AGDra!F317,"")</f>
        <v>PSO</v>
      </c>
      <c r="G324" s="48">
        <f>+[1]AGDra!I317</f>
        <v>471</v>
      </c>
      <c r="H324" s="9">
        <f>+[1]AGDra!P317</f>
        <v>3602</v>
      </c>
      <c r="I324" s="9">
        <f>+[1]AGDra!Q317</f>
        <v>7401</v>
      </c>
      <c r="J324" s="9" t="str">
        <f>+[1]AGDra!X317</f>
        <v>asdb_agdra_20170528_890.fit</v>
      </c>
      <c r="K324" s="9" t="str">
        <f>IF([1]AGDra!K317&lt;&gt;"",[1]AGDra!K317,"")</f>
        <v/>
      </c>
      <c r="L324">
        <f t="shared" si="4"/>
        <v>0.96406399505259444</v>
      </c>
      <c r="M324" s="5"/>
      <c r="O324" s="28"/>
    </row>
    <row r="325" spans="2:15" x14ac:dyDescent="0.25">
      <c r="B325" s="9">
        <f>IF([1]AGDra!B318&lt;&gt;"",[1]AGDra!B318,"")</f>
        <v>306</v>
      </c>
      <c r="C325" s="10">
        <f>IF([1]AGDra!C318&lt;&gt;"",[1]AGDra!C318,"")</f>
        <v>42885</v>
      </c>
      <c r="D325" s="11">
        <f>IF([1]AGDra!D318&lt;&gt;"",[1]AGDra!D318,"")</f>
        <v>0.88865740740740751</v>
      </c>
      <c r="E325" s="9">
        <f>IF([1]AGDra!E318&lt;&gt;"",[1]AGDra!E318,"")</f>
        <v>2457904.4095999999</v>
      </c>
      <c r="F325" s="9" t="str">
        <f>IF([1]AGDra!F318&lt;&gt;"",[1]AGDra!F318,"")</f>
        <v xml:space="preserve">FMT </v>
      </c>
      <c r="G325" s="48">
        <f>+[1]AGDra!I318</f>
        <v>11000</v>
      </c>
      <c r="H325" s="9">
        <f>+[1]AGDra!P318</f>
        <v>4210</v>
      </c>
      <c r="I325" s="9">
        <f>+[1]AGDra!Q318</f>
        <v>7150</v>
      </c>
      <c r="J325" s="9" t="str">
        <f>+[1]AGDra!X318</f>
        <v>asdb_agdra_20170530_889.fit</v>
      </c>
      <c r="K325" s="9" t="str">
        <f>IF([1]AGDra!K318&lt;&gt;"",[1]AGDra!K318,"")</f>
        <v/>
      </c>
      <c r="L325">
        <f t="shared" si="4"/>
        <v>0.96772888508899158</v>
      </c>
      <c r="M325" s="5"/>
      <c r="O325" s="28"/>
    </row>
    <row r="326" spans="2:15" x14ac:dyDescent="0.25">
      <c r="B326" s="9">
        <f>IF([1]AGDra!B319&lt;&gt;"",[1]AGDra!B319,"")</f>
        <v>307</v>
      </c>
      <c r="C326" s="10">
        <f>IF([1]AGDra!C319&lt;&gt;"",[1]AGDra!C319,"")</f>
        <v>42886</v>
      </c>
      <c r="D326" s="11">
        <f>IF([1]AGDra!D319&lt;&gt;"",[1]AGDra!D319,"")</f>
        <v>0.8451157407407407</v>
      </c>
      <c r="E326" s="9">
        <f>IF([1]AGDra!E319&lt;&gt;"",[1]AGDra!E319,"")</f>
        <v>2457905.3974000001</v>
      </c>
      <c r="F326" s="9" t="str">
        <f>IF([1]AGDra!F319&lt;&gt;"",[1]AGDra!F319,"")</f>
        <v>JGF</v>
      </c>
      <c r="G326" s="48">
        <f>+[1]AGDra!I319</f>
        <v>11000</v>
      </c>
      <c r="H326" s="9">
        <f>+[1]AGDra!P319</f>
        <v>3979</v>
      </c>
      <c r="I326" s="9">
        <f>+[1]AGDra!Q319</f>
        <v>7497</v>
      </c>
      <c r="J326" s="9" t="str">
        <f>+[1]AGDra!X319</f>
        <v>asdb_agdra_20170531_845.fit</v>
      </c>
      <c r="K326" s="9" t="str">
        <f>IF([1]AGDra!K319&lt;&gt;"",[1]AGDra!K319,"")</f>
        <v/>
      </c>
      <c r="L326">
        <f t="shared" si="4"/>
        <v>0.96952576719517936</v>
      </c>
      <c r="M326" s="5"/>
      <c r="O326" s="28"/>
    </row>
    <row r="327" spans="2:15" x14ac:dyDescent="0.25">
      <c r="B327" s="9">
        <f>IF([1]AGDra!B320&lt;&gt;"",[1]AGDra!B320,"")</f>
        <v>308</v>
      </c>
      <c r="C327" s="10">
        <f>IF([1]AGDra!C320&lt;&gt;"",[1]AGDra!C320,"")</f>
        <v>42886</v>
      </c>
      <c r="D327" s="11">
        <f>IF([1]AGDra!D320&lt;&gt;"",[1]AGDra!D320,"")</f>
        <v>0.85782407407407402</v>
      </c>
      <c r="E327" s="9">
        <f>IF([1]AGDra!E320&lt;&gt;"",[1]AGDra!E320,"")</f>
        <v>2457905.3735000002</v>
      </c>
      <c r="F327" s="9" t="str">
        <f>IF([1]AGDra!F320&lt;&gt;"",[1]AGDra!F320,"")</f>
        <v>FCA</v>
      </c>
      <c r="G327" s="48">
        <f>+[1]AGDra!I320</f>
        <v>763</v>
      </c>
      <c r="H327" s="9">
        <f>+[1]AGDra!P320</f>
        <v>3761</v>
      </c>
      <c r="I327" s="9">
        <f>+[1]AGDra!Q320</f>
        <v>7287</v>
      </c>
      <c r="J327" s="9" t="str">
        <f>+[1]AGDra!X320</f>
        <v>asdb_agdra_20170531_858.fit</v>
      </c>
      <c r="K327" s="9" t="str">
        <f>IF([1]AGDra!K320&lt;&gt;"",[1]AGDra!K320,"")</f>
        <v/>
      </c>
      <c r="L327">
        <f t="shared" si="4"/>
        <v>0.96948229130717678</v>
      </c>
      <c r="M327" s="5"/>
    </row>
    <row r="328" spans="2:15" x14ac:dyDescent="0.25">
      <c r="B328" s="9">
        <f>IF([1]AGDra!B321&lt;&gt;"",[1]AGDra!B321,"")</f>
        <v>309</v>
      </c>
      <c r="C328" s="10">
        <f>IF([1]AGDra!C321&lt;&gt;"",[1]AGDra!C321,"")</f>
        <v>42886</v>
      </c>
      <c r="D328" s="11">
        <f>IF([1]AGDra!D321&lt;&gt;"",[1]AGDra!D321,"")</f>
        <v>0.87251157407407398</v>
      </c>
      <c r="E328" s="9">
        <f>IF([1]AGDra!E321&lt;&gt;"",[1]AGDra!E321,"")</f>
        <v>2457905.3934999998</v>
      </c>
      <c r="F328" s="9" t="str">
        <f>IF([1]AGDra!F321&lt;&gt;"",[1]AGDra!F321,"")</f>
        <v xml:space="preserve">FMT </v>
      </c>
      <c r="G328" s="48">
        <f>+[1]AGDra!I321</f>
        <v>11000</v>
      </c>
      <c r="H328" s="9">
        <f>+[1]AGDra!P321</f>
        <v>4208</v>
      </c>
      <c r="I328" s="9">
        <f>+[1]AGDra!Q321</f>
        <v>7159</v>
      </c>
      <c r="J328" s="9" t="str">
        <f>+[1]AGDra!X321</f>
        <v>asdb_agdra_20170531_873.fit</v>
      </c>
      <c r="K328" s="9" t="str">
        <f>IF([1]AGDra!K321&lt;&gt;"",[1]AGDra!K321,"")</f>
        <v/>
      </c>
      <c r="L328">
        <f t="shared" si="4"/>
        <v>0.96951867280273518</v>
      </c>
      <c r="M328" s="5"/>
    </row>
    <row r="329" spans="2:15" x14ac:dyDescent="0.25">
      <c r="B329" s="9">
        <f>IF([1]AGDra!B322&lt;&gt;"",[1]AGDra!B322,"")</f>
        <v>310</v>
      </c>
      <c r="C329" s="10">
        <f>IF([1]AGDra!C322&lt;&gt;"",[1]AGDra!C322,"")</f>
        <v>42886</v>
      </c>
      <c r="D329" s="11">
        <f>IF([1]AGDra!D322&lt;&gt;"",[1]AGDra!D322,"")</f>
        <v>0.8971527777777778</v>
      </c>
      <c r="E329" s="9">
        <f>IF([1]AGDra!E322&lt;&gt;"",[1]AGDra!E322,"")</f>
        <v>2457905.4224</v>
      </c>
      <c r="F329" s="9" t="str">
        <f>IF([1]AGDra!F322&lt;&gt;"",[1]AGDra!F322,"")</f>
        <v>SOL</v>
      </c>
      <c r="G329" s="48">
        <f>+[1]AGDra!I322</f>
        <v>620</v>
      </c>
      <c r="H329" s="9">
        <f>+[1]AGDra!P322</f>
        <v>3760</v>
      </c>
      <c r="I329" s="9">
        <f>+[1]AGDra!Q322</f>
        <v>7360</v>
      </c>
      <c r="J329" s="9" t="str">
        <f>+[1]AGDra!X322</f>
        <v>asdb_agdra_20170531_897.fit</v>
      </c>
      <c r="K329" s="9" t="str">
        <f>IF([1]AGDra!K322&lt;&gt;"",[1]AGDra!K322,"")</f>
        <v/>
      </c>
      <c r="L329">
        <f t="shared" si="4"/>
        <v>0.96957124406547379</v>
      </c>
      <c r="M329" s="5"/>
    </row>
    <row r="330" spans="2:15" x14ac:dyDescent="0.25">
      <c r="B330" s="9">
        <f>IF([1]AGDra!B323&lt;&gt;"",[1]AGDra!B323,"")</f>
        <v>311</v>
      </c>
      <c r="C330" s="10">
        <f>IF([1]AGDra!C323&lt;&gt;"",[1]AGDra!C323,"")</f>
        <v>42886</v>
      </c>
      <c r="D330" s="11">
        <f>IF([1]AGDra!D323&lt;&gt;"",[1]AGDra!D323,"")</f>
        <v>0.91871527777777784</v>
      </c>
      <c r="E330" s="9">
        <f>IF([1]AGDra!E323&lt;&gt;"",[1]AGDra!E323,"")</f>
        <v>2457905.4382000002</v>
      </c>
      <c r="F330" s="9" t="str">
        <f>IF([1]AGDra!F323&lt;&gt;"",[1]AGDra!F323,"")</f>
        <v>DBO</v>
      </c>
      <c r="G330" s="48">
        <f>+[1]AGDra!I323</f>
        <v>775</v>
      </c>
      <c r="H330" s="9">
        <f>+[1]AGDra!P323</f>
        <v>3900</v>
      </c>
      <c r="I330" s="9">
        <f>+[1]AGDra!Q323</f>
        <v>7379</v>
      </c>
      <c r="J330" s="9" t="str">
        <f>+[1]AGDra!X323</f>
        <v>asdb_agdra_20170531_919.fit</v>
      </c>
      <c r="K330" s="9" t="str">
        <f>IF([1]AGDra!K323&lt;&gt;"",[1]AGDra!K323,"")</f>
        <v/>
      </c>
      <c r="L330">
        <f t="shared" si="4"/>
        <v>0.96959998544791404</v>
      </c>
      <c r="M330" s="5"/>
    </row>
    <row r="331" spans="2:15" x14ac:dyDescent="0.25">
      <c r="B331" s="9">
        <f>IF([1]AGDra!B324&lt;&gt;"",[1]AGDra!B324,"")</f>
        <v>312</v>
      </c>
      <c r="C331" s="10">
        <f>IF([1]AGDra!C324&lt;&gt;"",[1]AGDra!C324,"")</f>
        <v>42887</v>
      </c>
      <c r="D331" s="11">
        <f>IF([1]AGDra!D324&lt;&gt;"",[1]AGDra!D324,"")</f>
        <v>0.87651620370370376</v>
      </c>
      <c r="E331" s="9">
        <f>IF([1]AGDra!E324&lt;&gt;"",[1]AGDra!E324,"")</f>
        <v>2457906.3975</v>
      </c>
      <c r="F331" s="9" t="str">
        <f>IF([1]AGDra!F324&lt;&gt;"",[1]AGDra!F324,"")</f>
        <v xml:space="preserve">FMT </v>
      </c>
      <c r="G331" s="48">
        <f>+[1]AGDra!I324</f>
        <v>11000</v>
      </c>
      <c r="H331" s="9">
        <f>+[1]AGDra!P324</f>
        <v>4142</v>
      </c>
      <c r="I331" s="9">
        <f>+[1]AGDra!Q324</f>
        <v>7159</v>
      </c>
      <c r="J331" s="9" t="str">
        <f>+[1]AGDra!X324</f>
        <v>asdb_agdra_20170601_877.fit</v>
      </c>
      <c r="K331" s="9" t="str">
        <f>IF([1]AGDra!K324&lt;&gt;"",[1]AGDra!K324,"")</f>
        <v/>
      </c>
      <c r="L331">
        <f t="shared" si="4"/>
        <v>0.97134502392090027</v>
      </c>
      <c r="M331" s="5"/>
    </row>
    <row r="332" spans="2:15" x14ac:dyDescent="0.25">
      <c r="B332" s="9">
        <f>IF([1]AGDra!B325&lt;&gt;"",[1]AGDra!B325,"")</f>
        <v>313</v>
      </c>
      <c r="C332" s="10">
        <f>IF([1]AGDra!C325&lt;&gt;"",[1]AGDra!C325,"")</f>
        <v>42888</v>
      </c>
      <c r="D332" s="11">
        <f>IF([1]AGDra!D325&lt;&gt;"",[1]AGDra!D325,"")</f>
        <v>0.24759259259259259</v>
      </c>
      <c r="E332" s="9">
        <f>IF([1]AGDra!E325&lt;&gt;"",[1]AGDra!E325,"")</f>
        <v>2457906.7598000001</v>
      </c>
      <c r="F332" s="9" t="str">
        <f>IF([1]AGDra!F325&lt;&gt;"",[1]AGDra!F325,"")</f>
        <v>FAS</v>
      </c>
      <c r="G332" s="48">
        <f>+[1]AGDra!I325</f>
        <v>588</v>
      </c>
      <c r="H332" s="9">
        <f>+[1]AGDra!P325</f>
        <v>3865</v>
      </c>
      <c r="I332" s="9">
        <f>+[1]AGDra!Q325</f>
        <v>7448</v>
      </c>
      <c r="J332" s="9" t="str">
        <f>+[1]AGDra!X325</f>
        <v>asdb_agdra_20170602_248.fit</v>
      </c>
      <c r="K332" s="9" t="str">
        <f>IF([1]AGDra!K325&lt;&gt;"",[1]AGDra!K325,"")</f>
        <v/>
      </c>
      <c r="L332">
        <f t="shared" si="4"/>
        <v>0.97200407472794126</v>
      </c>
      <c r="M332" s="5"/>
    </row>
    <row r="333" spans="2:15" x14ac:dyDescent="0.25">
      <c r="B333" s="9">
        <f>IF([1]AGDra!B326&lt;&gt;"",[1]AGDra!B326,"")</f>
        <v>314</v>
      </c>
      <c r="C333" s="10">
        <f>IF([1]AGDra!C326&lt;&gt;"",[1]AGDra!C326,"")</f>
        <v>42888</v>
      </c>
      <c r="D333" s="11">
        <f>IF([1]AGDra!D326&lt;&gt;"",[1]AGDra!D326,"")</f>
        <v>0.28512731481481485</v>
      </c>
      <c r="E333" s="9">
        <f>IF([1]AGDra!E326&lt;&gt;"",[1]AGDra!E326,"")</f>
        <v>2457906.8032</v>
      </c>
      <c r="F333" s="9" t="str">
        <f>IF([1]AGDra!F326&lt;&gt;"",[1]AGDra!F326,"")</f>
        <v>JRF</v>
      </c>
      <c r="G333" s="48">
        <f>+[1]AGDra!I326</f>
        <v>667</v>
      </c>
      <c r="H333" s="9">
        <f>+[1]AGDra!P326</f>
        <v>3865</v>
      </c>
      <c r="I333" s="9">
        <f>+[1]AGDra!Q326</f>
        <v>7400</v>
      </c>
      <c r="J333" s="9" t="str">
        <f>+[1]AGDra!X326</f>
        <v>asdb_agdra_20170602_285.fit</v>
      </c>
      <c r="K333" s="9" t="str">
        <f>IF([1]AGDra!K326&lt;&gt;"",[1]AGDra!K326,"")</f>
        <v/>
      </c>
      <c r="L333">
        <f t="shared" si="4"/>
        <v>0.97208302257478962</v>
      </c>
      <c r="M333" s="5"/>
    </row>
    <row r="334" spans="2:15" x14ac:dyDescent="0.25">
      <c r="B334" s="9">
        <f>IF([1]AGDra!B327&lt;&gt;"",[1]AGDra!B327,"")</f>
        <v>315</v>
      </c>
      <c r="C334" s="10">
        <f>IF([1]AGDra!C327&lt;&gt;"",[1]AGDra!C327,"")</f>
        <v>42889</v>
      </c>
      <c r="D334" s="11">
        <f>IF([1]AGDra!D327&lt;&gt;"",[1]AGDra!D327,"")</f>
        <v>0.84222222222222232</v>
      </c>
      <c r="E334" s="9">
        <f>IF([1]AGDra!E327&lt;&gt;"",[1]AGDra!E327,"")</f>
        <v>2457908.3552999999</v>
      </c>
      <c r="F334" s="9" t="str">
        <f>IF([1]AGDra!F327&lt;&gt;"",[1]AGDra!F327,"")</f>
        <v>PSO</v>
      </c>
      <c r="G334" s="48">
        <f>+[1]AGDra!I327</f>
        <v>2585</v>
      </c>
      <c r="H334" s="9">
        <f>+[1]AGDra!P327</f>
        <v>6465</v>
      </c>
      <c r="I334" s="9">
        <f>+[1]AGDra!Q327</f>
        <v>7174</v>
      </c>
      <c r="J334" s="9" t="str">
        <f>+[1]AGDra!X327</f>
        <v>asdb_agdra_20170603_842.fit</v>
      </c>
      <c r="K334" s="9" t="str">
        <f>IF([1]AGDra!K327&lt;&gt;"",[1]AGDra!K327,"")</f>
        <v/>
      </c>
      <c r="L334">
        <f t="shared" si="4"/>
        <v>0.97490640860060651</v>
      </c>
      <c r="M334" s="5"/>
    </row>
    <row r="335" spans="2:15" x14ac:dyDescent="0.25">
      <c r="B335" s="9">
        <f>IF([1]AGDra!B328&lt;&gt;"",[1]AGDra!B328,"")</f>
        <v>316</v>
      </c>
      <c r="C335" s="10">
        <f>IF([1]AGDra!C328&lt;&gt;"",[1]AGDra!C328,"")</f>
        <v>42889</v>
      </c>
      <c r="D335" s="11">
        <f>IF([1]AGDra!D328&lt;&gt;"",[1]AGDra!D328,"")</f>
        <v>0.87506944444444434</v>
      </c>
      <c r="E335" s="9">
        <f>IF([1]AGDra!E328&lt;&gt;"",[1]AGDra!E328,"")</f>
        <v>2457908.3821999999</v>
      </c>
      <c r="F335" s="9" t="str">
        <f>IF([1]AGDra!F328&lt;&gt;"",[1]AGDra!F328,"")</f>
        <v>PSO</v>
      </c>
      <c r="G335" s="48">
        <f>+[1]AGDra!I328</f>
        <v>1688</v>
      </c>
      <c r="H335" s="9">
        <f>+[1]AGDra!P328</f>
        <v>4533</v>
      </c>
      <c r="I335" s="9">
        <f>+[1]AGDra!Q328</f>
        <v>5250</v>
      </c>
      <c r="J335" s="9" t="str">
        <f>+[1]AGDra!X328</f>
        <v>asdb_agdra_20170603_875.fit</v>
      </c>
      <c r="K335" s="9" t="str">
        <f>IF([1]AGDra!K328&lt;&gt;"",[1]AGDra!K328,"")</f>
        <v/>
      </c>
      <c r="L335">
        <f t="shared" si="4"/>
        <v>0.97495534171311604</v>
      </c>
      <c r="M335" s="5"/>
    </row>
    <row r="336" spans="2:15" x14ac:dyDescent="0.25">
      <c r="B336" s="9">
        <f>IF([1]AGDra!B329&lt;&gt;"",[1]AGDra!B329,"")</f>
        <v>317</v>
      </c>
      <c r="C336" s="10">
        <f>IF([1]AGDra!C329&lt;&gt;"",[1]AGDra!C329,"")</f>
        <v>42889</v>
      </c>
      <c r="D336" s="11">
        <f>IF([1]AGDra!D329&lt;&gt;"",[1]AGDra!D329,"")</f>
        <v>0.88035879629629632</v>
      </c>
      <c r="E336" s="9">
        <f>IF([1]AGDra!E329&lt;&gt;"",[1]AGDra!E329,"")</f>
        <v>2457908.4174000002</v>
      </c>
      <c r="F336" s="9" t="str">
        <f>IF([1]AGDra!F329&lt;&gt;"",[1]AGDra!F329,"")</f>
        <v>JGF</v>
      </c>
      <c r="G336" s="48">
        <f>+[1]AGDra!I329</f>
        <v>11000</v>
      </c>
      <c r="H336" s="9">
        <f>+[1]AGDra!P329</f>
        <v>4052</v>
      </c>
      <c r="I336" s="9">
        <f>+[1]AGDra!Q329</f>
        <v>7760</v>
      </c>
      <c r="J336" s="9" t="str">
        <f>+[1]AGDra!X329</f>
        <v>asdb_agdra_20170603_880.fit</v>
      </c>
      <c r="K336" s="9" t="str">
        <f>IF([1]AGDra!K329&lt;&gt;"",[1]AGDra!K329,"")</f>
        <v/>
      </c>
      <c r="L336">
        <f t="shared" si="4"/>
        <v>0.97501937314722653</v>
      </c>
      <c r="M336" s="5"/>
    </row>
    <row r="337" spans="2:13" x14ac:dyDescent="0.25">
      <c r="B337" s="9">
        <f>IF([1]AGDra!B330&lt;&gt;"",[1]AGDra!B330,"")</f>
        <v>318</v>
      </c>
      <c r="C337" s="10">
        <f>IF([1]AGDra!C330&lt;&gt;"",[1]AGDra!C330,"")</f>
        <v>42890</v>
      </c>
      <c r="D337" s="11">
        <f>IF([1]AGDra!D330&lt;&gt;"",[1]AGDra!D330,"")</f>
        <v>9.7013888888888886E-2</v>
      </c>
      <c r="E337" s="9">
        <f>IF([1]AGDra!E330&lt;&gt;"",[1]AGDra!E330,"")</f>
        <v>2457908.6179999998</v>
      </c>
      <c r="F337" s="9" t="str">
        <f>IF([1]AGDra!F330&lt;&gt;"",[1]AGDra!F330,"")</f>
        <v>LES</v>
      </c>
      <c r="G337" s="48">
        <f>+[1]AGDra!I330</f>
        <v>9000</v>
      </c>
      <c r="H337" s="9">
        <f>+[1]AGDra!P330</f>
        <v>6019</v>
      </c>
      <c r="I337" s="9">
        <f>+[1]AGDra!Q330</f>
        <v>7119</v>
      </c>
      <c r="J337" s="9" t="str">
        <f>+[1]AGDra!X330</f>
        <v>asdb_agdra_20170604_097.fit</v>
      </c>
      <c r="K337" s="9" t="str">
        <f>IF([1]AGDra!K330&lt;&gt;"",[1]AGDra!K330,"")</f>
        <v/>
      </c>
      <c r="L337">
        <f t="shared" si="4"/>
        <v>0.97538427955516127</v>
      </c>
      <c r="M337" s="5"/>
    </row>
    <row r="338" spans="2:13" x14ac:dyDescent="0.25">
      <c r="B338" s="9">
        <f>IF([1]AGDra!B331&lt;&gt;"",[1]AGDra!B331,"")</f>
        <v>319</v>
      </c>
      <c r="C338" s="10">
        <f>IF([1]AGDra!C331&lt;&gt;"",[1]AGDra!C331,"")</f>
        <v>42891</v>
      </c>
      <c r="D338" s="11">
        <f>IF([1]AGDra!D331&lt;&gt;"",[1]AGDra!D331,"")</f>
        <v>0.8513425925925926</v>
      </c>
      <c r="E338" s="9">
        <f>IF([1]AGDra!E331&lt;&gt;"",[1]AGDra!E331,"")</f>
        <v>2457910.4035999998</v>
      </c>
      <c r="F338" s="9" t="str">
        <f>IF([1]AGDra!F331&lt;&gt;"",[1]AGDra!F331,"")</f>
        <v>JGF</v>
      </c>
      <c r="G338" s="48">
        <f>+[1]AGDra!I331</f>
        <v>11000</v>
      </c>
      <c r="H338" s="9">
        <f>+[1]AGDra!P331</f>
        <v>4052</v>
      </c>
      <c r="I338" s="9">
        <f>+[1]AGDra!Q331</f>
        <v>7497</v>
      </c>
      <c r="J338" s="9" t="str">
        <f>+[1]AGDra!X331</f>
        <v>asdb_agdra_20170605_851.fit</v>
      </c>
      <c r="K338" s="9" t="str">
        <f>IF([1]AGDra!K331&lt;&gt;"",[1]AGDra!K331,"")</f>
        <v/>
      </c>
      <c r="L338">
        <f t="shared" si="4"/>
        <v>0.97863241955126767</v>
      </c>
      <c r="M338" s="5"/>
    </row>
    <row r="339" spans="2:13" x14ac:dyDescent="0.25">
      <c r="B339" s="9">
        <f>IF([1]AGDra!B332&lt;&gt;"",[1]AGDra!B332,"")</f>
        <v>320</v>
      </c>
      <c r="C339" s="10">
        <f>IF([1]AGDra!C332&lt;&gt;"",[1]AGDra!C332,"")</f>
        <v>42892</v>
      </c>
      <c r="D339" s="11">
        <f>IF([1]AGDra!D332&lt;&gt;"",[1]AGDra!D332,"")</f>
        <v>0.13872685185185185</v>
      </c>
      <c r="E339" s="9">
        <f>IF([1]AGDra!E332&lt;&gt;"",[1]AGDra!E332,"")</f>
        <v>2457910.6546999998</v>
      </c>
      <c r="F339" s="9" t="str">
        <f>IF([1]AGDra!F332&lt;&gt;"",[1]AGDra!F332,"")</f>
        <v>GKA</v>
      </c>
      <c r="G339" s="48">
        <f>+[1]AGDra!I332</f>
        <v>530</v>
      </c>
      <c r="H339" s="9">
        <f>+[1]AGDra!P332</f>
        <v>3603</v>
      </c>
      <c r="I339" s="9">
        <f>+[1]AGDra!Q332</f>
        <v>7404</v>
      </c>
      <c r="J339" s="9" t="str">
        <f>+[1]AGDra!X332</f>
        <v>asdb_agdra_20170606_139.fit</v>
      </c>
      <c r="K339" s="9" t="str">
        <f>IF([1]AGDra!K332&lt;&gt;"",[1]AGDra!K332,"")</f>
        <v/>
      </c>
      <c r="L339">
        <f t="shared" si="4"/>
        <v>0.97908918923819499</v>
      </c>
      <c r="M339" s="5"/>
    </row>
    <row r="340" spans="2:13" x14ac:dyDescent="0.25">
      <c r="B340" s="9">
        <f>IF([1]AGDra!B333&lt;&gt;"",[1]AGDra!B333,"")</f>
        <v>321</v>
      </c>
      <c r="C340" s="10">
        <f>IF([1]AGDra!C333&lt;&gt;"",[1]AGDra!C333,"")</f>
        <v>42895</v>
      </c>
      <c r="D340" s="11">
        <f>IF([1]AGDra!D333&lt;&gt;"",[1]AGDra!D333,"")</f>
        <v>0.85277777777777775</v>
      </c>
      <c r="E340" s="9">
        <f>IF([1]AGDra!E333&lt;&gt;"",[1]AGDra!E333,"")</f>
        <v>2457914.4169999999</v>
      </c>
      <c r="F340" s="9" t="str">
        <f>IF([1]AGDra!F333&lt;&gt;"",[1]AGDra!F333,"")</f>
        <v>JGF</v>
      </c>
      <c r="G340" s="48">
        <f>+[1]AGDra!I333</f>
        <v>11000</v>
      </c>
      <c r="H340" s="9">
        <f>+[1]AGDra!P333</f>
        <v>4058</v>
      </c>
      <c r="I340" s="9">
        <f>+[1]AGDra!Q333</f>
        <v>7667</v>
      </c>
      <c r="J340" s="9" t="str">
        <f>+[1]AGDra!X333</f>
        <v>asdb_agdra_20170609_853.fit</v>
      </c>
      <c r="K340" s="9" t="str">
        <f>IF([1]AGDra!K333&lt;&gt;"",[1]AGDra!K333,"")</f>
        <v/>
      </c>
      <c r="L340">
        <f t="shared" ref="L340:L403" si="5">(E340-E)/P-INT((E340-E)/P)</f>
        <v>0.98593309442812682</v>
      </c>
      <c r="M340" s="5"/>
    </row>
    <row r="341" spans="2:13" x14ac:dyDescent="0.25">
      <c r="B341" s="9">
        <f>IF([1]AGDra!B334&lt;&gt;"",[1]AGDra!B334,"")</f>
        <v>322</v>
      </c>
      <c r="C341" s="10">
        <f>IF([1]AGDra!C334&lt;&gt;"",[1]AGDra!C334,"")</f>
        <v>42895</v>
      </c>
      <c r="D341" s="11">
        <f>IF([1]AGDra!D334&lt;&gt;"",[1]AGDra!D334,"")</f>
        <v>0.90047453703703706</v>
      </c>
      <c r="E341" s="9">
        <f>IF([1]AGDra!E334&lt;&gt;"",[1]AGDra!E334,"")</f>
        <v>2457914.4161999999</v>
      </c>
      <c r="F341" s="9" t="str">
        <f>IF([1]AGDra!F334&lt;&gt;"",[1]AGDra!F334,"")</f>
        <v>FCA</v>
      </c>
      <c r="G341" s="48">
        <f>+[1]AGDra!I334</f>
        <v>765</v>
      </c>
      <c r="H341" s="9">
        <f>+[1]AGDra!P334</f>
        <v>3755</v>
      </c>
      <c r="I341" s="9">
        <f>+[1]AGDra!Q334</f>
        <v>7295</v>
      </c>
      <c r="J341" s="9" t="str">
        <f>+[1]AGDra!X334</f>
        <v>asdb_agdra_20170609_900.fit</v>
      </c>
      <c r="K341" s="9" t="str">
        <f>IF([1]AGDra!K334&lt;&gt;"",[1]AGDra!K334,"")</f>
        <v/>
      </c>
      <c r="L341">
        <f t="shared" si="5"/>
        <v>0.98593163916820004</v>
      </c>
      <c r="M341" s="5"/>
    </row>
    <row r="342" spans="2:13" x14ac:dyDescent="0.25">
      <c r="B342" s="9">
        <f>IF([1]AGDra!B335&lt;&gt;"",[1]AGDra!B335,"")</f>
        <v>323</v>
      </c>
      <c r="C342" s="10">
        <f>IF([1]AGDra!C335&lt;&gt;"",[1]AGDra!C335,"")</f>
        <v>42896</v>
      </c>
      <c r="D342" s="11">
        <f>IF([1]AGDra!D335&lt;&gt;"",[1]AGDra!D335,"")</f>
        <v>0.82997685185185188</v>
      </c>
      <c r="E342" s="9">
        <f>IF([1]AGDra!E335&lt;&gt;"",[1]AGDra!E335,"")</f>
        <v>2457915.3407000001</v>
      </c>
      <c r="F342" s="9" t="str">
        <f>IF([1]AGDra!F335&lt;&gt;"",[1]AGDra!F335,"")</f>
        <v>PSO</v>
      </c>
      <c r="G342" s="48">
        <f>+[1]AGDra!I335</f>
        <v>2608</v>
      </c>
      <c r="H342" s="9">
        <f>+[1]AGDra!P335</f>
        <v>6445</v>
      </c>
      <c r="I342" s="9">
        <f>+[1]AGDra!Q335</f>
        <v>7153</v>
      </c>
      <c r="J342" s="9" t="str">
        <f>+[1]AGDra!X335</f>
        <v>asdb_agdra_20170610_830.fit</v>
      </c>
      <c r="K342" s="9" t="str">
        <f>IF([1]AGDra!K335&lt;&gt;"",[1]AGDra!K335,"")</f>
        <v/>
      </c>
      <c r="L342">
        <f t="shared" si="5"/>
        <v>0.9876133738383075</v>
      </c>
      <c r="M342" s="5"/>
    </row>
    <row r="343" spans="2:13" x14ac:dyDescent="0.25">
      <c r="B343" s="9">
        <f>IF([1]AGDra!B336&lt;&gt;"",[1]AGDra!B336,"")</f>
        <v>324</v>
      </c>
      <c r="C343" s="10">
        <f>IF([1]AGDra!C336&lt;&gt;"",[1]AGDra!C336,"")</f>
        <v>42896</v>
      </c>
      <c r="D343" s="11">
        <f>IF([1]AGDra!D336&lt;&gt;"",[1]AGDra!D336,"")</f>
        <v>0.8976157407407408</v>
      </c>
      <c r="E343" s="9">
        <f>IF([1]AGDra!E336&lt;&gt;"",[1]AGDra!E336,"")</f>
        <v>2457915.4046</v>
      </c>
      <c r="F343" s="9" t="str">
        <f>IF([1]AGDra!F336&lt;&gt;"",[1]AGDra!F336,"")</f>
        <v>PSO</v>
      </c>
      <c r="G343" s="48">
        <f>+[1]AGDra!I336</f>
        <v>2959</v>
      </c>
      <c r="H343" s="9">
        <f>+[1]AGDra!P336</f>
        <v>7747</v>
      </c>
      <c r="I343" s="9">
        <f>+[1]AGDra!Q336</f>
        <v>8448</v>
      </c>
      <c r="J343" s="9" t="str">
        <f>+[1]AGDra!X336</f>
        <v>asdb_agdra_20170610_898.fit</v>
      </c>
      <c r="K343" s="9" t="str">
        <f>IF([1]AGDra!K336&lt;&gt;"",[1]AGDra!K336,"")</f>
        <v/>
      </c>
      <c r="L343">
        <f t="shared" si="5"/>
        <v>0.98772961271912152</v>
      </c>
      <c r="M343" s="5"/>
    </row>
    <row r="344" spans="2:13" x14ac:dyDescent="0.25">
      <c r="B344" s="9">
        <f>IF([1]AGDra!B337&lt;&gt;"",[1]AGDra!B337,"")</f>
        <v>325</v>
      </c>
      <c r="C344" s="10">
        <f>IF([1]AGDra!C337&lt;&gt;"",[1]AGDra!C337,"")</f>
        <v>42897</v>
      </c>
      <c r="D344" s="11">
        <f>IF([1]AGDra!D337&lt;&gt;"",[1]AGDra!D337,"")</f>
        <v>0.85190972222222217</v>
      </c>
      <c r="E344" s="9">
        <f>IF([1]AGDra!E337&lt;&gt;"",[1]AGDra!E337,"")</f>
        <v>2457916.3738000002</v>
      </c>
      <c r="F344" s="9" t="str">
        <f>IF([1]AGDra!F337&lt;&gt;"",[1]AGDra!F337,"")</f>
        <v>PSO</v>
      </c>
      <c r="G344" s="48">
        <f>+[1]AGDra!I337</f>
        <v>668</v>
      </c>
      <c r="H344" s="9">
        <f>+[1]AGDra!P337</f>
        <v>3594</v>
      </c>
      <c r="I344" s="9">
        <f>+[1]AGDra!Q337</f>
        <v>7885</v>
      </c>
      <c r="J344" s="9" t="str">
        <f>+[1]AGDra!X337</f>
        <v>asdb_agdra_20170611_852.fit</v>
      </c>
      <c r="K344" s="9" t="str">
        <f>IF([1]AGDra!K337&lt;&gt;"",[1]AGDra!K337,"")</f>
        <v/>
      </c>
      <c r="L344">
        <f t="shared" si="5"/>
        <v>0.98949266003356229</v>
      </c>
      <c r="M344" s="5"/>
    </row>
    <row r="345" spans="2:13" x14ac:dyDescent="0.25">
      <c r="B345" s="9">
        <f>IF([1]AGDra!B338&lt;&gt;"",[1]AGDra!B338,"")</f>
        <v>326</v>
      </c>
      <c r="C345" s="10">
        <f>IF([1]AGDra!C338&lt;&gt;"",[1]AGDra!C338,"")</f>
        <v>42897</v>
      </c>
      <c r="D345" s="11">
        <f>IF([1]AGDra!D338&lt;&gt;"",[1]AGDra!D338,"")</f>
        <v>0.86655092592592586</v>
      </c>
      <c r="E345" s="9">
        <f>IF([1]AGDra!E338&lt;&gt;"",[1]AGDra!E338,"")</f>
        <v>2457916.4223000002</v>
      </c>
      <c r="F345" s="9" t="str">
        <f>IF([1]AGDra!F338&lt;&gt;"",[1]AGDra!F338,"")</f>
        <v>JGF</v>
      </c>
      <c r="G345" s="48">
        <f>+[1]AGDra!I338</f>
        <v>9000</v>
      </c>
      <c r="H345" s="9">
        <f>+[1]AGDra!P338</f>
        <v>3979</v>
      </c>
      <c r="I345" s="9">
        <f>+[1]AGDra!Q338</f>
        <v>7760</v>
      </c>
      <c r="J345" s="9" t="str">
        <f>+[1]AGDra!X338</f>
        <v>asdb_agdra_20170611_867.fit</v>
      </c>
      <c r="K345" s="9" t="str">
        <f>IF([1]AGDra!K338&lt;&gt;"",[1]AGDra!K338,"")</f>
        <v/>
      </c>
      <c r="L345">
        <f t="shared" si="5"/>
        <v>0.98958088516232223</v>
      </c>
      <c r="M345" s="5"/>
    </row>
    <row r="346" spans="2:13" x14ac:dyDescent="0.25">
      <c r="B346" s="9">
        <f>IF([1]AGDra!B339&lt;&gt;"",[1]AGDra!B339,"")</f>
        <v>327</v>
      </c>
      <c r="C346" s="10">
        <f>IF([1]AGDra!C339&lt;&gt;"",[1]AGDra!C339,"")</f>
        <v>42898</v>
      </c>
      <c r="D346" s="11">
        <f>IF([1]AGDra!D339&lt;&gt;"",[1]AGDra!D339,"")</f>
        <v>0.9008449074074073</v>
      </c>
      <c r="E346" s="9">
        <f>IF([1]AGDra!E339&lt;&gt;"",[1]AGDra!E339,"")</f>
        <v>2457917.4219</v>
      </c>
      <c r="F346" s="9" t="str">
        <f>IF([1]AGDra!F339&lt;&gt;"",[1]AGDra!F339,"")</f>
        <v xml:space="preserve">FMT </v>
      </c>
      <c r="G346" s="48">
        <f>+[1]AGDra!I339</f>
        <v>11000</v>
      </c>
      <c r="H346" s="9">
        <f>+[1]AGDra!P339</f>
        <v>4208</v>
      </c>
      <c r="I346" s="9">
        <f>+[1]AGDra!Q339</f>
        <v>7159</v>
      </c>
      <c r="J346" s="9" t="str">
        <f>+[1]AGDra!X339</f>
        <v>asdb_agdra_20170612_901.fit</v>
      </c>
      <c r="K346" s="9" t="str">
        <f>IF([1]AGDra!K339&lt;&gt;"",[1]AGDra!K339,"")</f>
        <v/>
      </c>
      <c r="L346">
        <f t="shared" si="5"/>
        <v>0.99139923235048499</v>
      </c>
      <c r="M346" s="5"/>
    </row>
    <row r="347" spans="2:13" x14ac:dyDescent="0.25">
      <c r="B347" s="9">
        <f>IF([1]AGDra!B340&lt;&gt;"",[1]AGDra!B340,"")</f>
        <v>328</v>
      </c>
      <c r="C347" s="10">
        <f>IF([1]AGDra!C340&lt;&gt;"",[1]AGDra!C340,"")</f>
        <v>42899</v>
      </c>
      <c r="D347" s="11">
        <f>IF([1]AGDra!D340&lt;&gt;"",[1]AGDra!D340,"")</f>
        <v>0.23175925925925925</v>
      </c>
      <c r="E347" s="9">
        <f>IF([1]AGDra!E340&lt;&gt;"",[1]AGDra!E340,"")</f>
        <v>2457917.7492</v>
      </c>
      <c r="F347" s="9" t="str">
        <f>IF([1]AGDra!F340&lt;&gt;"",[1]AGDra!F340,"")</f>
        <v>FAS</v>
      </c>
      <c r="G347" s="48">
        <f>+[1]AGDra!I340</f>
        <v>662</v>
      </c>
      <c r="H347" s="9">
        <f>+[1]AGDra!P340</f>
        <v>3866</v>
      </c>
      <c r="I347" s="9">
        <f>+[1]AGDra!Q340</f>
        <v>7450</v>
      </c>
      <c r="J347" s="9" t="str">
        <f>+[1]AGDra!X340</f>
        <v>asdb_agdra_20170613_232.fit</v>
      </c>
      <c r="K347" s="9" t="str">
        <f>IF([1]AGDra!K340&lt;&gt;"",[1]AGDra!K340,"")</f>
        <v/>
      </c>
      <c r="L347" s="70">
        <f t="shared" si="5"/>
        <v>0.99199461553860147</v>
      </c>
      <c r="M347" s="5"/>
    </row>
    <row r="348" spans="2:13" x14ac:dyDescent="0.25">
      <c r="B348" s="9">
        <f>IF([1]AGDra!B341&lt;&gt;"",[1]AGDra!B341,"")</f>
        <v>329</v>
      </c>
      <c r="C348" s="10">
        <f>IF([1]AGDra!C341&lt;&gt;"",[1]AGDra!C341,"")</f>
        <v>42902</v>
      </c>
      <c r="D348" s="11">
        <f>IF([1]AGDra!D341&lt;&gt;"",[1]AGDra!D341,"")</f>
        <v>0.89898148148148149</v>
      </c>
      <c r="E348" s="9">
        <f>IF([1]AGDra!E341&lt;&gt;"",[1]AGDra!E341,"")</f>
        <v>2457921.4226000002</v>
      </c>
      <c r="F348" s="9" t="str">
        <f>IF([1]AGDra!F341&lt;&gt;"",[1]AGDra!F341,"")</f>
        <v xml:space="preserve">FMT </v>
      </c>
      <c r="G348" s="48">
        <f>+[1]AGDra!I341</f>
        <v>11000</v>
      </c>
      <c r="H348" s="9">
        <f>+[1]AGDra!P341</f>
        <v>4208</v>
      </c>
      <c r="I348" s="9">
        <f>+[1]AGDra!Q341</f>
        <v>7159</v>
      </c>
      <c r="J348" s="9" t="str">
        <f>+[1]AGDra!X341</f>
        <v>asdb_agdra_20170616_899.fit</v>
      </c>
      <c r="K348" s="9" t="str">
        <f>IF([1]AGDra!K341&lt;&gt;"",[1]AGDra!K341,"")</f>
        <v/>
      </c>
      <c r="L348">
        <f t="shared" si="5"/>
        <v>0.99867680497742484</v>
      </c>
      <c r="M348" s="5"/>
    </row>
    <row r="349" spans="2:13" x14ac:dyDescent="0.25">
      <c r="B349" s="9">
        <f>IF([1]AGDra!B342&lt;&gt;"",[1]AGDra!B342,"")</f>
        <v>330</v>
      </c>
      <c r="C349" s="10">
        <f>IF([1]AGDra!C342&lt;&gt;"",[1]AGDra!C342,"")</f>
        <v>42907</v>
      </c>
      <c r="D349" s="11">
        <f>IF([1]AGDra!D342&lt;&gt;"",[1]AGDra!D342,"")</f>
        <v>0.85185185185185175</v>
      </c>
      <c r="E349" s="9">
        <f>IF([1]AGDra!E342&lt;&gt;"",[1]AGDra!E342,"")</f>
        <v>2457926.4005999998</v>
      </c>
      <c r="F349" s="9" t="str">
        <f>IF([1]AGDra!F342&lt;&gt;"",[1]AGDra!F342,"")</f>
        <v>JGF</v>
      </c>
      <c r="G349" s="48">
        <f>+[1]AGDra!I342</f>
        <v>9000</v>
      </c>
      <c r="H349" s="9">
        <f>+[1]AGDra!P342</f>
        <v>4052</v>
      </c>
      <c r="I349" s="9">
        <f>+[1]AGDra!Q342</f>
        <v>7497</v>
      </c>
      <c r="J349" s="9" t="str">
        <f>+[1]AGDra!X342</f>
        <v>asdb_agdra_20170621_852.fit</v>
      </c>
      <c r="K349" s="9" t="str">
        <f>IF([1]AGDra!K342&lt;&gt;"",[1]AGDra!K342,"")</f>
        <v/>
      </c>
      <c r="L349">
        <f t="shared" si="5"/>
        <v>7.7321594235222335E-3</v>
      </c>
      <c r="M349" s="5"/>
    </row>
    <row r="350" spans="2:13" x14ac:dyDescent="0.25">
      <c r="B350" s="9">
        <f>IF([1]AGDra!B343&lt;&gt;"",[1]AGDra!B343,"")</f>
        <v>331</v>
      </c>
      <c r="C350" s="10">
        <f>IF([1]AGDra!C343&lt;&gt;"",[1]AGDra!C343,"")</f>
        <v>42919</v>
      </c>
      <c r="D350" s="11">
        <f>IF([1]AGDra!D343&lt;&gt;"",[1]AGDra!D343,"")</f>
        <v>0.85439814814814818</v>
      </c>
      <c r="E350" s="9">
        <f>IF([1]AGDra!E343&lt;&gt;"",[1]AGDra!E343,"")</f>
        <v>2457938.4101</v>
      </c>
      <c r="F350" s="9" t="str">
        <f>IF([1]AGDra!F343&lt;&gt;"",[1]AGDra!F343,"")</f>
        <v>JGF</v>
      </c>
      <c r="G350" s="48">
        <f>+[1]AGDra!I343</f>
        <v>9000</v>
      </c>
      <c r="H350" s="9">
        <f>+[1]AGDra!P343</f>
        <v>4052</v>
      </c>
      <c r="I350" s="9">
        <f>+[1]AGDra!Q343</f>
        <v>7497</v>
      </c>
      <c r="J350" s="9" t="str">
        <f>+[1]AGDra!X343</f>
        <v>asdb_agdra_20170703_854.fit</v>
      </c>
      <c r="K350" s="9" t="str">
        <f>IF([1]AGDra!K343&lt;&gt;"",[1]AGDra!K343,"")</f>
        <v/>
      </c>
      <c r="L350">
        <f t="shared" si="5"/>
        <v>2.9578338457156406E-2</v>
      </c>
      <c r="M350" s="5"/>
    </row>
    <row r="351" spans="2:13" x14ac:dyDescent="0.25">
      <c r="B351" s="9">
        <f>IF([1]AGDra!B344&lt;&gt;"",[1]AGDra!B344,"")</f>
        <v>332</v>
      </c>
      <c r="C351" s="10">
        <f>IF([1]AGDra!C344&lt;&gt;"",[1]AGDra!C344,"")</f>
        <v>42920</v>
      </c>
      <c r="D351" s="11">
        <f>IF([1]AGDra!D344&lt;&gt;"",[1]AGDra!D344,"")</f>
        <v>0.12530092592592593</v>
      </c>
      <c r="E351" s="9">
        <f>IF([1]AGDra!E344&lt;&gt;"",[1]AGDra!E344,"")</f>
        <v>2457938.6603999999</v>
      </c>
      <c r="F351" s="9" t="str">
        <f>IF([1]AGDra!F344&lt;&gt;"",[1]AGDra!F344,"")</f>
        <v>LES</v>
      </c>
      <c r="G351" s="48">
        <f>+[1]AGDra!I344</f>
        <v>13000</v>
      </c>
      <c r="H351" s="9">
        <f>+[1]AGDra!P344</f>
        <v>4030</v>
      </c>
      <c r="I351" s="9">
        <f>+[1]AGDra!Q344</f>
        <v>7949</v>
      </c>
      <c r="J351" s="9" t="str">
        <f>+[1]AGDra!X344</f>
        <v>asdb_agdra_20170704_125.fit</v>
      </c>
      <c r="K351" s="9" t="str">
        <f>IF([1]AGDra!K344&lt;&gt;"",[1]AGDra!K344,"")</f>
        <v/>
      </c>
      <c r="L351">
        <f t="shared" si="5"/>
        <v>3.0033652884160489E-2</v>
      </c>
      <c r="M351" s="5"/>
    </row>
    <row r="352" spans="2:13" x14ac:dyDescent="0.25">
      <c r="B352" s="9">
        <f>IF([1]AGDra!B345&lt;&gt;"",[1]AGDra!B345,"")</f>
        <v>333</v>
      </c>
      <c r="C352" s="10">
        <f>IF([1]AGDra!C345&lt;&gt;"",[1]AGDra!C345,"")</f>
        <v>42921</v>
      </c>
      <c r="D352" s="11">
        <f>IF([1]AGDra!D345&lt;&gt;"",[1]AGDra!D345,"")</f>
        <v>0.86232638888888891</v>
      </c>
      <c r="E352" s="9">
        <f>IF([1]AGDra!E345&lt;&gt;"",[1]AGDra!E345,"")</f>
        <v>2457940.4040999999</v>
      </c>
      <c r="F352" s="9" t="str">
        <f>IF([1]AGDra!F345&lt;&gt;"",[1]AGDra!F345,"")</f>
        <v>JGF</v>
      </c>
      <c r="G352" s="48">
        <f>+[1]AGDra!I345</f>
        <v>11000</v>
      </c>
      <c r="H352" s="9">
        <f>+[1]AGDra!P345</f>
        <v>4052</v>
      </c>
      <c r="I352" s="9">
        <f>+[1]AGDra!Q345</f>
        <v>7497</v>
      </c>
      <c r="J352" s="9" t="str">
        <f>+[1]AGDra!X345</f>
        <v>asdb_agdra_20170705_862.fit</v>
      </c>
      <c r="K352" s="9" t="str">
        <f>IF([1]AGDra!K345&lt;&gt;"",[1]AGDra!K345,"")</f>
        <v/>
      </c>
      <c r="L352">
        <f t="shared" si="5"/>
        <v>3.3205573645247455E-2</v>
      </c>
      <c r="M352" s="5"/>
    </row>
    <row r="353" spans="2:13" x14ac:dyDescent="0.25">
      <c r="B353" s="9">
        <f>IF([1]AGDra!B346&lt;&gt;"",[1]AGDra!B346,"")</f>
        <v>334</v>
      </c>
      <c r="C353" s="10">
        <f>IF([1]AGDra!C346&lt;&gt;"",[1]AGDra!C346,"")</f>
        <v>42930</v>
      </c>
      <c r="D353" s="11">
        <f>IF([1]AGDra!D346&lt;&gt;"",[1]AGDra!D346,"")</f>
        <v>0.87064814814814817</v>
      </c>
      <c r="E353" s="9">
        <f>IF([1]AGDra!E346&lt;&gt;"",[1]AGDra!E346,"")</f>
        <v>2457949.4186999998</v>
      </c>
      <c r="F353" s="9" t="str">
        <f>IF([1]AGDra!F346&lt;&gt;"",[1]AGDra!F346,"")</f>
        <v>JGF</v>
      </c>
      <c r="G353" s="48">
        <f>+[1]AGDra!I346</f>
        <v>9000</v>
      </c>
      <c r="H353" s="9">
        <f>+[1]AGDra!P346</f>
        <v>4052</v>
      </c>
      <c r="I353" s="9">
        <f>+[1]AGDra!Q346</f>
        <v>7760</v>
      </c>
      <c r="J353" s="9" t="str">
        <f>+[1]AGDra!X346</f>
        <v>asdb_agdra_20170714_871.fit</v>
      </c>
      <c r="K353" s="9" t="str">
        <f>IF([1]AGDra!K346&lt;&gt;"",[1]AGDra!K346,"")</f>
        <v/>
      </c>
      <c r="L353">
        <f t="shared" si="5"/>
        <v>4.960380550430088E-2</v>
      </c>
      <c r="M353" s="5"/>
    </row>
    <row r="354" spans="2:13" x14ac:dyDescent="0.25">
      <c r="B354" s="9">
        <f>IF([1]AGDra!B347&lt;&gt;"",[1]AGDra!B347,"")</f>
        <v>335</v>
      </c>
      <c r="C354" s="10">
        <f>IF([1]AGDra!C347&lt;&gt;"",[1]AGDra!C347,"")</f>
        <v>42934</v>
      </c>
      <c r="D354" s="11">
        <f>IF([1]AGDra!D347&lt;&gt;"",[1]AGDra!D347,"")</f>
        <v>0.1705439814814815</v>
      </c>
      <c r="E354" s="9">
        <f>IF([1]AGDra!E347&lt;&gt;"",[1]AGDra!E347,"")</f>
        <v>2457952.7127</v>
      </c>
      <c r="F354" s="9" t="str">
        <f>IF([1]AGDra!F347&lt;&gt;"",[1]AGDra!F347,"")</f>
        <v>LES</v>
      </c>
      <c r="G354" s="48">
        <f>+[1]AGDra!I347</f>
        <v>13000</v>
      </c>
      <c r="H354" s="9">
        <f>+[1]AGDra!P347</f>
        <v>4030</v>
      </c>
      <c r="I354" s="9">
        <f>+[1]AGDra!Q347</f>
        <v>7949</v>
      </c>
      <c r="J354" s="9" t="str">
        <f>+[1]AGDra!X347</f>
        <v>asdb_agdra_20170718_171.fit</v>
      </c>
      <c r="K354" s="9" t="str">
        <f>IF([1]AGDra!K347&lt;&gt;"",[1]AGDra!K347,"")</f>
        <v/>
      </c>
      <c r="L354">
        <f t="shared" si="5"/>
        <v>5.559583795701073E-2</v>
      </c>
      <c r="M354" s="5"/>
    </row>
    <row r="355" spans="2:13" x14ac:dyDescent="0.25">
      <c r="B355" s="9">
        <f>IF([1]AGDra!B348&lt;&gt;"",[1]AGDra!B348,"")</f>
        <v>336</v>
      </c>
      <c r="C355" s="10">
        <f>IF([1]AGDra!C348&lt;&gt;"",[1]AGDra!C348,"")</f>
        <v>42937</v>
      </c>
      <c r="D355" s="11">
        <f>IF([1]AGDra!D348&lt;&gt;"",[1]AGDra!D348,"")</f>
        <v>0.87968750000000007</v>
      </c>
      <c r="E355" s="9">
        <f>IF([1]AGDra!E348&lt;&gt;"",[1]AGDra!E348,"")</f>
        <v>2457956.4005999998</v>
      </c>
      <c r="F355" s="9" t="str">
        <f>IF([1]AGDra!F348&lt;&gt;"",[1]AGDra!F348,"")</f>
        <v>FCA</v>
      </c>
      <c r="G355" s="48">
        <f>+[1]AGDra!I348</f>
        <v>775</v>
      </c>
      <c r="H355" s="9">
        <f>+[1]AGDra!P348</f>
        <v>3757</v>
      </c>
      <c r="I355" s="9">
        <f>+[1]AGDra!Q348</f>
        <v>7275</v>
      </c>
      <c r="J355" s="9" t="str">
        <f>+[1]AGDra!X348</f>
        <v>asdb_agdra_20170721_880.fit</v>
      </c>
      <c r="K355" s="9" t="str">
        <f>IF([1]AGDra!K348&lt;&gt;"",[1]AGDra!K348,"")</f>
        <v/>
      </c>
      <c r="L355">
        <f t="shared" si="5"/>
        <v>6.2304403979940304E-2</v>
      </c>
      <c r="M355" s="5"/>
    </row>
    <row r="356" spans="2:13" x14ac:dyDescent="0.25">
      <c r="B356" s="9">
        <f>IF([1]AGDra!B349&lt;&gt;"",[1]AGDra!B349,"")</f>
        <v>337</v>
      </c>
      <c r="C356" s="10">
        <f>IF([1]AGDra!C349&lt;&gt;"",[1]AGDra!C349,"")</f>
        <v>42941</v>
      </c>
      <c r="D356" s="11">
        <f>IF([1]AGDra!D349&lt;&gt;"",[1]AGDra!D349,"")</f>
        <v>0.92321759259259262</v>
      </c>
      <c r="E356" s="9">
        <f>IF([1]AGDra!E349&lt;&gt;"",[1]AGDra!E349,"")</f>
        <v>2457960.4443999999</v>
      </c>
      <c r="F356" s="9" t="str">
        <f>IF([1]AGDra!F349&lt;&gt;"",[1]AGDra!F349,"")</f>
        <v>DBO</v>
      </c>
      <c r="G356" s="48">
        <f>+[1]AGDra!I349</f>
        <v>930</v>
      </c>
      <c r="H356" s="9">
        <f>+[1]AGDra!P349</f>
        <v>3900</v>
      </c>
      <c r="I356" s="9">
        <f>+[1]AGDra!Q349</f>
        <v>7379</v>
      </c>
      <c r="J356" s="9" t="str">
        <f>+[1]AGDra!X349</f>
        <v>asdb_agdra_20170725_923.fit</v>
      </c>
      <c r="K356" s="9" t="str">
        <f>IF([1]AGDra!K349&lt;&gt;"",[1]AGDra!K349,"")</f>
        <v/>
      </c>
      <c r="L356">
        <f t="shared" si="5"/>
        <v>6.966037873136699E-2</v>
      </c>
      <c r="M356" s="5"/>
    </row>
    <row r="357" spans="2:13" x14ac:dyDescent="0.25">
      <c r="B357" s="9">
        <f>IF([1]AGDra!B350&lt;&gt;"",[1]AGDra!B350,"")</f>
        <v>338</v>
      </c>
      <c r="C357" s="10">
        <f>IF([1]AGDra!C350&lt;&gt;"",[1]AGDra!C350,"")</f>
        <v>42942</v>
      </c>
      <c r="D357" s="11">
        <f>IF([1]AGDra!D350&lt;&gt;"",[1]AGDra!D350,"")</f>
        <v>0.85371527777777778</v>
      </c>
      <c r="E357" s="9">
        <f>IF([1]AGDra!E350&lt;&gt;"",[1]AGDra!E350,"")</f>
        <v>2457961.4095000001</v>
      </c>
      <c r="F357" s="9" t="str">
        <f>IF([1]AGDra!F350&lt;&gt;"",[1]AGDra!F350,"")</f>
        <v>JGF</v>
      </c>
      <c r="G357" s="48">
        <f>+[1]AGDra!I350</f>
        <v>9000</v>
      </c>
      <c r="H357" s="9">
        <f>+[1]AGDra!P350</f>
        <v>4052</v>
      </c>
      <c r="I357" s="9">
        <f>+[1]AGDra!Q350</f>
        <v>7760</v>
      </c>
      <c r="J357" s="9" t="str">
        <f>+[1]AGDra!X350</f>
        <v>asdb_agdra_20170726_854.fit</v>
      </c>
      <c r="K357" s="9" t="str">
        <f>IF([1]AGDra!K350&lt;&gt;"",[1]AGDra!K350,"")</f>
        <v/>
      </c>
      <c r="L357">
        <f t="shared" si="5"/>
        <v>7.1415967839012495E-2</v>
      </c>
      <c r="M357" s="5"/>
    </row>
    <row r="358" spans="2:13" x14ac:dyDescent="0.25">
      <c r="B358" s="9">
        <f>IF([1]AGDra!B351&lt;&gt;"",[1]AGDra!B351,"")</f>
        <v>339</v>
      </c>
      <c r="C358" s="10">
        <f>IF([1]AGDra!C351&lt;&gt;"",[1]AGDra!C351,"")</f>
        <v>42964</v>
      </c>
      <c r="D358" s="11">
        <f>IF([1]AGDra!D351&lt;&gt;"",[1]AGDra!D351,"")</f>
        <v>4.943287037037037E-2</v>
      </c>
      <c r="E358" s="9">
        <f>IF([1]AGDra!E351&lt;&gt;"",[1]AGDra!E351,"")</f>
        <v>2457982.6057000002</v>
      </c>
      <c r="F358" s="9" t="str">
        <f>IF([1]AGDra!F351&lt;&gt;"",[1]AGDra!F351,"")</f>
        <v>LES</v>
      </c>
      <c r="G358" s="48">
        <f>+[1]AGDra!I351</f>
        <v>13000</v>
      </c>
      <c r="H358" s="9">
        <f>+[1]AGDra!P351</f>
        <v>4030</v>
      </c>
      <c r="I358" s="9">
        <f>+[1]AGDra!Q351</f>
        <v>7949</v>
      </c>
      <c r="J358" s="9" t="str">
        <f>+[1]AGDra!X351</f>
        <v>asdb_agdra_20170817_049.fit</v>
      </c>
      <c r="K358" s="9" t="str">
        <f>IF([1]AGDra!K351&lt;&gt;"",[1]AGDra!K351,"")</f>
        <v/>
      </c>
      <c r="L358">
        <f t="shared" si="5"/>
        <v>0.10997344150812793</v>
      </c>
      <c r="M358" s="5"/>
    </row>
    <row r="359" spans="2:13" x14ac:dyDescent="0.25">
      <c r="B359" s="9">
        <f>IF([1]AGDra!B352&lt;&gt;"",[1]AGDra!B352,"")</f>
        <v>340</v>
      </c>
      <c r="C359" s="10">
        <f>IF([1]AGDra!C352&lt;&gt;"",[1]AGDra!C352,"")</f>
        <v>42944</v>
      </c>
      <c r="D359" s="11">
        <f>IF([1]AGDra!D352&lt;&gt;"",[1]AGDra!D352,"")</f>
        <v>0.859837962962963</v>
      </c>
      <c r="E359" s="9">
        <f>IF([1]AGDra!E352&lt;&gt;"",[1]AGDra!E352,"")</f>
        <v>2457963.4158000001</v>
      </c>
      <c r="F359" s="9" t="str">
        <f>IF([1]AGDra!F352&lt;&gt;"",[1]AGDra!F352,"")</f>
        <v>JGF</v>
      </c>
      <c r="G359" s="48">
        <f>+[1]AGDra!I352</f>
        <v>9000</v>
      </c>
      <c r="H359" s="9">
        <f>+[1]AGDra!P352</f>
        <v>4052</v>
      </c>
      <c r="I359" s="9">
        <f>+[1]AGDra!Q352</f>
        <v>7760</v>
      </c>
      <c r="J359" s="9" t="str">
        <f>+[1]AGDra!X352</f>
        <v>asdb_agdra_20170728_860.fit</v>
      </c>
      <c r="K359" s="9" t="str">
        <f>IF([1]AGDra!K352&lt;&gt;"",[1]AGDra!K352,"")</f>
        <v/>
      </c>
      <c r="L359">
        <f t="shared" si="5"/>
        <v>7.5065577647478676E-2</v>
      </c>
      <c r="M359" s="5"/>
    </row>
    <row r="360" spans="2:13" x14ac:dyDescent="0.25">
      <c r="B360" s="9">
        <f>IF([1]AGDra!B353&lt;&gt;"",[1]AGDra!B353,"")</f>
        <v>341</v>
      </c>
      <c r="C360" s="10">
        <f>IF([1]AGDra!C353&lt;&gt;"",[1]AGDra!C353,"")</f>
        <v>42979</v>
      </c>
      <c r="D360" s="11">
        <f>IF([1]AGDra!D353&lt;&gt;"",[1]AGDra!D353,"")</f>
        <v>0.81320601851851848</v>
      </c>
      <c r="E360" s="9">
        <f>IF([1]AGDra!E353&lt;&gt;"",[1]AGDra!E353,"")</f>
        <v>2457998.3690999998</v>
      </c>
      <c r="F360" s="9" t="str">
        <f>IF([1]AGDra!F353&lt;&gt;"",[1]AGDra!F353,"")</f>
        <v>JGF</v>
      </c>
      <c r="G360" s="48">
        <f>+[1]AGDra!I353</f>
        <v>0</v>
      </c>
      <c r="H360" s="9">
        <f>+[1]AGDra!P353</f>
        <v>4052</v>
      </c>
      <c r="I360" s="9">
        <f>+[1]AGDra!Q353</f>
        <v>7760</v>
      </c>
      <c r="J360" s="9" t="str">
        <f>+[1]AGDra!X353</f>
        <v>asdb_agdra_20170901_813.fit</v>
      </c>
      <c r="K360" s="9" t="str">
        <f>IF([1]AGDra!K353&lt;&gt;"",[1]AGDra!K353,"")</f>
        <v/>
      </c>
      <c r="L360">
        <f t="shared" si="5"/>
        <v>0.13864824550206833</v>
      </c>
      <c r="M360" s="5"/>
    </row>
    <row r="361" spans="2:13" x14ac:dyDescent="0.25">
      <c r="B361" s="9">
        <f>IF([1]AGDra!B354&lt;&gt;"",[1]AGDra!B354,"")</f>
        <v>342</v>
      </c>
      <c r="C361" s="10">
        <f>IF([1]AGDra!C354&lt;&gt;"",[1]AGDra!C354,"")</f>
        <v>42948</v>
      </c>
      <c r="D361" s="11">
        <f>IF([1]AGDra!D354&lt;&gt;"",[1]AGDra!D354,"")</f>
        <v>0.86357638888888888</v>
      </c>
      <c r="E361" s="9">
        <f>IF([1]AGDra!E354&lt;&gt;"",[1]AGDra!E354,"")</f>
        <v>2457967.4213</v>
      </c>
      <c r="F361" s="9" t="str">
        <f>IF([1]AGDra!F354&lt;&gt;"",[1]AGDra!F354,"")</f>
        <v>JGF</v>
      </c>
      <c r="G361" s="48">
        <f>+[1]AGDra!I354</f>
        <v>9000</v>
      </c>
      <c r="H361" s="9">
        <f>+[1]AGDra!P354</f>
        <v>4052</v>
      </c>
      <c r="I361" s="9">
        <f>+[1]AGDra!Q354</f>
        <v>7497</v>
      </c>
      <c r="J361" s="9" t="str">
        <f>+[1]AGDra!X354</f>
        <v>asdb_agdra_20170801_864.fit</v>
      </c>
      <c r="K361" s="9" t="str">
        <f>IF([1]AGDra!K354&lt;&gt;"",[1]AGDra!K354,"")</f>
        <v/>
      </c>
      <c r="L361">
        <f t="shared" si="5"/>
        <v>8.2351881833115925E-2</v>
      </c>
      <c r="M361" s="5"/>
    </row>
    <row r="362" spans="2:13" x14ac:dyDescent="0.25">
      <c r="B362" s="9">
        <f>IF([1]AGDra!B355&lt;&gt;"",[1]AGDra!B355,"")</f>
        <v>343</v>
      </c>
      <c r="C362" s="10">
        <f>IF([1]AGDra!C355&lt;&gt;"",[1]AGDra!C355,"")</f>
        <v>42951</v>
      </c>
      <c r="D362" s="11">
        <f>IF([1]AGDra!D355&lt;&gt;"",[1]AGDra!D355,"")</f>
        <v>0.86611111111111105</v>
      </c>
      <c r="E362" s="9">
        <f>IF([1]AGDra!E355&lt;&gt;"",[1]AGDra!E355,"")</f>
        <v>2457970.3939999999</v>
      </c>
      <c r="F362" s="9" t="str">
        <f>IF([1]AGDra!F355&lt;&gt;"",[1]AGDra!F355,"")</f>
        <v>JGF</v>
      </c>
      <c r="G362" s="48">
        <f>+[1]AGDra!I355</f>
        <v>9000</v>
      </c>
      <c r="H362" s="9">
        <f>+[1]AGDra!P355</f>
        <v>4052</v>
      </c>
      <c r="I362" s="9">
        <f>+[1]AGDra!Q355</f>
        <v>7497</v>
      </c>
      <c r="J362" s="9" t="str">
        <f>+[1]AGDra!X355</f>
        <v>asdb_agdra_20170804_866.fit</v>
      </c>
      <c r="K362" s="9" t="str">
        <f>IF([1]AGDra!K355&lt;&gt;"",[1]AGDra!K355,"")</f>
        <v/>
      </c>
      <c r="L362">
        <f t="shared" si="5"/>
        <v>8.775944554586701E-2</v>
      </c>
      <c r="M362" s="5"/>
    </row>
    <row r="363" spans="2:13" x14ac:dyDescent="0.25">
      <c r="B363" s="9">
        <f>IF([1]AGDra!B356&lt;&gt;"",[1]AGDra!B356,"")</f>
        <v>344</v>
      </c>
      <c r="C363" s="10">
        <f>IF([1]AGDra!C356&lt;&gt;"",[1]AGDra!C356,"")</f>
        <v>42953</v>
      </c>
      <c r="D363" s="11">
        <f>IF([1]AGDra!D356&lt;&gt;"",[1]AGDra!D356,"")</f>
        <v>0.84496527777777775</v>
      </c>
      <c r="E363" s="9">
        <f>IF([1]AGDra!E356&lt;&gt;"",[1]AGDra!E356,"")</f>
        <v>2457972.3659999999</v>
      </c>
      <c r="F363" s="9" t="str">
        <f>IF([1]AGDra!F356&lt;&gt;"",[1]AGDra!F356,"")</f>
        <v xml:space="preserve">FMT </v>
      </c>
      <c r="G363" s="48">
        <f>+[1]AGDra!I356</f>
        <v>11000</v>
      </c>
      <c r="H363" s="9">
        <f>+[1]AGDra!P356</f>
        <v>4206</v>
      </c>
      <c r="I363" s="9">
        <f>+[1]AGDra!Q356</f>
        <v>7159</v>
      </c>
      <c r="J363" s="9" t="str">
        <f>+[1]AGDra!X356</f>
        <v>asdb_agdra_20170806_845.fit</v>
      </c>
      <c r="K363" s="9" t="str">
        <f>IF([1]AGDra!K356&lt;&gt;"",[1]AGDra!K356,"")</f>
        <v/>
      </c>
      <c r="L363">
        <f t="shared" si="5"/>
        <v>9.1346661088163472E-2</v>
      </c>
      <c r="M363" s="5"/>
    </row>
    <row r="364" spans="2:13" x14ac:dyDescent="0.25">
      <c r="B364" s="9">
        <f>IF([1]AGDra!B357&lt;&gt;"",[1]AGDra!B357,"")</f>
        <v>345</v>
      </c>
      <c r="C364" s="10">
        <f>IF([1]AGDra!C357&lt;&gt;"",[1]AGDra!C357,"")</f>
        <v>42957</v>
      </c>
      <c r="D364" s="11">
        <f>IF([1]AGDra!D357&lt;&gt;"",[1]AGDra!D357,"")</f>
        <v>0.87930555555555545</v>
      </c>
      <c r="E364" s="9">
        <f>IF([1]AGDra!E357&lt;&gt;"",[1]AGDra!E357,"")</f>
        <v>2457976.4282</v>
      </c>
      <c r="F364" s="9" t="str">
        <f>IF([1]AGDra!F357&lt;&gt;"",[1]AGDra!F357,"")</f>
        <v>JGF</v>
      </c>
      <c r="G364" s="48">
        <f>+[1]AGDra!I357</f>
        <v>9000</v>
      </c>
      <c r="H364" s="9">
        <f>+[1]AGDra!P357</f>
        <v>4052</v>
      </c>
      <c r="I364" s="9">
        <f>+[1]AGDra!Q357</f>
        <v>7760</v>
      </c>
      <c r="J364" s="9" t="str">
        <f>+[1]AGDra!X357</f>
        <v>asdb_agdra_20170810_879.fit</v>
      </c>
      <c r="K364" s="9" t="str">
        <f>IF([1]AGDra!K357&lt;&gt;"",[1]AGDra!K357,"")</f>
        <v/>
      </c>
      <c r="L364">
        <f t="shared" si="5"/>
        <v>9.8736106816144087E-2</v>
      </c>
      <c r="M364" s="5"/>
    </row>
    <row r="365" spans="2:13" x14ac:dyDescent="0.25">
      <c r="B365" s="9">
        <f>IF([1]AGDra!B358&lt;&gt;"",[1]AGDra!B358,"")</f>
        <v>346</v>
      </c>
      <c r="C365" s="10">
        <f>IF([1]AGDra!C358&lt;&gt;"",[1]AGDra!C358,"")</f>
        <v>42961</v>
      </c>
      <c r="D365" s="11">
        <f>IF([1]AGDra!D358&lt;&gt;"",[1]AGDra!D358,"")</f>
        <v>0.84917824074074078</v>
      </c>
      <c r="E365" s="9">
        <f>IF([1]AGDra!E358&lt;&gt;"",[1]AGDra!E358,"")</f>
        <v>2457980.4049999998</v>
      </c>
      <c r="F365" s="9" t="str">
        <f>IF([1]AGDra!F358&lt;&gt;"",[1]AGDra!F358,"")</f>
        <v>JGF</v>
      </c>
      <c r="G365" s="48">
        <f>+[1]AGDra!I358</f>
        <v>9000</v>
      </c>
      <c r="H365" s="9">
        <f>+[1]AGDra!P358</f>
        <v>4052</v>
      </c>
      <c r="I365" s="9">
        <f>+[1]AGDra!Q358</f>
        <v>7760</v>
      </c>
      <c r="J365" s="9" t="str">
        <f>+[1]AGDra!X358</f>
        <v>asdb_agdra_20170814_849.fit</v>
      </c>
      <c r="K365" s="9" t="str">
        <f>IF([1]AGDra!K358&lt;&gt;"",[1]AGDra!K358,"")</f>
        <v/>
      </c>
      <c r="L365">
        <f t="shared" si="5"/>
        <v>0.10597020355423581</v>
      </c>
      <c r="M365" s="5"/>
    </row>
    <row r="366" spans="2:13" x14ac:dyDescent="0.25">
      <c r="B366" s="9">
        <f>IF([1]AGDra!B359&lt;&gt;"",[1]AGDra!B359,"")</f>
        <v>347</v>
      </c>
      <c r="C366" s="10">
        <f>IF([1]AGDra!C359&lt;&gt;"",[1]AGDra!C359,"")</f>
        <v>42962</v>
      </c>
      <c r="D366" s="11">
        <f>IF([1]AGDra!D359&lt;&gt;"",[1]AGDra!D359,"")</f>
        <v>0.93712962962962953</v>
      </c>
      <c r="E366" s="9">
        <f>IF([1]AGDra!E359&lt;&gt;"",[1]AGDra!E359,"")</f>
        <v>2457981.4646000001</v>
      </c>
      <c r="F366" s="9" t="str">
        <f>IF([1]AGDra!F359&lt;&gt;"",[1]AGDra!F359,"")</f>
        <v>DBO</v>
      </c>
      <c r="G366" s="48">
        <f>+[1]AGDra!I359</f>
        <v>998</v>
      </c>
      <c r="H366" s="9">
        <f>+[1]AGDra!P359</f>
        <v>3900</v>
      </c>
      <c r="I366" s="9">
        <f>+[1]AGDra!Q359</f>
        <v>7380</v>
      </c>
      <c r="J366" s="9" t="str">
        <f>+[1]AGDra!X359</f>
        <v>asdb_agdra_20170815_937.fit</v>
      </c>
      <c r="K366" s="9" t="str">
        <f>IF([1]AGDra!K359&lt;&gt;"",[1]AGDra!K359,"")</f>
        <v/>
      </c>
      <c r="L366">
        <f t="shared" si="5"/>
        <v>0.10789769523245596</v>
      </c>
      <c r="M366" s="5"/>
    </row>
    <row r="367" spans="2:13" x14ac:dyDescent="0.25">
      <c r="B367" s="9">
        <f>IF([1]AGDra!B360&lt;&gt;"",[1]AGDra!B360,"")</f>
        <v>348</v>
      </c>
      <c r="C367" s="10">
        <f>IF([1]AGDra!C360&lt;&gt;"",[1]AGDra!C360,"")</f>
        <v>42964</v>
      </c>
      <c r="D367" s="11">
        <f>IF([1]AGDra!D360&lt;&gt;"",[1]AGDra!D360,"")</f>
        <v>4.943287037037037E-2</v>
      </c>
      <c r="E367" s="9">
        <f>IF([1]AGDra!E360&lt;&gt;"",[1]AGDra!E360,"")</f>
        <v>2457982.6057000002</v>
      </c>
      <c r="F367" s="9" t="str">
        <f>IF([1]AGDra!F360&lt;&gt;"",[1]AGDra!F360,"")</f>
        <v>LES</v>
      </c>
      <c r="G367" s="48">
        <f>+[1]AGDra!I360</f>
        <v>13000</v>
      </c>
      <c r="H367" s="9">
        <f>+[1]AGDra!P360</f>
        <v>4030</v>
      </c>
      <c r="I367" s="9">
        <f>+[1]AGDra!Q360</f>
        <v>7949</v>
      </c>
      <c r="J367" s="9" t="str">
        <f>+[1]AGDra!X360</f>
        <v>asdb_agdra_20170817_049.fit</v>
      </c>
      <c r="K367" s="9" t="str">
        <f>IF([1]AGDra!K360&lt;&gt;"",[1]AGDra!K360,"")</f>
        <v/>
      </c>
      <c r="L367">
        <f t="shared" si="5"/>
        <v>0.10997344150812793</v>
      </c>
      <c r="M367" s="5"/>
    </row>
    <row r="368" spans="2:13" x14ac:dyDescent="0.25">
      <c r="B368" s="9">
        <f>IF([1]AGDra!B361&lt;&gt;"",[1]AGDra!B361,"")</f>
        <v>349</v>
      </c>
      <c r="C368" s="10">
        <f>IF([1]AGDra!C361&lt;&gt;"",[1]AGDra!C361,"")</f>
        <v>42970</v>
      </c>
      <c r="D368" s="11">
        <f>IF([1]AGDra!D361&lt;&gt;"",[1]AGDra!D361,"")</f>
        <v>0.23136574074074076</v>
      </c>
      <c r="E368" s="9">
        <f>IF([1]AGDra!E361&lt;&gt;"",[1]AGDra!E361,"")</f>
        <v>2457988.7390000001</v>
      </c>
      <c r="F368" s="9" t="str">
        <f>IF([1]AGDra!F361&lt;&gt;"",[1]AGDra!F361,"")</f>
        <v>JRF</v>
      </c>
      <c r="G368" s="48">
        <f>+[1]AGDra!I361</f>
        <v>950</v>
      </c>
      <c r="H368" s="9">
        <f>+[1]AGDra!P361</f>
        <v>3890</v>
      </c>
      <c r="I368" s="9">
        <f>+[1]AGDra!Q361</f>
        <v>7399</v>
      </c>
      <c r="J368" s="9" t="str">
        <f>+[1]AGDra!X361</f>
        <v>asdb_agdra_20170823_231.fit</v>
      </c>
      <c r="K368" s="9" t="str">
        <f>IF([1]AGDra!K361&lt;&gt;"",[1]AGDra!K361,"")</f>
        <v/>
      </c>
      <c r="L368">
        <f t="shared" si="5"/>
        <v>0.12113037309248753</v>
      </c>
      <c r="M368" s="5"/>
    </row>
    <row r="369" spans="2:26" x14ac:dyDescent="0.25">
      <c r="B369" s="9">
        <f>IF([1]AGDra!B362&lt;&gt;"",[1]AGDra!B362,"")</f>
        <v>350</v>
      </c>
      <c r="C369" s="10">
        <f>IF([1]AGDra!C362&lt;&gt;"",[1]AGDra!C362,"")</f>
        <v>42979</v>
      </c>
      <c r="D369" s="11">
        <f>IF([1]AGDra!D362&lt;&gt;"",[1]AGDra!D362,"")</f>
        <v>0.81320601851851848</v>
      </c>
      <c r="E369" s="9">
        <f>IF([1]AGDra!E362&lt;&gt;"",[1]AGDra!E362,"")</f>
        <v>2457998.3690999998</v>
      </c>
      <c r="F369" s="9" t="str">
        <f>IF([1]AGDra!F362&lt;&gt;"",[1]AGDra!F362,"")</f>
        <v>JGF</v>
      </c>
      <c r="G369" s="48">
        <f>+[1]AGDra!I362</f>
        <v>9000</v>
      </c>
      <c r="H369" s="9">
        <f>+[1]AGDra!P362</f>
        <v>4052</v>
      </c>
      <c r="I369" s="9">
        <f>+[1]AGDra!Q362</f>
        <v>7760</v>
      </c>
      <c r="J369" s="9" t="str">
        <f>+[1]AGDra!X362</f>
        <v>asdb_agdra_20170901_813.fit</v>
      </c>
      <c r="K369" s="9" t="str">
        <f>IF([1]AGDra!K362&lt;&gt;"",[1]AGDra!K362,"")</f>
        <v/>
      </c>
      <c r="L369">
        <f t="shared" si="5"/>
        <v>0.13864824550206833</v>
      </c>
      <c r="M369" s="5"/>
    </row>
    <row r="370" spans="2:26" x14ac:dyDescent="0.25">
      <c r="B370" s="9">
        <f>IF([1]AGDra!B363&lt;&gt;"",[1]AGDra!B363,"")</f>
        <v>351</v>
      </c>
      <c r="C370" s="10">
        <f>IF([1]AGDra!C363&lt;&gt;"",[1]AGDra!C363,"")</f>
        <v>42997</v>
      </c>
      <c r="D370" s="11">
        <f>IF([1]AGDra!D363&lt;&gt;"",[1]AGDra!D363,"")</f>
        <v>0.80190972222222223</v>
      </c>
      <c r="E370" s="9">
        <f>IF([1]AGDra!E363&lt;&gt;"",[1]AGDra!E363,"")</f>
        <v>2458016.3141000001</v>
      </c>
      <c r="F370" s="9" t="str">
        <f>IF([1]AGDra!F363&lt;&gt;"",[1]AGDra!F363,"")</f>
        <v>FCA</v>
      </c>
      <c r="G370" s="48">
        <f>+[1]AGDra!I363</f>
        <v>770</v>
      </c>
      <c r="H370" s="9">
        <f>+[1]AGDra!P363</f>
        <v>3811</v>
      </c>
      <c r="I370" s="9">
        <f>+[1]AGDra!Q363</f>
        <v>7356</v>
      </c>
      <c r="J370" s="9" t="str">
        <f>+[1]AGDra!X363</f>
        <v>asdb_agdra_20170919_802.fit</v>
      </c>
      <c r="K370" s="9" t="str">
        <f>IF([1]AGDra!K363&lt;&gt;"",[1]AGDra!K363,"")</f>
        <v/>
      </c>
      <c r="L370">
        <f t="shared" si="5"/>
        <v>0.17129154312144124</v>
      </c>
      <c r="M370" s="5"/>
    </row>
    <row r="371" spans="2:26" x14ac:dyDescent="0.25">
      <c r="B371" s="9">
        <f>IF([1]AGDra!B364&lt;&gt;"",[1]AGDra!B364,"")</f>
        <v>352</v>
      </c>
      <c r="C371" s="10">
        <f>IF([1]AGDra!C364&lt;&gt;"",[1]AGDra!C364,"")</f>
        <v>43002</v>
      </c>
      <c r="D371" s="11">
        <f>IF([1]AGDra!D364&lt;&gt;"",[1]AGDra!D364,"")</f>
        <v>0.14848379629629629</v>
      </c>
      <c r="E371" s="9">
        <f>IF([1]AGDra!E364&lt;&gt;"",[1]AGDra!E364,"")</f>
        <v>2458020.6571999998</v>
      </c>
      <c r="F371" s="9" t="str">
        <f>IF([1]AGDra!F364&lt;&gt;"",[1]AGDra!F364,"")</f>
        <v>JRF</v>
      </c>
      <c r="G371" s="48">
        <f>+[1]AGDra!I364</f>
        <v>636</v>
      </c>
      <c r="H371" s="9">
        <f>+[1]AGDra!P364</f>
        <v>3900</v>
      </c>
      <c r="I371" s="9">
        <f>+[1]AGDra!Q364</f>
        <v>7400</v>
      </c>
      <c r="J371" s="9" t="str">
        <f>+[1]AGDra!X364</f>
        <v>asdb_agdra_20170924_148.fit</v>
      </c>
      <c r="K371" s="9" t="str">
        <f>IF([1]AGDra!K364&lt;&gt;"",[1]AGDra!K364,"")</f>
        <v/>
      </c>
      <c r="L371">
        <f t="shared" si="5"/>
        <v>0.17919196696534101</v>
      </c>
      <c r="M371" s="5"/>
    </row>
    <row r="372" spans="2:26" x14ac:dyDescent="0.25">
      <c r="B372" s="9">
        <f>IF([1]AGDra!B365&lt;&gt;"",[1]AGDra!B365,"")</f>
        <v>353</v>
      </c>
      <c r="C372" s="10">
        <f>IF([1]AGDra!C365&lt;&gt;"",[1]AGDra!C365,"")</f>
        <v>43013</v>
      </c>
      <c r="D372" s="11">
        <f>IF([1]AGDra!D365&lt;&gt;"",[1]AGDra!D365,"")</f>
        <v>0.96557870370370369</v>
      </c>
      <c r="E372" s="9">
        <f>IF([1]AGDra!E365&lt;&gt;"",[1]AGDra!E365,"")</f>
        <v>2458032.4885999998</v>
      </c>
      <c r="F372" s="9" t="str">
        <f>IF([1]AGDra!F365&lt;&gt;"",[1]AGDra!F365,"")</f>
        <v>DBO</v>
      </c>
      <c r="G372" s="48">
        <f>+[1]AGDra!I365</f>
        <v>1045</v>
      </c>
      <c r="H372" s="9">
        <f>+[1]AGDra!P365</f>
        <v>3900</v>
      </c>
      <c r="I372" s="9">
        <f>+[1]AGDra!Q365</f>
        <v>7379</v>
      </c>
      <c r="J372" s="9" t="str">
        <f>+[1]AGDra!X365</f>
        <v>asdb_agdra_20171005_966.fit</v>
      </c>
      <c r="K372" s="9" t="str">
        <f>IF([1]AGDra!K365&lt;&gt;"",[1]AGDra!K365,"")</f>
        <v/>
      </c>
      <c r="L372">
        <f t="shared" si="5"/>
        <v>0.20071416877354764</v>
      </c>
      <c r="M372" s="5"/>
    </row>
    <row r="373" spans="2:26" x14ac:dyDescent="0.25">
      <c r="B373" s="9">
        <f>IF([1]AGDra!B366&lt;&gt;"",[1]AGDra!B366,"")</f>
        <v>354</v>
      </c>
      <c r="C373" s="10">
        <f>IF([1]AGDra!C366&lt;&gt;"",[1]AGDra!C366,"")</f>
        <v>43023</v>
      </c>
      <c r="D373" s="11">
        <f>IF([1]AGDra!D366&lt;&gt;"",[1]AGDra!D366,"")</f>
        <v>0.84009259259259261</v>
      </c>
      <c r="E373" s="9">
        <f>IF([1]AGDra!E366&lt;&gt;"",[1]AGDra!E366,"")</f>
        <v>2458042.3648000001</v>
      </c>
      <c r="F373" s="9" t="str">
        <f>IF([1]AGDra!F366&lt;&gt;"",[1]AGDra!F366,"")</f>
        <v>DBO</v>
      </c>
      <c r="G373" s="48">
        <f>+[1]AGDra!I366</f>
        <v>1007</v>
      </c>
      <c r="H373" s="9">
        <f>+[1]AGDra!P366</f>
        <v>3900</v>
      </c>
      <c r="I373" s="9">
        <f>+[1]AGDra!Q366</f>
        <v>7379</v>
      </c>
      <c r="J373" s="9" t="str">
        <f>+[1]AGDra!X366</f>
        <v>asdb_agdra_20171015_840.fit</v>
      </c>
      <c r="K373" s="9" t="str">
        <f>IF([1]AGDra!K366&lt;&gt;"",[1]AGDra!K366,"")</f>
        <v/>
      </c>
      <c r="L373">
        <f t="shared" si="5"/>
        <v>0.21867971549701082</v>
      </c>
      <c r="M373" s="5"/>
    </row>
    <row r="374" spans="2:26" x14ac:dyDescent="0.25">
      <c r="B374" s="9">
        <f>IF([1]AGDra!B367&lt;&gt;"",[1]AGDra!B367,"")</f>
        <v>355</v>
      </c>
      <c r="C374" s="10">
        <f>IF([1]AGDra!C367&lt;&gt;"",[1]AGDra!C367,"")</f>
        <v>43025</v>
      </c>
      <c r="D374" s="11">
        <f>IF([1]AGDra!D367&lt;&gt;"",[1]AGDra!D367,"")</f>
        <v>0.77003472222222225</v>
      </c>
      <c r="E374" s="9">
        <f>IF([1]AGDra!E367&lt;&gt;"",[1]AGDra!E367,"")</f>
        <v>2458044.3169</v>
      </c>
      <c r="F374" s="9" t="str">
        <f>IF([1]AGDra!F367&lt;&gt;"",[1]AGDra!F367,"")</f>
        <v xml:space="preserve">FMT </v>
      </c>
      <c r="G374" s="48">
        <f>+[1]AGDra!I367</f>
        <v>11000</v>
      </c>
      <c r="H374" s="9">
        <f>+[1]AGDra!P367</f>
        <v>4141</v>
      </c>
      <c r="I374" s="9">
        <f>+[1]AGDra!Q367</f>
        <v>7394</v>
      </c>
      <c r="J374" s="9" t="str">
        <f>+[1]AGDra!X367</f>
        <v>asdb_agdra_20171017_770.fit</v>
      </c>
      <c r="K374" s="9" t="str">
        <f>IF([1]AGDra!K367&lt;&gt;"",[1]AGDra!K367,"")</f>
        <v/>
      </c>
      <c r="L374">
        <f t="shared" si="5"/>
        <v>0.22223073145007533</v>
      </c>
      <c r="M374" s="5"/>
    </row>
    <row r="375" spans="2:26" x14ac:dyDescent="0.25">
      <c r="B375" s="9">
        <f>IF([1]AGDra!B368&lt;&gt;"",[1]AGDra!B368,"")</f>
        <v>356</v>
      </c>
      <c r="C375" s="10">
        <f>IF([1]AGDra!C368&lt;&gt;"",[1]AGDra!C368,"")</f>
        <v>43031</v>
      </c>
      <c r="D375" s="11">
        <f>IF([1]AGDra!D368&lt;&gt;"",[1]AGDra!D368,"")</f>
        <v>0.80312499999999998</v>
      </c>
      <c r="E375" s="9">
        <f>IF([1]AGDra!E368&lt;&gt;"",[1]AGDra!E368,"")</f>
        <v>2458050.3204999999</v>
      </c>
      <c r="F375" s="9" t="str">
        <f>IF([1]AGDra!F368&lt;&gt;"",[1]AGDra!F368,"")</f>
        <v>FCA</v>
      </c>
      <c r="G375" s="48">
        <f>+[1]AGDra!I368</f>
        <v>714</v>
      </c>
      <c r="H375" s="9">
        <f>+[1]AGDra!P368</f>
        <v>3758</v>
      </c>
      <c r="I375" s="9">
        <f>+[1]AGDra!Q368</f>
        <v>7291</v>
      </c>
      <c r="J375" s="9" t="str">
        <f>+[1]AGDra!X368</f>
        <v>asdb_agdra_20171023_803.fit</v>
      </c>
      <c r="K375" s="9" t="str">
        <f>IF([1]AGDra!K368&lt;&gt;"",[1]AGDra!K368,"")</f>
        <v/>
      </c>
      <c r="L375">
        <f t="shared" si="5"/>
        <v>0.23315172903059533</v>
      </c>
      <c r="M375" s="5"/>
      <c r="Q375" s="20">
        <v>418</v>
      </c>
      <c r="R375" s="40">
        <v>43223</v>
      </c>
      <c r="S375" s="20">
        <v>0.93758101851851849</v>
      </c>
      <c r="T375" s="20">
        <v>2458242.4479999999</v>
      </c>
      <c r="U375" s="20" t="s">
        <v>3608</v>
      </c>
      <c r="V375" s="20" t="s">
        <v>3609</v>
      </c>
      <c r="W375" s="20"/>
      <c r="X375" s="20">
        <v>502</v>
      </c>
      <c r="Y375" s="20">
        <v>3700</v>
      </c>
      <c r="Z375" s="20">
        <v>7570</v>
      </c>
    </row>
    <row r="376" spans="2:26" x14ac:dyDescent="0.25">
      <c r="B376" s="9">
        <f>IF([1]AGDra!B369&lt;&gt;"",[1]AGDra!B369,"")</f>
        <v>357</v>
      </c>
      <c r="C376" s="10">
        <f>IF([1]AGDra!C369&lt;&gt;"",[1]AGDra!C369,"")</f>
        <v>43043</v>
      </c>
      <c r="D376" s="11">
        <f>IF([1]AGDra!D369&lt;&gt;"",[1]AGDra!D369,"")</f>
        <v>0.92270833333333335</v>
      </c>
      <c r="E376" s="9">
        <f>IF([1]AGDra!E369&lt;&gt;"",[1]AGDra!E369,"")</f>
        <v>2458062.4441</v>
      </c>
      <c r="F376" s="9" t="str">
        <f>IF([1]AGDra!F369&lt;&gt;"",[1]AGDra!F369,"")</f>
        <v>DBO</v>
      </c>
      <c r="G376" s="48">
        <f>+[1]AGDra!I369</f>
        <v>1024</v>
      </c>
      <c r="H376" s="9">
        <f>+[1]AGDra!P369</f>
        <v>3900</v>
      </c>
      <c r="I376" s="9">
        <f>+[1]AGDra!Q369</f>
        <v>7375</v>
      </c>
      <c r="J376" s="9" t="str">
        <f>+[1]AGDra!X369</f>
        <v>asdb_agdra_20171104_923.fit</v>
      </c>
      <c r="K376" s="9" t="str">
        <f>IF([1]AGDra!K369&lt;&gt;"",[1]AGDra!K369,"")</f>
        <v/>
      </c>
      <c r="L376">
        <f t="shared" si="5"/>
        <v>0.25520546450082549</v>
      </c>
      <c r="M376" s="5"/>
      <c r="Q376" s="20">
        <v>391</v>
      </c>
      <c r="R376" s="40">
        <v>43214</v>
      </c>
      <c r="S376" s="20">
        <v>0.90887731481481471</v>
      </c>
      <c r="T376" s="20">
        <v>2458233.4193000002</v>
      </c>
      <c r="U376" s="20" t="s">
        <v>3608</v>
      </c>
      <c r="V376" s="20" t="s">
        <v>3609</v>
      </c>
      <c r="W376" s="20"/>
      <c r="X376" s="20">
        <v>504</v>
      </c>
      <c r="Y376" s="20">
        <v>3700</v>
      </c>
      <c r="Z376" s="20">
        <v>7570</v>
      </c>
    </row>
    <row r="377" spans="2:26" x14ac:dyDescent="0.25">
      <c r="B377" s="9">
        <f>IF([1]AGDra!B370&lt;&gt;"",[1]AGDra!B370,"")</f>
        <v>358</v>
      </c>
      <c r="C377" s="10">
        <f>IF([1]AGDra!C370&lt;&gt;"",[1]AGDra!C370,"")</f>
        <v>43064</v>
      </c>
      <c r="D377" s="11">
        <f>IF([1]AGDra!D370&lt;&gt;"",[1]AGDra!D370,"")</f>
        <v>0.80969907407407404</v>
      </c>
      <c r="E377" s="9">
        <f>IF([1]AGDra!E370&lt;&gt;"",[1]AGDra!E370,"")</f>
        <v>2458083.3309999998</v>
      </c>
      <c r="F377" s="9" t="str">
        <f>IF([1]AGDra!F370&lt;&gt;"",[1]AGDra!F370,"")</f>
        <v>DBO</v>
      </c>
      <c r="G377" s="48">
        <f>+[1]AGDra!I370</f>
        <v>1099</v>
      </c>
      <c r="H377" s="9">
        <f>+[1]AGDra!P370</f>
        <v>3900</v>
      </c>
      <c r="I377" s="9">
        <f>+[1]AGDra!Q370</f>
        <v>7380</v>
      </c>
      <c r="J377" s="9" t="str">
        <f>+[1]AGDra!X370</f>
        <v>asdb_agdra_20171125_810.fit</v>
      </c>
      <c r="K377" s="9" t="str">
        <f>IF([1]AGDra!K370&lt;&gt;"",[1]AGDra!K370,"")</f>
        <v/>
      </c>
      <c r="L377">
        <f t="shared" si="5"/>
        <v>0.29320029832799221</v>
      </c>
      <c r="M377" s="5"/>
      <c r="Q377" s="20">
        <v>421</v>
      </c>
      <c r="R377" s="40">
        <v>43224</v>
      </c>
      <c r="S377" s="20">
        <v>0.93562499999999993</v>
      </c>
      <c r="T377" s="20">
        <v>2458243.4495999999</v>
      </c>
      <c r="U377" s="20" t="s">
        <v>3608</v>
      </c>
      <c r="V377" s="20" t="s">
        <v>3609</v>
      </c>
      <c r="W377" s="20"/>
      <c r="X377" s="20">
        <v>505</v>
      </c>
      <c r="Y377" s="20">
        <v>3700</v>
      </c>
      <c r="Z377" s="20">
        <v>7570</v>
      </c>
    </row>
    <row r="378" spans="2:26" x14ac:dyDescent="0.25">
      <c r="B378" s="9">
        <f>IF([1]AGDra!B371&lt;&gt;"",[1]AGDra!B371,"")</f>
        <v>359</v>
      </c>
      <c r="C378" s="10">
        <f>IF([1]AGDra!C371&lt;&gt;"",[1]AGDra!C371,"")</f>
        <v>43157</v>
      </c>
      <c r="D378" s="11">
        <f>IF([1]AGDra!D371&lt;&gt;"",[1]AGDra!D371,"")</f>
        <v>0.32680555555555557</v>
      </c>
      <c r="E378" s="9">
        <f>IF([1]AGDra!E371&lt;&gt;"",[1]AGDra!E371,"")</f>
        <v>2458175.8831000002</v>
      </c>
      <c r="F378" s="9" t="str">
        <f>IF([1]AGDra!F371&lt;&gt;"",[1]AGDra!F371,"")</f>
        <v>LES</v>
      </c>
      <c r="G378" s="48">
        <f>+[1]AGDra!I371</f>
        <v>13000</v>
      </c>
      <c r="H378" s="9">
        <f>+[1]AGDra!P371</f>
        <v>4030</v>
      </c>
      <c r="I378" s="9">
        <f>+[1]AGDra!Q371</f>
        <v>7948</v>
      </c>
      <c r="J378" s="9" t="str">
        <f>+[1]AGDra!X371</f>
        <v>asdb_agdra_20180226_327.fit</v>
      </c>
      <c r="K378" s="9" t="str">
        <f>IF([1]AGDra!K371&lt;&gt;"",[1]AGDra!K371,"")</f>
        <v/>
      </c>
      <c r="L378">
        <f t="shared" si="5"/>
        <v>0.46155949284245779</v>
      </c>
      <c r="M378" s="5"/>
      <c r="Q378" s="20">
        <v>363</v>
      </c>
      <c r="R378" s="40">
        <v>43196</v>
      </c>
      <c r="S378" s="20">
        <v>0.99343750000000008</v>
      </c>
      <c r="T378" s="20">
        <v>2458215.5038999999</v>
      </c>
      <c r="U378" s="20" t="s">
        <v>3608</v>
      </c>
      <c r="V378" s="20" t="s">
        <v>3609</v>
      </c>
      <c r="W378" s="20"/>
      <c r="X378" s="20">
        <v>509</v>
      </c>
      <c r="Y378" s="20">
        <v>3700</v>
      </c>
      <c r="Z378" s="20">
        <v>7570</v>
      </c>
    </row>
    <row r="379" spans="2:26" x14ac:dyDescent="0.25">
      <c r="B379" s="9">
        <f>IF([1]AGDra!B372&lt;&gt;"",[1]AGDra!B372,"")</f>
        <v>360</v>
      </c>
      <c r="C379" s="10">
        <f>IF([1]AGDra!C372&lt;&gt;"",[1]AGDra!C372,"")</f>
        <v>43162</v>
      </c>
      <c r="D379" s="11">
        <f>IF([1]AGDra!D372&lt;&gt;"",[1]AGDra!D372,"")</f>
        <v>0.32163194444444443</v>
      </c>
      <c r="E379" s="9">
        <f>IF([1]AGDra!E372&lt;&gt;"",[1]AGDra!E372,"")</f>
        <v>2458180.8355999999</v>
      </c>
      <c r="F379" s="9" t="str">
        <f>IF([1]AGDra!F372&lt;&gt;"",[1]AGDra!F372,"")</f>
        <v>FAS</v>
      </c>
      <c r="G379" s="48">
        <f>+[1]AGDra!I372</f>
        <v>1043</v>
      </c>
      <c r="H379" s="9">
        <f>+[1]AGDra!P372</f>
        <v>3840</v>
      </c>
      <c r="I379" s="9">
        <f>+[1]AGDra!Q372</f>
        <v>7285</v>
      </c>
      <c r="J379" s="9" t="str">
        <f>+[1]AGDra!X372</f>
        <v>asdb_agdra_20180303_322.fit</v>
      </c>
      <c r="K379" s="9" t="str">
        <f>IF([1]AGDra!K372&lt;&gt;"",[1]AGDra!K372,"")</f>
        <v/>
      </c>
      <c r="L379">
        <f t="shared" si="5"/>
        <v>0.47056846088070259</v>
      </c>
      <c r="M379" s="5"/>
      <c r="Q379" s="20">
        <v>468</v>
      </c>
      <c r="R379" s="40">
        <v>43254</v>
      </c>
      <c r="S379" s="20">
        <v>5.7916666666666665E-2</v>
      </c>
      <c r="T379" s="20">
        <v>2458272.5735999998</v>
      </c>
      <c r="U379" s="20" t="s">
        <v>3608</v>
      </c>
      <c r="V379" s="20" t="s">
        <v>3609</v>
      </c>
      <c r="W379" s="20"/>
      <c r="X379" s="20">
        <v>513</v>
      </c>
      <c r="Y379" s="20">
        <v>3700</v>
      </c>
      <c r="Z379" s="20">
        <v>7570</v>
      </c>
    </row>
    <row r="380" spans="2:26" x14ac:dyDescent="0.25">
      <c r="B380" s="9">
        <f>IF([1]AGDra!B373&lt;&gt;"",[1]AGDra!B373,"")</f>
        <v>361</v>
      </c>
      <c r="C380" s="10">
        <f>IF([1]AGDra!C373&lt;&gt;"",[1]AGDra!C373,"")</f>
        <v>43182</v>
      </c>
      <c r="D380" s="11">
        <f>IF([1]AGDra!D373&lt;&gt;"",[1]AGDra!D373,"")</f>
        <v>0.9009490740740741</v>
      </c>
      <c r="E380" s="9">
        <f>IF([1]AGDra!E373&lt;&gt;"",[1]AGDra!E373,"")</f>
        <v>2458201.4043999999</v>
      </c>
      <c r="F380" s="9" t="str">
        <f>IF([1]AGDra!F373&lt;&gt;"",[1]AGDra!F373,"")</f>
        <v>PSO</v>
      </c>
      <c r="G380" s="48">
        <f>+[1]AGDra!I373</f>
        <v>1822</v>
      </c>
      <c r="H380" s="9">
        <f>+[1]AGDra!P373</f>
        <v>4507</v>
      </c>
      <c r="I380" s="9">
        <f>+[1]AGDra!Q373</f>
        <v>5223</v>
      </c>
      <c r="J380" s="9" t="str">
        <f>+[1]AGDra!X373</f>
        <v>asdb_agdra_20180323_901.fit</v>
      </c>
      <c r="K380" s="9" t="str">
        <f>IF([1]AGDra!K373&lt;&gt;"",[1]AGDra!K373,"")</f>
        <v/>
      </c>
      <c r="L380">
        <f t="shared" si="5"/>
        <v>0.50798464700845258</v>
      </c>
      <c r="M380" s="5"/>
      <c r="Q380" s="20">
        <v>390</v>
      </c>
      <c r="R380" s="40">
        <v>43214</v>
      </c>
      <c r="S380" s="20">
        <v>0.87937500000000002</v>
      </c>
      <c r="T380" s="20">
        <v>2458233.398</v>
      </c>
      <c r="U380" s="20" t="s">
        <v>3606</v>
      </c>
      <c r="V380" s="20" t="s">
        <v>3607</v>
      </c>
      <c r="W380" s="20"/>
      <c r="X380" s="20">
        <v>479</v>
      </c>
      <c r="Y380" s="20">
        <v>2880</v>
      </c>
      <c r="Z380" s="20">
        <v>7490</v>
      </c>
    </row>
    <row r="381" spans="2:26" x14ac:dyDescent="0.25">
      <c r="B381" s="9">
        <f>IF([1]AGDra!B374&lt;&gt;"",[1]AGDra!B374,"")</f>
        <v>362</v>
      </c>
      <c r="C381" s="10">
        <f>IF([1]AGDra!C374&lt;&gt;"",[1]AGDra!C374,"")</f>
        <v>43182</v>
      </c>
      <c r="D381" s="11">
        <f>IF([1]AGDra!D374&lt;&gt;"",[1]AGDra!D374,"")</f>
        <v>0.9584259259259259</v>
      </c>
      <c r="E381" s="9">
        <f>IF([1]AGDra!E374&lt;&gt;"",[1]AGDra!E374,"")</f>
        <v>2458201.4619</v>
      </c>
      <c r="F381" s="9" t="str">
        <f>IF([1]AGDra!F374&lt;&gt;"",[1]AGDra!F374,"")</f>
        <v>PSO</v>
      </c>
      <c r="G381" s="48">
        <f>+[1]AGDra!I374</f>
        <v>2697</v>
      </c>
      <c r="H381" s="9">
        <f>+[1]AGDra!P374</f>
        <v>6452</v>
      </c>
      <c r="I381" s="9">
        <f>+[1]AGDra!Q374</f>
        <v>7159</v>
      </c>
      <c r="J381" s="9" t="str">
        <f>+[1]AGDra!X374</f>
        <v>asdb_agdra_20180323_958.fit</v>
      </c>
      <c r="K381" s="9" t="str">
        <f>IF([1]AGDra!K374&lt;&gt;"",[1]AGDra!K374,"")</f>
        <v/>
      </c>
      <c r="L381">
        <f t="shared" si="5"/>
        <v>0.50808924381072273</v>
      </c>
      <c r="M381" s="5"/>
      <c r="Q381" s="20">
        <v>401</v>
      </c>
      <c r="R381" s="40">
        <v>43216</v>
      </c>
      <c r="S381" s="20">
        <v>0.88055555555555554</v>
      </c>
      <c r="T381" s="20">
        <v>2458235.4051999999</v>
      </c>
      <c r="U381" s="20" t="s">
        <v>3606</v>
      </c>
      <c r="V381" s="20" t="s">
        <v>3607</v>
      </c>
      <c r="W381" s="20"/>
      <c r="X381" s="20">
        <v>513</v>
      </c>
      <c r="Y381" s="20">
        <v>3810</v>
      </c>
      <c r="Z381" s="20">
        <v>7500</v>
      </c>
    </row>
    <row r="382" spans="2:26" x14ac:dyDescent="0.25">
      <c r="B382" s="9">
        <f>IF([1]AGDra!B375&lt;&gt;"",[1]AGDra!B375,"")</f>
        <v>363</v>
      </c>
      <c r="C382" s="10">
        <f>IF([1]AGDra!C375&lt;&gt;"",[1]AGDra!C375,"")</f>
        <v>43194</v>
      </c>
      <c r="D382" s="11">
        <f>IF([1]AGDra!D375&lt;&gt;"",[1]AGDra!D375,"")</f>
        <v>0.4695833333333333</v>
      </c>
      <c r="E382" s="9">
        <f>IF([1]AGDra!E375&lt;&gt;"",[1]AGDra!E375,"")</f>
        <v>2458212.9780000001</v>
      </c>
      <c r="F382" s="9" t="str">
        <f>IF([1]AGDra!F375&lt;&gt;"",[1]AGDra!F375,"")</f>
        <v>FAS</v>
      </c>
      <c r="G382" s="48">
        <f>+[1]AGDra!I375</f>
        <v>1039</v>
      </c>
      <c r="H382" s="9">
        <f>+[1]AGDra!P375</f>
        <v>3725</v>
      </c>
      <c r="I382" s="9">
        <f>+[1]AGDra!Q375</f>
        <v>7289</v>
      </c>
      <c r="J382" s="9" t="str">
        <f>+[1]AGDra!X375</f>
        <v>asdb_agdra_20180404_470.fit</v>
      </c>
      <c r="K382" s="9" t="str">
        <f>IF([1]AGDra!K375&lt;&gt;"",[1]AGDra!K375,"")</f>
        <v/>
      </c>
      <c r="L382">
        <f t="shared" si="5"/>
        <v>0.52903789132882295</v>
      </c>
      <c r="M382" s="5"/>
      <c r="Q382" s="20">
        <v>472</v>
      </c>
      <c r="R382" s="40">
        <v>43259</v>
      </c>
      <c r="S382" s="20">
        <v>0.17174768518518521</v>
      </c>
      <c r="T382" s="20">
        <v>2458277.6770000001</v>
      </c>
      <c r="U382" s="20" t="s">
        <v>3619</v>
      </c>
      <c r="V382" s="20" t="s">
        <v>3620</v>
      </c>
      <c r="W382" s="20"/>
      <c r="X382" s="20">
        <v>538</v>
      </c>
      <c r="Y382" s="20">
        <v>3603</v>
      </c>
      <c r="Z382" s="20">
        <v>7403</v>
      </c>
    </row>
    <row r="383" spans="2:26" x14ac:dyDescent="0.25">
      <c r="B383" s="9">
        <f>IF([1]AGDra!B376&lt;&gt;"",[1]AGDra!B376,"")</f>
        <v>364</v>
      </c>
      <c r="C383" s="10">
        <f>IF([1]AGDra!C376&lt;&gt;"",[1]AGDra!C376,"")</f>
        <v>43196</v>
      </c>
      <c r="D383" s="11">
        <f>IF([1]AGDra!D376&lt;&gt;"",[1]AGDra!D376,"")</f>
        <v>0.99343750000000008</v>
      </c>
      <c r="E383" s="9">
        <f>IF([1]AGDra!E376&lt;&gt;"",[1]AGDra!E376,"")</f>
        <v>2458215.5038999999</v>
      </c>
      <c r="F383" s="9" t="str">
        <f>IF([1]AGDra!F376&lt;&gt;"",[1]AGDra!F376,"")</f>
        <v>CBO</v>
      </c>
      <c r="G383" s="48">
        <f>+[1]AGDra!I376</f>
        <v>509</v>
      </c>
      <c r="H383" s="9">
        <f>+[1]AGDra!P376</f>
        <v>3700</v>
      </c>
      <c r="I383" s="9">
        <f>+[1]AGDra!Q376</f>
        <v>7570</v>
      </c>
      <c r="J383" s="9" t="str">
        <f>+[1]AGDra!X376</f>
        <v>asdb_agdra_20180406_993.fit</v>
      </c>
      <c r="K383" s="9" t="str">
        <f>IF([1]AGDra!K376&lt;&gt;"",[1]AGDra!K376,"")</f>
        <v/>
      </c>
      <c r="L383">
        <f t="shared" si="5"/>
        <v>0.53363269241258138</v>
      </c>
      <c r="M383" s="5"/>
      <c r="Q383" s="20">
        <v>432</v>
      </c>
      <c r="R383" s="40">
        <v>43228</v>
      </c>
      <c r="S383" s="20">
        <v>7.7442129629629639E-2</v>
      </c>
      <c r="T383" s="20">
        <v>2458246.5896999999</v>
      </c>
      <c r="U383" s="20" t="s">
        <v>3619</v>
      </c>
      <c r="V383" s="20" t="s">
        <v>3620</v>
      </c>
      <c r="W383" s="20"/>
      <c r="X383" s="20">
        <v>545</v>
      </c>
      <c r="Y383" s="20">
        <v>3866</v>
      </c>
      <c r="Z383" s="20">
        <v>7365</v>
      </c>
    </row>
    <row r="384" spans="2:26" x14ac:dyDescent="0.25">
      <c r="B384" s="9">
        <f>IF([1]AGDra!B377&lt;&gt;"",[1]AGDra!B377,"")</f>
        <v>365</v>
      </c>
      <c r="C384" s="10">
        <f>IF([1]AGDra!C377&lt;&gt;"",[1]AGDra!C377,"")</f>
        <v>43205</v>
      </c>
      <c r="D384" s="11">
        <f>IF([1]AGDra!D377&lt;&gt;"",[1]AGDra!D377,"")</f>
        <v>0.21998842592592593</v>
      </c>
      <c r="E384" s="9">
        <f>IF([1]AGDra!E377&lt;&gt;"",[1]AGDra!E377,"")</f>
        <v>2458223.7340000002</v>
      </c>
      <c r="F384" s="9" t="str">
        <f>IF([1]AGDra!F377&lt;&gt;"",[1]AGDra!F377,"")</f>
        <v>FAS</v>
      </c>
      <c r="G384" s="48">
        <f>+[1]AGDra!I377</f>
        <v>1049</v>
      </c>
      <c r="H384" s="9">
        <f>+[1]AGDra!P377</f>
        <v>3726</v>
      </c>
      <c r="I384" s="9">
        <f>+[1]AGDra!Q377</f>
        <v>7289</v>
      </c>
      <c r="J384" s="9" t="str">
        <f>+[1]AGDra!X377</f>
        <v>asdb_agdra_20180415_220.fit</v>
      </c>
      <c r="K384" s="9" t="str">
        <f>IF([1]AGDra!K377&lt;&gt;"",[1]AGDra!K377,"")</f>
        <v/>
      </c>
      <c r="L384">
        <f t="shared" si="5"/>
        <v>0.54860386007721118</v>
      </c>
      <c r="M384" s="5"/>
      <c r="Q384" s="20">
        <v>427</v>
      </c>
      <c r="R384" s="40">
        <v>43226</v>
      </c>
      <c r="S384" s="20">
        <v>7.0787037037037037E-2</v>
      </c>
      <c r="T384" s="20">
        <v>2458244.5830000001</v>
      </c>
      <c r="U384" s="20" t="s">
        <v>3619</v>
      </c>
      <c r="V384" s="20" t="s">
        <v>3620</v>
      </c>
      <c r="W384" s="20"/>
      <c r="X384" s="20">
        <v>558</v>
      </c>
      <c r="Y384" s="20">
        <v>3846</v>
      </c>
      <c r="Z384" s="20">
        <v>7359</v>
      </c>
    </row>
    <row r="385" spans="2:32" x14ac:dyDescent="0.25">
      <c r="B385" s="9">
        <f>IF([1]AGDra!B378&lt;&gt;"",[1]AGDra!B378,"")</f>
        <v>366</v>
      </c>
      <c r="C385" s="10">
        <f>IF([1]AGDra!C378&lt;&gt;"",[1]AGDra!C378,"")</f>
        <v>43208</v>
      </c>
      <c r="D385" s="11">
        <f>IF([1]AGDra!D378&lt;&gt;"",[1]AGDra!D378,"")</f>
        <v>7.3171296296296304E-2</v>
      </c>
      <c r="E385" s="9">
        <f>IF([1]AGDra!E378&lt;&gt;"",[1]AGDra!E378,"")</f>
        <v>2458226.5841000001</v>
      </c>
      <c r="F385" s="9" t="str">
        <f>IF([1]AGDra!F378&lt;&gt;"",[1]AGDra!F378,"")</f>
        <v>BUI</v>
      </c>
      <c r="G385" s="48">
        <f>+[1]AGDra!I378</f>
        <v>11000</v>
      </c>
      <c r="H385" s="9">
        <f>+[1]AGDra!P378</f>
        <v>3869</v>
      </c>
      <c r="I385" s="9">
        <f>+[1]AGDra!Q378</f>
        <v>5286</v>
      </c>
      <c r="J385" s="9" t="str">
        <f>+[1]AGDra!X378</f>
        <v>asdb_agdra_20180418_073.fit</v>
      </c>
      <c r="K385" s="9" t="str">
        <f>IF([1]AGDra!K378&lt;&gt;"",[1]AGDra!K378,"")</f>
        <v/>
      </c>
      <c r="L385">
        <f t="shared" si="5"/>
        <v>0.55378840521741424</v>
      </c>
      <c r="M385" s="5"/>
      <c r="Q385" s="20">
        <v>452</v>
      </c>
      <c r="R385" s="40">
        <v>43239</v>
      </c>
      <c r="S385" s="20">
        <v>0.91819444444444442</v>
      </c>
      <c r="T385" s="20">
        <v>2458258.4456000002</v>
      </c>
      <c r="U385" s="20" t="s">
        <v>3624</v>
      </c>
      <c r="V385" s="20" t="s">
        <v>3625</v>
      </c>
      <c r="W385" s="20"/>
      <c r="X385" s="20">
        <v>600</v>
      </c>
      <c r="Y385" s="20">
        <v>3775</v>
      </c>
      <c r="Z385" s="20">
        <v>7400</v>
      </c>
    </row>
    <row r="386" spans="2:32" x14ac:dyDescent="0.25">
      <c r="B386" s="9">
        <f>IF([1]AGDra!B379&lt;&gt;"",[1]AGDra!B379,"")</f>
        <v>367</v>
      </c>
      <c r="C386" s="10">
        <f>IF([1]AGDra!C379&lt;&gt;"",[1]AGDra!C379,"")</f>
        <v>43208</v>
      </c>
      <c r="D386" s="11">
        <f>IF([1]AGDra!D379&lt;&gt;"",[1]AGDra!D379,"")</f>
        <v>0.86628472222222219</v>
      </c>
      <c r="E386" s="9">
        <f>IF([1]AGDra!E379&lt;&gt;"",[1]AGDra!E379,"")</f>
        <v>2458227.3876999998</v>
      </c>
      <c r="F386" s="9" t="str">
        <f>IF([1]AGDra!F379&lt;&gt;"",[1]AGDra!F379,"")</f>
        <v>DBO</v>
      </c>
      <c r="G386" s="48">
        <f>+[1]AGDra!I379</f>
        <v>998</v>
      </c>
      <c r="H386" s="9">
        <f>+[1]AGDra!P379</f>
        <v>3900</v>
      </c>
      <c r="I386" s="9">
        <f>+[1]AGDra!Q379</f>
        <v>7380</v>
      </c>
      <c r="J386" s="9" t="str">
        <f>+[1]AGDra!X379</f>
        <v>asdb_agdra_20180418_866.fit</v>
      </c>
      <c r="K386" s="9" t="str">
        <f>IF([1]AGDra!K379&lt;&gt;"",[1]AGDra!K379,"")</f>
        <v/>
      </c>
      <c r="L386">
        <f t="shared" si="5"/>
        <v>0.55525021374114658</v>
      </c>
      <c r="M386" s="5"/>
      <c r="Q386" s="20">
        <v>422</v>
      </c>
      <c r="R386" s="40">
        <v>43225</v>
      </c>
      <c r="S386" s="20">
        <v>6.9999999999999993E-2</v>
      </c>
      <c r="T386" s="20">
        <v>2458243.5803</v>
      </c>
      <c r="U386" s="20" t="s">
        <v>3617</v>
      </c>
      <c r="V386" s="20" t="s">
        <v>3618</v>
      </c>
      <c r="W386" s="20"/>
      <c r="X386" s="20">
        <v>645</v>
      </c>
      <c r="Y386" s="20">
        <v>3722</v>
      </c>
      <c r="Z386" s="20">
        <v>8222</v>
      </c>
    </row>
    <row r="387" spans="2:32" x14ac:dyDescent="0.25">
      <c r="B387" s="9">
        <f>IF([1]AGDra!B380&lt;&gt;"",[1]AGDra!B380,"")</f>
        <v>368</v>
      </c>
      <c r="C387" s="10">
        <f>IF([1]AGDra!C380&lt;&gt;"",[1]AGDra!C380,"")</f>
        <v>43210</v>
      </c>
      <c r="D387" s="11">
        <f>IF([1]AGDra!D380&lt;&gt;"",[1]AGDra!D380,"")</f>
        <v>0.80827546296296304</v>
      </c>
      <c r="E387" s="9">
        <f>IF([1]AGDra!E380&lt;&gt;"",[1]AGDra!E380,"")</f>
        <v>2458229.3117</v>
      </c>
      <c r="F387" s="9" t="str">
        <f>IF([1]AGDra!F380&lt;&gt;"",[1]AGDra!F380,"")</f>
        <v>PSO</v>
      </c>
      <c r="G387" s="48">
        <f>+[1]AGDra!I380</f>
        <v>2700</v>
      </c>
      <c r="H387" s="9">
        <f>+[1]AGDra!P380</f>
        <v>6491</v>
      </c>
      <c r="I387" s="9">
        <f>+[1]AGDra!Q380</f>
        <v>7198</v>
      </c>
      <c r="J387" s="9" t="str">
        <f>+[1]AGDra!X380</f>
        <v>asdb_agdra_20180420_808.fit</v>
      </c>
      <c r="K387" s="9" t="str">
        <f>IF([1]AGDra!K380&lt;&gt;"",[1]AGDra!K380,"")</f>
        <v/>
      </c>
      <c r="L387">
        <f t="shared" si="5"/>
        <v>0.55875011369224126</v>
      </c>
      <c r="M387" s="5"/>
      <c r="Q387" s="20">
        <v>475</v>
      </c>
      <c r="R387" s="40">
        <v>43262</v>
      </c>
      <c r="S387" s="20">
        <v>0.90937499999999993</v>
      </c>
      <c r="T387" s="20">
        <v>2458281.4171000002</v>
      </c>
      <c r="U387" s="20" t="s">
        <v>3621</v>
      </c>
      <c r="V387" s="20" t="s">
        <v>3622</v>
      </c>
      <c r="W387" s="20"/>
      <c r="X387" s="20">
        <v>547</v>
      </c>
      <c r="Y387" s="20">
        <v>3703</v>
      </c>
      <c r="Z387" s="20">
        <v>7199</v>
      </c>
    </row>
    <row r="388" spans="2:32" x14ac:dyDescent="0.25">
      <c r="B388" s="9">
        <f>IF([1]AGDra!B381&lt;&gt;"",[1]AGDra!B381,"")</f>
        <v>369</v>
      </c>
      <c r="C388" s="10">
        <f>IF([1]AGDra!C381&lt;&gt;"",[1]AGDra!C381,"")</f>
        <v>43210</v>
      </c>
      <c r="D388" s="11">
        <f>IF([1]AGDra!D381&lt;&gt;"",[1]AGDra!D381,"")</f>
        <v>0.83416666666666661</v>
      </c>
      <c r="E388" s="9">
        <f>IF([1]AGDra!E381&lt;&gt;"",[1]AGDra!E381,"")</f>
        <v>2458229.3629000001</v>
      </c>
      <c r="F388" s="9" t="str">
        <f>IF([1]AGDra!F381&lt;&gt;"",[1]AGDra!F381,"")</f>
        <v xml:space="preserve">FMT </v>
      </c>
      <c r="G388" s="48">
        <f>+[1]AGDra!I381</f>
        <v>11000</v>
      </c>
      <c r="H388" s="9">
        <f>+[1]AGDra!P381</f>
        <v>4209</v>
      </c>
      <c r="I388" s="9">
        <f>+[1]AGDra!Q381</f>
        <v>7394</v>
      </c>
      <c r="J388" s="9" t="str">
        <f>+[1]AGDra!X381</f>
        <v>asdb_agdra_20180420_834.fit</v>
      </c>
      <c r="K388" s="9" t="str">
        <f>IF([1]AGDra!K381&lt;&gt;"",[1]AGDra!K381,"")</f>
        <v/>
      </c>
      <c r="L388">
        <f t="shared" si="5"/>
        <v>0.55884325032313953</v>
      </c>
      <c r="M388" s="5"/>
      <c r="Q388" s="20">
        <v>436</v>
      </c>
      <c r="R388" s="40">
        <v>43230</v>
      </c>
      <c r="S388" s="20">
        <v>0.9684490740740741</v>
      </c>
      <c r="T388" s="20">
        <v>2458249.4780000001</v>
      </c>
      <c r="U388" s="20" t="s">
        <v>3621</v>
      </c>
      <c r="V388" s="20" t="s">
        <v>3622</v>
      </c>
      <c r="W388" s="20"/>
      <c r="X388" s="20">
        <v>557</v>
      </c>
      <c r="Y388" s="20">
        <v>3701</v>
      </c>
      <c r="Z388" s="20">
        <v>7200</v>
      </c>
    </row>
    <row r="389" spans="2:32" x14ac:dyDescent="0.25">
      <c r="B389" s="9">
        <f>IF([1]AGDra!B382&lt;&gt;"",[1]AGDra!B382,"")</f>
        <v>370</v>
      </c>
      <c r="C389" s="10">
        <f>IF([1]AGDra!C382&lt;&gt;"",[1]AGDra!C382,"")</f>
        <v>43210</v>
      </c>
      <c r="D389" s="11">
        <f>IF([1]AGDra!D382&lt;&gt;"",[1]AGDra!D382,"")</f>
        <v>0.86798611111111112</v>
      </c>
      <c r="E389" s="9">
        <f>IF([1]AGDra!E382&lt;&gt;"",[1]AGDra!E382,"")</f>
        <v>2458229.4515</v>
      </c>
      <c r="F389" s="9" t="str">
        <f>IF([1]AGDra!F382&lt;&gt;"",[1]AGDra!F382,"")</f>
        <v>OGA</v>
      </c>
      <c r="G389" s="48">
        <f>+[1]AGDra!I382</f>
        <v>11000</v>
      </c>
      <c r="H389" s="9">
        <f>+[1]AGDra!P382</f>
        <v>4185</v>
      </c>
      <c r="I389" s="9">
        <f>+[1]AGDra!Q382</f>
        <v>7314</v>
      </c>
      <c r="J389" s="9" t="str">
        <f>+[1]AGDra!X382</f>
        <v>asdb_agdra_20180420_868.fit</v>
      </c>
      <c r="K389" s="9" t="str">
        <f>IF([1]AGDra!K382&lt;&gt;"",[1]AGDra!K382,"")</f>
        <v/>
      </c>
      <c r="L389">
        <f t="shared" si="5"/>
        <v>0.55900442035188291</v>
      </c>
      <c r="M389" s="5"/>
      <c r="Q389" s="20">
        <v>464</v>
      </c>
      <c r="R389" s="40">
        <v>43252</v>
      </c>
      <c r="S389" s="20">
        <v>0.88339120370370372</v>
      </c>
      <c r="T389" s="20">
        <v>2458271.4019999998</v>
      </c>
      <c r="U389" s="20" t="s">
        <v>3596</v>
      </c>
      <c r="V389" s="20" t="s">
        <v>3597</v>
      </c>
      <c r="W389" s="20"/>
      <c r="X389" s="20">
        <v>529</v>
      </c>
      <c r="Y389" s="20">
        <v>3787</v>
      </c>
      <c r="Z389" s="20">
        <v>7200</v>
      </c>
    </row>
    <row r="390" spans="2:32" x14ac:dyDescent="0.25">
      <c r="B390" s="9">
        <f>IF([1]AGDra!B383&lt;&gt;"",[1]AGDra!B383,"")</f>
        <v>371</v>
      </c>
      <c r="C390" s="10">
        <f>IF([1]AGDra!C383&lt;&gt;"",[1]AGDra!C383,"")</f>
        <v>43211</v>
      </c>
      <c r="D390" s="11">
        <f>IF([1]AGDra!D383&lt;&gt;"",[1]AGDra!D383,"")</f>
        <v>2.0277777777777777E-2</v>
      </c>
      <c r="E390" s="9">
        <f>IF([1]AGDra!E383&lt;&gt;"",[1]AGDra!E383,"")</f>
        <v>2458229.5378</v>
      </c>
      <c r="F390" s="9" t="str">
        <f>IF([1]AGDra!F383&lt;&gt;"",[1]AGDra!F383,"")</f>
        <v>VLE</v>
      </c>
      <c r="G390" s="48">
        <f>+[1]AGDra!I383</f>
        <v>547</v>
      </c>
      <c r="H390" s="9">
        <f>+[1]AGDra!P383</f>
        <v>3787</v>
      </c>
      <c r="I390" s="9">
        <f>+[1]AGDra!Q383</f>
        <v>7200</v>
      </c>
      <c r="J390" s="9" t="str">
        <f>+[1]AGDra!X383</f>
        <v>asdb_agdra_20180421_020.fit</v>
      </c>
      <c r="K390" s="9" t="str">
        <f>IF([1]AGDra!K383&lt;&gt;"",[1]AGDra!K383,"")</f>
        <v/>
      </c>
      <c r="L390">
        <f t="shared" si="5"/>
        <v>0.55916140650887414</v>
      </c>
      <c r="M390" s="5"/>
      <c r="Q390" s="20">
        <v>438</v>
      </c>
      <c r="R390" s="40">
        <v>43231</v>
      </c>
      <c r="S390" s="20">
        <v>0.86484953703703704</v>
      </c>
      <c r="T390" s="20">
        <v>2458250.3834000002</v>
      </c>
      <c r="U390" s="20" t="s">
        <v>3596</v>
      </c>
      <c r="V390" s="20" t="s">
        <v>3623</v>
      </c>
      <c r="W390" s="20"/>
      <c r="X390" s="20">
        <v>538</v>
      </c>
      <c r="Y390" s="20">
        <v>3787</v>
      </c>
      <c r="Z390" s="20">
        <v>7200</v>
      </c>
    </row>
    <row r="391" spans="2:32" x14ac:dyDescent="0.25">
      <c r="B391" s="9">
        <f>IF([1]AGDra!B384&lt;&gt;"",[1]AGDra!B384,"")</f>
        <v>372</v>
      </c>
      <c r="C391" s="10">
        <f>IF([1]AGDra!C384&lt;&gt;"",[1]AGDra!C384,"")</f>
        <v>43211</v>
      </c>
      <c r="D391" s="11">
        <f>IF([1]AGDra!D384&lt;&gt;"",[1]AGDra!D384,"")</f>
        <v>2.5555555555555554E-2</v>
      </c>
      <c r="E391" s="9">
        <f>IF([1]AGDra!E384&lt;&gt;"",[1]AGDra!E384,"")</f>
        <v>2458229.5225999998</v>
      </c>
      <c r="F391" s="9" t="str">
        <f>IF([1]AGDra!F384&lt;&gt;"",[1]AGDra!F384,"")</f>
        <v>PSO</v>
      </c>
      <c r="G391" s="48">
        <f>+[1]AGDra!I384</f>
        <v>2596</v>
      </c>
      <c r="H391" s="9">
        <f>+[1]AGDra!P384</f>
        <v>6492</v>
      </c>
      <c r="I391" s="9">
        <f>+[1]AGDra!Q384</f>
        <v>7189</v>
      </c>
      <c r="J391" s="9" t="str">
        <f>+[1]AGDra!X384</f>
        <v>asdb_agdra_20180421_026.fit</v>
      </c>
      <c r="K391" s="9" t="str">
        <f>IF([1]AGDra!K384&lt;&gt;"",[1]AGDra!K384,"")</f>
        <v/>
      </c>
      <c r="L391">
        <f t="shared" si="5"/>
        <v>0.55913375657116404</v>
      </c>
      <c r="M391" s="5"/>
      <c r="Q391" s="20">
        <v>370</v>
      </c>
      <c r="R391" s="40">
        <v>43211</v>
      </c>
      <c r="S391" s="20">
        <v>2.0277777777777777E-2</v>
      </c>
      <c r="T391" s="20">
        <v>2458229.5378</v>
      </c>
      <c r="U391" s="20" t="s">
        <v>3596</v>
      </c>
      <c r="V391" s="20" t="s">
        <v>3597</v>
      </c>
      <c r="W391" s="20"/>
      <c r="X391" s="20">
        <v>547</v>
      </c>
      <c r="Y391" s="20">
        <v>3787</v>
      </c>
      <c r="Z391" s="20">
        <v>7200</v>
      </c>
    </row>
    <row r="392" spans="2:32" x14ac:dyDescent="0.25">
      <c r="B392" s="9">
        <f>IF([1]AGDra!B385&lt;&gt;"",[1]AGDra!B385,"")</f>
        <v>373</v>
      </c>
      <c r="C392" s="10">
        <f>IF([1]AGDra!C385&lt;&gt;"",[1]AGDra!C385,"")</f>
        <v>43211</v>
      </c>
      <c r="D392" s="11">
        <f>IF([1]AGDra!D385&lt;&gt;"",[1]AGDra!D385,"")</f>
        <v>4.3194444444444445E-2</v>
      </c>
      <c r="E392" s="9">
        <f>IF([1]AGDra!E385&lt;&gt;"",[1]AGDra!E385,"")</f>
        <v>2458229.5554999998</v>
      </c>
      <c r="F392" s="9" t="str">
        <f>IF([1]AGDra!F385&lt;&gt;"",[1]AGDra!F385,"")</f>
        <v>HBO</v>
      </c>
      <c r="G392" s="48">
        <f>+[1]AGDra!I385</f>
        <v>688</v>
      </c>
      <c r="H392" s="9">
        <f>+[1]AGDra!P385</f>
        <v>4023</v>
      </c>
      <c r="I392" s="9">
        <f>+[1]AGDra!Q385</f>
        <v>7601</v>
      </c>
      <c r="J392" s="9" t="str">
        <f>+[1]AGDra!X385</f>
        <v>asdb_agdra_20180421_043.fit</v>
      </c>
      <c r="K392" s="9" t="str">
        <f>IF([1]AGDra!K385&lt;&gt;"",[1]AGDra!K385,"")</f>
        <v/>
      </c>
      <c r="L392">
        <f t="shared" si="5"/>
        <v>0.55919360413268038</v>
      </c>
      <c r="M392" s="5"/>
      <c r="Q392" s="20">
        <v>447</v>
      </c>
      <c r="R392" s="40">
        <v>43238</v>
      </c>
      <c r="S392" s="20">
        <v>0.90417824074074071</v>
      </c>
      <c r="T392" s="20">
        <v>2458257.4227999998</v>
      </c>
      <c r="U392" s="20" t="s">
        <v>3596</v>
      </c>
      <c r="V392" s="20" t="s">
        <v>3597</v>
      </c>
      <c r="W392" s="20"/>
      <c r="X392" s="20">
        <v>550</v>
      </c>
      <c r="Y392" s="20">
        <v>3787</v>
      </c>
      <c r="Z392" s="20">
        <v>7200</v>
      </c>
    </row>
    <row r="393" spans="2:32" x14ac:dyDescent="0.25">
      <c r="B393" s="9">
        <f>IF([1]AGDra!B386&lt;&gt;"",[1]AGDra!B386,"")</f>
        <v>374</v>
      </c>
      <c r="C393" s="10">
        <f>IF([1]AGDra!C386&lt;&gt;"",[1]AGDra!C386,"")</f>
        <v>43211</v>
      </c>
      <c r="D393" s="11">
        <f>IF([1]AGDra!D386&lt;&gt;"",[1]AGDra!D386,"")</f>
        <v>0.17412037037037034</v>
      </c>
      <c r="E393" s="9">
        <f>IF([1]AGDra!E386&lt;&gt;"",[1]AGDra!E386,"")</f>
        <v>2458229.7374999998</v>
      </c>
      <c r="F393" s="9" t="str">
        <f>IF([1]AGDra!F386&lt;&gt;"",[1]AGDra!F386,"")</f>
        <v>LES</v>
      </c>
      <c r="G393" s="48">
        <f>+[1]AGDra!I386</f>
        <v>12000</v>
      </c>
      <c r="H393" s="9">
        <f>+[1]AGDra!P386</f>
        <v>4030</v>
      </c>
      <c r="I393" s="9">
        <f>+[1]AGDra!Q386</f>
        <v>7947</v>
      </c>
      <c r="J393" s="9" t="str">
        <f>+[1]AGDra!X386</f>
        <v>asdb_agdra_20180421_174.fit</v>
      </c>
      <c r="K393" s="9" t="str">
        <f>IF([1]AGDra!K386&lt;&gt;"",[1]AGDra!K386,"")</f>
        <v/>
      </c>
      <c r="L393">
        <f t="shared" si="5"/>
        <v>0.5595246757497101</v>
      </c>
      <c r="M393" s="5"/>
      <c r="Q393" s="20">
        <v>449</v>
      </c>
      <c r="R393" s="40">
        <v>43239</v>
      </c>
      <c r="S393" s="20">
        <v>0.85499999999999998</v>
      </c>
      <c r="T393" s="20">
        <v>2458258.3735000002</v>
      </c>
      <c r="U393" s="20" t="s">
        <v>3596</v>
      </c>
      <c r="V393" s="20" t="s">
        <v>3597</v>
      </c>
      <c r="W393" s="20"/>
      <c r="X393" s="20">
        <v>554</v>
      </c>
      <c r="Y393" s="20">
        <v>3787</v>
      </c>
      <c r="Z393" s="20">
        <v>7200</v>
      </c>
    </row>
    <row r="394" spans="2:32" x14ac:dyDescent="0.25">
      <c r="B394" s="9">
        <f>IF([1]AGDra!B387&lt;&gt;"",[1]AGDra!B387,"")</f>
        <v>375</v>
      </c>
      <c r="C394" s="10">
        <f>IF([1]AGDra!C387&lt;&gt;"",[1]AGDra!C387,"")</f>
        <v>43211</v>
      </c>
      <c r="D394" s="11">
        <f>IF([1]AGDra!D387&lt;&gt;"",[1]AGDra!D387,"")</f>
        <v>0.79415509259259265</v>
      </c>
      <c r="E394" s="9">
        <f>IF([1]AGDra!E387&lt;&gt;"",[1]AGDra!E387,"")</f>
        <v>2458230.2976000002</v>
      </c>
      <c r="F394" s="9" t="str">
        <f>IF([1]AGDra!F387&lt;&gt;"",[1]AGDra!F387,"")</f>
        <v>PSO</v>
      </c>
      <c r="G394" s="48">
        <f>+[1]AGDra!I387</f>
        <v>2703</v>
      </c>
      <c r="H394" s="9">
        <f>+[1]AGDra!P387</f>
        <v>6490</v>
      </c>
      <c r="I394" s="9">
        <f>+[1]AGDra!Q387</f>
        <v>7196</v>
      </c>
      <c r="J394" s="9" t="str">
        <f>+[1]AGDra!X387</f>
        <v>asdb_agdra_20180421_794.fit</v>
      </c>
      <c r="K394" s="9" t="str">
        <f>IF([1]AGDra!K387&lt;&gt;"",[1]AGDra!K387,"")</f>
        <v/>
      </c>
      <c r="L394">
        <f t="shared" si="5"/>
        <v>0.5605435395562175</v>
      </c>
      <c r="M394" s="5"/>
      <c r="Q394" s="20">
        <v>426</v>
      </c>
      <c r="R394" s="40">
        <v>43225</v>
      </c>
      <c r="S394" s="20">
        <v>0.87020833333333336</v>
      </c>
      <c r="T394" s="20">
        <v>2458244.3889000001</v>
      </c>
      <c r="U394" s="20" t="s">
        <v>3596</v>
      </c>
      <c r="V394" s="20" t="s">
        <v>3597</v>
      </c>
      <c r="W394" s="20"/>
      <c r="X394" s="20">
        <v>560</v>
      </c>
      <c r="Y394" s="20">
        <v>3787</v>
      </c>
      <c r="Z394" s="20">
        <v>7200</v>
      </c>
    </row>
    <row r="395" spans="2:32" x14ac:dyDescent="0.25">
      <c r="B395" s="9">
        <f>IF([1]AGDra!B388&lt;&gt;"",[1]AGDra!B388,"")</f>
        <v>376</v>
      </c>
      <c r="C395" s="10">
        <f>IF([1]AGDra!C388&lt;&gt;"",[1]AGDra!C388,"")</f>
        <v>43211</v>
      </c>
      <c r="D395" s="11">
        <f>IF([1]AGDra!D388&lt;&gt;"",[1]AGDra!D388,"")</f>
        <v>0.84918981481481481</v>
      </c>
      <c r="E395" s="9">
        <f>IF([1]AGDra!E388&lt;&gt;"",[1]AGDra!E388,"")</f>
        <v>2458230.3615000001</v>
      </c>
      <c r="F395" s="9" t="str">
        <f>IF([1]AGDra!F388&lt;&gt;"",[1]AGDra!F388,"")</f>
        <v>BUI</v>
      </c>
      <c r="G395" s="48">
        <f>+[1]AGDra!I388</f>
        <v>11000</v>
      </c>
      <c r="H395" s="9">
        <f>+[1]AGDra!P388</f>
        <v>4055</v>
      </c>
      <c r="I395" s="9">
        <f>+[1]AGDra!Q388</f>
        <v>7358</v>
      </c>
      <c r="J395" s="9" t="str">
        <f>+[1]AGDra!X388</f>
        <v>asdb_agdra_20180421_849.fit</v>
      </c>
      <c r="K395" s="9" t="str">
        <f>IF([1]AGDra!K388&lt;&gt;"",[1]AGDra!K388,"")</f>
        <v/>
      </c>
      <c r="L395">
        <f t="shared" si="5"/>
        <v>0.56065977843703152</v>
      </c>
      <c r="M395" s="5"/>
      <c r="Q395" s="20">
        <v>429</v>
      </c>
      <c r="R395" s="40">
        <v>43226</v>
      </c>
      <c r="S395" s="20">
        <v>0.84343749999999995</v>
      </c>
      <c r="T395" s="20">
        <v>2458245.3621</v>
      </c>
      <c r="U395" s="20" t="s">
        <v>3596</v>
      </c>
      <c r="V395" s="20" t="s">
        <v>3597</v>
      </c>
      <c r="W395" s="20"/>
      <c r="X395" s="20">
        <v>564</v>
      </c>
      <c r="Y395" s="20">
        <v>3787</v>
      </c>
      <c r="Z395" s="20">
        <v>7200</v>
      </c>
      <c r="AC395" s="44" t="s">
        <v>3565</v>
      </c>
      <c r="AD395" s="44" t="s">
        <v>3711</v>
      </c>
      <c r="AE395" s="44" t="s">
        <v>3712</v>
      </c>
      <c r="AF395" s="44" t="s">
        <v>3713</v>
      </c>
    </row>
    <row r="396" spans="2:32" x14ac:dyDescent="0.25">
      <c r="B396" s="9">
        <f>IF([1]AGDra!B389&lt;&gt;"",[1]AGDra!B389,"")</f>
        <v>377</v>
      </c>
      <c r="C396" s="10">
        <f>IF([1]AGDra!C389&lt;&gt;"",[1]AGDra!C389,"")</f>
        <v>43211</v>
      </c>
      <c r="D396" s="11">
        <f>IF([1]AGDra!D389&lt;&gt;"",[1]AGDra!D389,"")</f>
        <v>0.91637731481481488</v>
      </c>
      <c r="E396" s="9">
        <f>IF([1]AGDra!E389&lt;&gt;"",[1]AGDra!E389,"")</f>
        <v>2458230.4131999998</v>
      </c>
      <c r="F396" s="9" t="str">
        <f>IF([1]AGDra!F389&lt;&gt;"",[1]AGDra!F389,"")</f>
        <v>PSO</v>
      </c>
      <c r="G396" s="48">
        <f>+[1]AGDra!I389</f>
        <v>1949</v>
      </c>
      <c r="H396" s="9">
        <f>+[1]AGDra!P389</f>
        <v>4507</v>
      </c>
      <c r="I396" s="9">
        <f>+[1]AGDra!Q389</f>
        <v>5223</v>
      </c>
      <c r="J396" s="9" t="str">
        <f>+[1]AGDra!X389</f>
        <v>asdb_agdra_20180421_916.fit</v>
      </c>
      <c r="K396" s="9" t="str">
        <f>IF([1]AGDra!K389&lt;&gt;"",[1]AGDra!K389,"")</f>
        <v/>
      </c>
      <c r="L396">
        <f t="shared" si="5"/>
        <v>0.5607538246046424</v>
      </c>
      <c r="M396" s="5"/>
      <c r="Q396" s="39">
        <v>366</v>
      </c>
      <c r="R396" s="41">
        <v>43208</v>
      </c>
      <c r="S396" s="39">
        <v>0.86628472222222219</v>
      </c>
      <c r="T396" s="39">
        <v>2458227.3876999998</v>
      </c>
      <c r="U396" s="39" t="s">
        <v>3588</v>
      </c>
      <c r="V396" s="39" t="s">
        <v>3589</v>
      </c>
      <c r="W396" s="39"/>
      <c r="X396" s="39">
        <v>998</v>
      </c>
      <c r="Y396" s="39">
        <v>3900</v>
      </c>
      <c r="Z396" s="39">
        <v>7380</v>
      </c>
      <c r="AC396" s="45">
        <f>+R396</f>
        <v>43208</v>
      </c>
      <c r="AD396" s="46">
        <f>+T396</f>
        <v>2458227.3876999998</v>
      </c>
      <c r="AE396" s="46" t="str">
        <f>+U396</f>
        <v>DBO</v>
      </c>
      <c r="AF396" s="46" t="str">
        <f>+V396</f>
        <v>WCO-UK</v>
      </c>
    </row>
    <row r="397" spans="2:32" x14ac:dyDescent="0.25">
      <c r="B397" s="9">
        <f>IF([1]AGDra!B390&lt;&gt;"",[1]AGDra!B390,"")</f>
        <v>378</v>
      </c>
      <c r="C397" s="10">
        <f>IF([1]AGDra!C390&lt;&gt;"",[1]AGDra!C390,"")</f>
        <v>43212</v>
      </c>
      <c r="D397" s="11">
        <f>IF([1]AGDra!D390&lt;&gt;"",[1]AGDra!D390,"")</f>
        <v>0.10803240740740742</v>
      </c>
      <c r="E397" s="9">
        <f>IF([1]AGDra!E390&lt;&gt;"",[1]AGDra!E390,"")</f>
        <v>2458230.608</v>
      </c>
      <c r="F397" s="9" t="str">
        <f>IF([1]AGDra!F390&lt;&gt;"",[1]AGDra!F390,"")</f>
        <v>PSO</v>
      </c>
      <c r="G397" s="48">
        <f>+[1]AGDra!I390</f>
        <v>2779</v>
      </c>
      <c r="H397" s="9">
        <f>+[1]AGDra!P390</f>
        <v>6491</v>
      </c>
      <c r="I397" s="9">
        <f>+[1]AGDra!Q390</f>
        <v>7194</v>
      </c>
      <c r="J397" s="9" t="str">
        <f>+[1]AGDra!X390</f>
        <v>asdb_agdra_20180422_108.fit</v>
      </c>
      <c r="K397" s="9" t="str">
        <f>IF([1]AGDra!K390&lt;&gt;"",[1]AGDra!K390,"")</f>
        <v/>
      </c>
      <c r="L397">
        <f t="shared" si="5"/>
        <v>0.56110818037960897</v>
      </c>
      <c r="M397" s="5"/>
      <c r="Q397" s="39">
        <v>382</v>
      </c>
      <c r="R397" s="41">
        <v>43212</v>
      </c>
      <c r="S397" s="39">
        <v>0.86384259259259266</v>
      </c>
      <c r="T397" s="39">
        <v>2458231.3914999999</v>
      </c>
      <c r="U397" s="39" t="s">
        <v>3588</v>
      </c>
      <c r="V397" s="39" t="s">
        <v>3589</v>
      </c>
      <c r="W397" s="39"/>
      <c r="X397" s="39">
        <v>1061</v>
      </c>
      <c r="Y397" s="39">
        <v>3900</v>
      </c>
      <c r="Z397" s="39">
        <v>7380</v>
      </c>
      <c r="AC397" s="45">
        <f t="shared" ref="AC397:AC405" si="6">+R397</f>
        <v>43212</v>
      </c>
      <c r="AD397" s="46">
        <f t="shared" ref="AD397:AD405" si="7">+T397</f>
        <v>2458231.3914999999</v>
      </c>
      <c r="AE397" s="46" t="str">
        <f t="shared" ref="AE397:AE405" si="8">+U397</f>
        <v>DBO</v>
      </c>
      <c r="AF397" s="46" t="str">
        <f t="shared" ref="AF397:AF405" si="9">+V397</f>
        <v>WCO-UK</v>
      </c>
    </row>
    <row r="398" spans="2:32" x14ac:dyDescent="0.25">
      <c r="B398" s="9">
        <f>IF([1]AGDra!B391&lt;&gt;"",[1]AGDra!B391,"")</f>
        <v>379</v>
      </c>
      <c r="C398" s="10">
        <f>IF([1]AGDra!C391&lt;&gt;"",[1]AGDra!C391,"")</f>
        <v>43212</v>
      </c>
      <c r="D398" s="11">
        <f>IF([1]AGDra!D391&lt;&gt;"",[1]AGDra!D391,"")</f>
        <v>0.81684027777777779</v>
      </c>
      <c r="E398" s="9">
        <f>IF([1]AGDra!E391&lt;&gt;"",[1]AGDra!E391,"")</f>
        <v>2458231.3056999999</v>
      </c>
      <c r="F398" s="9" t="str">
        <f>IF([1]AGDra!F391&lt;&gt;"",[1]AGDra!F391,"")</f>
        <v>PSO</v>
      </c>
      <c r="G398" s="48">
        <f>+[1]AGDra!I391</f>
        <v>2668</v>
      </c>
      <c r="H398" s="9">
        <f>+[1]AGDra!P391</f>
        <v>6479</v>
      </c>
      <c r="I398" s="9">
        <f>+[1]AGDra!Q391</f>
        <v>7186</v>
      </c>
      <c r="J398" s="9" t="str">
        <f>+[1]AGDra!X391</f>
        <v>asdb_agdra_20180422_817.fit</v>
      </c>
      <c r="K398" s="9" t="str">
        <f>IF([1]AGDra!K391&lt;&gt;"",[1]AGDra!K391,"")</f>
        <v/>
      </c>
      <c r="L398">
        <f t="shared" si="5"/>
        <v>0.56237734888032875</v>
      </c>
      <c r="M398" s="5"/>
      <c r="Q398" s="39">
        <v>398</v>
      </c>
      <c r="R398" s="41">
        <v>43215</v>
      </c>
      <c r="S398" s="39">
        <v>0.8682523148148148</v>
      </c>
      <c r="T398" s="39">
        <v>2458234.3901999998</v>
      </c>
      <c r="U398" s="39" t="s">
        <v>3588</v>
      </c>
      <c r="V398" s="39" t="s">
        <v>3589</v>
      </c>
      <c r="W398" s="39"/>
      <c r="X398" s="39">
        <v>1073</v>
      </c>
      <c r="Y398" s="39">
        <v>3901</v>
      </c>
      <c r="Z398" s="39">
        <v>7380</v>
      </c>
      <c r="AC398" s="45">
        <f t="shared" si="6"/>
        <v>43215</v>
      </c>
      <c r="AD398" s="46">
        <f t="shared" si="7"/>
        <v>2458234.3901999998</v>
      </c>
      <c r="AE398" s="46" t="str">
        <f t="shared" si="8"/>
        <v>DBO</v>
      </c>
      <c r="AF398" s="46" t="str">
        <f t="shared" si="9"/>
        <v>WCO-UK</v>
      </c>
    </row>
    <row r="399" spans="2:32" x14ac:dyDescent="0.25">
      <c r="B399" s="9">
        <f>IF([1]AGDra!B392&lt;&gt;"",[1]AGDra!B392,"")</f>
        <v>380</v>
      </c>
      <c r="C399" s="10">
        <f>IF([1]AGDra!C392&lt;&gt;"",[1]AGDra!C392,"")</f>
        <v>43212</v>
      </c>
      <c r="D399" s="11">
        <f>IF([1]AGDra!D392&lt;&gt;"",[1]AGDra!D392,"")</f>
        <v>0.83130787037037035</v>
      </c>
      <c r="E399" s="9">
        <f>IF([1]AGDra!E392&lt;&gt;"",[1]AGDra!E392,"")</f>
        <v>2458231.3524000002</v>
      </c>
      <c r="F399" s="9" t="str">
        <f>IF([1]AGDra!F392&lt;&gt;"",[1]AGDra!F392,"")</f>
        <v>HBO</v>
      </c>
      <c r="G399" s="48">
        <f>+[1]AGDra!I392</f>
        <v>710</v>
      </c>
      <c r="H399" s="9">
        <f>+[1]AGDra!P392</f>
        <v>4033</v>
      </c>
      <c r="I399" s="9">
        <f>+[1]AGDra!Q392</f>
        <v>7612</v>
      </c>
      <c r="J399" s="9" t="str">
        <f>+[1]AGDra!X392</f>
        <v>asdb_agdra_20180422_831.fit</v>
      </c>
      <c r="K399" s="9" t="str">
        <f>IF([1]AGDra!K392&lt;&gt;"",[1]AGDra!K392,"")</f>
        <v/>
      </c>
      <c r="L399">
        <f t="shared" si="5"/>
        <v>0.56246229967489825</v>
      </c>
      <c r="M399" s="5"/>
      <c r="Q399" s="39">
        <v>416</v>
      </c>
      <c r="R399" s="41">
        <v>43222</v>
      </c>
      <c r="S399" s="39">
        <v>0.90891203703703705</v>
      </c>
      <c r="T399" s="39">
        <v>2458241.4301999998</v>
      </c>
      <c r="U399" s="39" t="s">
        <v>3588</v>
      </c>
      <c r="V399" s="39" t="s">
        <v>3589</v>
      </c>
      <c r="W399" s="39"/>
      <c r="X399" s="39">
        <v>1094</v>
      </c>
      <c r="Y399" s="39">
        <v>3900</v>
      </c>
      <c r="Z399" s="39">
        <v>7380</v>
      </c>
      <c r="AC399" s="45">
        <f t="shared" si="6"/>
        <v>43222</v>
      </c>
      <c r="AD399" s="46">
        <f t="shared" si="7"/>
        <v>2458241.4301999998</v>
      </c>
      <c r="AE399" s="46" t="str">
        <f t="shared" si="8"/>
        <v>DBO</v>
      </c>
      <c r="AF399" s="46" t="str">
        <f t="shared" si="9"/>
        <v>WCO-UK</v>
      </c>
    </row>
    <row r="400" spans="2:32" x14ac:dyDescent="0.25">
      <c r="B400" s="9">
        <f>IF([1]AGDra!B393&lt;&gt;"",[1]AGDra!B393,"")</f>
        <v>381</v>
      </c>
      <c r="C400" s="10">
        <f>IF([1]AGDra!C393&lt;&gt;"",[1]AGDra!C393,"")</f>
        <v>43212</v>
      </c>
      <c r="D400" s="11">
        <f>IF([1]AGDra!D393&lt;&gt;"",[1]AGDra!D393,"")</f>
        <v>0.84437499999999999</v>
      </c>
      <c r="E400" s="9">
        <f>IF([1]AGDra!E393&lt;&gt;"",[1]AGDra!E393,"")</f>
        <v>2458231.3413</v>
      </c>
      <c r="F400" s="9" t="str">
        <f>IF([1]AGDra!F393&lt;&gt;"",[1]AGDra!F393,"")</f>
        <v>PSO</v>
      </c>
      <c r="G400" s="48">
        <f>+[1]AGDra!I393</f>
        <v>1965</v>
      </c>
      <c r="H400" s="9">
        <f>+[1]AGDra!P393</f>
        <v>4511</v>
      </c>
      <c r="I400" s="9">
        <f>+[1]AGDra!Q393</f>
        <v>5227</v>
      </c>
      <c r="J400" s="9" t="str">
        <f>+[1]AGDra!X393</f>
        <v>asdb_agdra_20180422_844.fit</v>
      </c>
      <c r="K400" s="9" t="str">
        <f>IF([1]AGDra!K393&lt;&gt;"",[1]AGDra!K393,"")</f>
        <v/>
      </c>
      <c r="L400">
        <f t="shared" si="5"/>
        <v>0.56244210794397986</v>
      </c>
      <c r="M400" s="5"/>
      <c r="Q400" s="39">
        <v>430</v>
      </c>
      <c r="R400" s="41">
        <v>43226</v>
      </c>
      <c r="S400" s="39">
        <v>0.9193634259259259</v>
      </c>
      <c r="T400" s="39">
        <v>2458245.4426000002</v>
      </c>
      <c r="U400" s="39" t="s">
        <v>3588</v>
      </c>
      <c r="V400" s="39" t="s">
        <v>3589</v>
      </c>
      <c r="W400" s="39"/>
      <c r="X400" s="39">
        <v>1020</v>
      </c>
      <c r="Y400" s="39">
        <v>3901</v>
      </c>
      <c r="Z400" s="39">
        <v>7380</v>
      </c>
      <c r="AC400" s="45">
        <f t="shared" si="6"/>
        <v>43226</v>
      </c>
      <c r="AD400" s="46">
        <f t="shared" si="7"/>
        <v>2458245.4426000002</v>
      </c>
      <c r="AE400" s="46" t="str">
        <f t="shared" si="8"/>
        <v>DBO</v>
      </c>
      <c r="AF400" s="46" t="str">
        <f t="shared" si="9"/>
        <v>WCO-UK</v>
      </c>
    </row>
    <row r="401" spans="2:32" x14ac:dyDescent="0.25">
      <c r="B401" s="9">
        <f>IF([1]AGDra!B394&lt;&gt;"",[1]AGDra!B394,"")</f>
        <v>382</v>
      </c>
      <c r="C401" s="10">
        <f>IF([1]AGDra!C394&lt;&gt;"",[1]AGDra!C394,"")</f>
        <v>43212</v>
      </c>
      <c r="D401" s="11">
        <f>IF([1]AGDra!D394&lt;&gt;"",[1]AGDra!D394,"")</f>
        <v>0.86384259259259266</v>
      </c>
      <c r="E401" s="9">
        <f>IF([1]AGDra!E394&lt;&gt;"",[1]AGDra!E394,"")</f>
        <v>2458231.3914999999</v>
      </c>
      <c r="F401" s="9" t="str">
        <f>IF([1]AGDra!F394&lt;&gt;"",[1]AGDra!F394,"")</f>
        <v>DBO</v>
      </c>
      <c r="G401" s="48">
        <f>+[1]AGDra!I394</f>
        <v>1061</v>
      </c>
      <c r="H401" s="9">
        <f>+[1]AGDra!P394</f>
        <v>3900</v>
      </c>
      <c r="I401" s="9">
        <f>+[1]AGDra!Q394</f>
        <v>7380</v>
      </c>
      <c r="J401" s="9" t="str">
        <f>+[1]AGDra!X394</f>
        <v>asdb_agdra_20180422_864.fit</v>
      </c>
      <c r="K401" s="9" t="str">
        <f>IF([1]AGDra!K394&lt;&gt;"",[1]AGDra!K394,"")</f>
        <v/>
      </c>
      <c r="L401">
        <f t="shared" si="5"/>
        <v>0.56253342549976182</v>
      </c>
      <c r="M401" s="5"/>
      <c r="Q401" s="39">
        <v>435</v>
      </c>
      <c r="R401" s="41">
        <v>43230</v>
      </c>
      <c r="S401" s="39">
        <v>0.93131944444444448</v>
      </c>
      <c r="T401" s="39">
        <v>2458249.4504999998</v>
      </c>
      <c r="U401" s="39" t="s">
        <v>3588</v>
      </c>
      <c r="V401" s="39" t="s">
        <v>3589</v>
      </c>
      <c r="W401" s="39"/>
      <c r="X401" s="39">
        <v>1098</v>
      </c>
      <c r="Y401" s="39">
        <v>3901</v>
      </c>
      <c r="Z401" s="39">
        <v>7379</v>
      </c>
      <c r="AC401" s="45">
        <f t="shared" si="6"/>
        <v>43230</v>
      </c>
      <c r="AD401" s="46">
        <f t="shared" si="7"/>
        <v>2458249.4504999998</v>
      </c>
      <c r="AE401" s="46" t="str">
        <f t="shared" si="8"/>
        <v>DBO</v>
      </c>
      <c r="AF401" s="46" t="str">
        <f t="shared" si="9"/>
        <v>WCO-UK</v>
      </c>
    </row>
    <row r="402" spans="2:32" x14ac:dyDescent="0.25">
      <c r="B402" s="9">
        <f>IF([1]AGDra!B395&lt;&gt;"",[1]AGDra!B395,"")</f>
        <v>383</v>
      </c>
      <c r="C402" s="10">
        <f>IF([1]AGDra!C395&lt;&gt;"",[1]AGDra!C395,"")</f>
        <v>43212</v>
      </c>
      <c r="D402" s="11">
        <f>IF([1]AGDra!D395&lt;&gt;"",[1]AGDra!D395,"")</f>
        <v>0.95685185185185195</v>
      </c>
      <c r="E402" s="9">
        <f>IF([1]AGDra!E395&lt;&gt;"",[1]AGDra!E395,"")</f>
        <v>2458231.4567999998</v>
      </c>
      <c r="F402" s="9" t="str">
        <f>IF([1]AGDra!F395&lt;&gt;"",[1]AGDra!F395,"")</f>
        <v>SMO</v>
      </c>
      <c r="G402" s="48">
        <f>+[1]AGDra!I395</f>
        <v>968</v>
      </c>
      <c r="H402" s="9">
        <f>+[1]AGDra!P395</f>
        <v>4713</v>
      </c>
      <c r="I402" s="9">
        <f>+[1]AGDra!Q395</f>
        <v>6768</v>
      </c>
      <c r="J402" s="9" t="str">
        <f>+[1]AGDra!X395</f>
        <v>asdb_agdra_20180422_957.fit</v>
      </c>
      <c r="K402" s="9" t="str">
        <f>IF([1]AGDra!K395&lt;&gt;"",[1]AGDra!K395,"")</f>
        <v/>
      </c>
      <c r="L402">
        <f t="shared" si="5"/>
        <v>0.56265221108523278</v>
      </c>
      <c r="M402" s="5"/>
      <c r="Q402" s="39">
        <v>441</v>
      </c>
      <c r="R402" s="41">
        <v>43233</v>
      </c>
      <c r="S402" s="39">
        <v>0.90111111111111108</v>
      </c>
      <c r="T402" s="39">
        <v>2458252.4182000002</v>
      </c>
      <c r="U402" s="39" t="s">
        <v>3588</v>
      </c>
      <c r="V402" s="39" t="s">
        <v>3589</v>
      </c>
      <c r="W402" s="39"/>
      <c r="X402" s="39">
        <v>1055</v>
      </c>
      <c r="Y402" s="39">
        <v>3900</v>
      </c>
      <c r="Z402" s="39">
        <v>7380</v>
      </c>
      <c r="AC402" s="45">
        <f t="shared" si="6"/>
        <v>43233</v>
      </c>
      <c r="AD402" s="46">
        <f t="shared" si="7"/>
        <v>2458252.4182000002</v>
      </c>
      <c r="AE402" s="46" t="str">
        <f t="shared" si="8"/>
        <v>DBO</v>
      </c>
      <c r="AF402" s="46" t="str">
        <f t="shared" si="9"/>
        <v>WCO-UK</v>
      </c>
    </row>
    <row r="403" spans="2:32" x14ac:dyDescent="0.25">
      <c r="B403" s="9">
        <f>IF([1]AGDra!B396&lt;&gt;"",[1]AGDra!B396,"")</f>
        <v>384</v>
      </c>
      <c r="C403" s="10">
        <f>IF([1]AGDra!C396&lt;&gt;"",[1]AGDra!C396,"")</f>
        <v>43213</v>
      </c>
      <c r="D403" s="11">
        <f>IF([1]AGDra!D396&lt;&gt;"",[1]AGDra!D396,"")</f>
        <v>0.81446759259259249</v>
      </c>
      <c r="E403" s="9">
        <f>IF([1]AGDra!E396&lt;&gt;"",[1]AGDra!E396,"")</f>
        <v>2458232.3635</v>
      </c>
      <c r="F403" s="9" t="str">
        <f>IF([1]AGDra!F396&lt;&gt;"",[1]AGDra!F396,"")</f>
        <v>SOL</v>
      </c>
      <c r="G403" s="48">
        <f>+[1]AGDra!I396</f>
        <v>7626</v>
      </c>
      <c r="H403" s="9">
        <f>+[1]AGDra!P396</f>
        <v>6395</v>
      </c>
      <c r="I403" s="9">
        <f>+[1]AGDra!Q396</f>
        <v>6772</v>
      </c>
      <c r="J403" s="9" t="str">
        <f>+[1]AGDra!X396</f>
        <v>asdb_agdra_20180423_814.fit</v>
      </c>
      <c r="K403" s="9" t="str">
        <f>IF([1]AGDra!K396&lt;&gt;"",[1]AGDra!K396,"")</f>
        <v/>
      </c>
      <c r="L403">
        <f t="shared" si="5"/>
        <v>0.56430156622351291</v>
      </c>
      <c r="M403" s="5"/>
      <c r="Q403" s="39">
        <v>451</v>
      </c>
      <c r="R403" s="41">
        <v>43239</v>
      </c>
      <c r="S403" s="39">
        <v>0.89282407407407405</v>
      </c>
      <c r="T403" s="39">
        <v>2458258.4163000002</v>
      </c>
      <c r="U403" s="39" t="s">
        <v>3588</v>
      </c>
      <c r="V403" s="39" t="s">
        <v>3589</v>
      </c>
      <c r="W403" s="39"/>
      <c r="X403" s="39">
        <v>941</v>
      </c>
      <c r="Y403" s="39">
        <v>3900</v>
      </c>
      <c r="Z403" s="39">
        <v>7380</v>
      </c>
      <c r="AC403" s="45">
        <f t="shared" si="6"/>
        <v>43239</v>
      </c>
      <c r="AD403" s="46">
        <f t="shared" si="7"/>
        <v>2458258.4163000002</v>
      </c>
      <c r="AE403" s="46" t="str">
        <f t="shared" si="8"/>
        <v>DBO</v>
      </c>
      <c r="AF403" s="46" t="str">
        <f t="shared" si="9"/>
        <v>WCO-UK</v>
      </c>
    </row>
    <row r="404" spans="2:32" x14ac:dyDescent="0.25">
      <c r="B404" s="9">
        <f>IF([1]AGDra!B397&lt;&gt;"",[1]AGDra!B397,"")</f>
        <v>385</v>
      </c>
      <c r="C404" s="10">
        <f>IF([1]AGDra!C397&lt;&gt;"",[1]AGDra!C397,"")</f>
        <v>43213</v>
      </c>
      <c r="D404" s="11">
        <f>IF([1]AGDra!D397&lt;&gt;"",[1]AGDra!D397,"")</f>
        <v>0.84266203703703713</v>
      </c>
      <c r="E404" s="9">
        <f>IF([1]AGDra!E397&lt;&gt;"",[1]AGDra!E397,"")</f>
        <v>2458232.3724000002</v>
      </c>
      <c r="F404" s="9" t="str">
        <f>IF([1]AGDra!F397&lt;&gt;"",[1]AGDra!F397,"")</f>
        <v xml:space="preserve">FMT </v>
      </c>
      <c r="G404" s="48">
        <f>+[1]AGDra!I397</f>
        <v>11000</v>
      </c>
      <c r="H404" s="9">
        <f>+[1]AGDra!P397</f>
        <v>4210</v>
      </c>
      <c r="I404" s="9">
        <f>+[1]AGDra!Q397</f>
        <v>7350</v>
      </c>
      <c r="J404" s="9" t="str">
        <f>+[1]AGDra!X397</f>
        <v>asdb_agdra_20180423_843.fit</v>
      </c>
      <c r="K404" s="9" t="str">
        <f>IF([1]AGDra!K397&lt;&gt;"",[1]AGDra!K397,"")</f>
        <v/>
      </c>
      <c r="L404">
        <f t="shared" ref="L404:L467" si="10">(E404-E)/P-INT((E404-E)/P)</f>
        <v>0.56431775598984757</v>
      </c>
      <c r="M404" s="5"/>
      <c r="Q404" s="39">
        <v>466</v>
      </c>
      <c r="R404" s="41">
        <v>43253</v>
      </c>
      <c r="S404" s="39">
        <v>0.97105324074074073</v>
      </c>
      <c r="T404" s="39">
        <v>2458272.4923999999</v>
      </c>
      <c r="U404" s="39" t="s">
        <v>3588</v>
      </c>
      <c r="V404" s="39" t="s">
        <v>3589</v>
      </c>
      <c r="W404" s="39"/>
      <c r="X404" s="39">
        <v>1057</v>
      </c>
      <c r="Y404" s="39">
        <v>3901</v>
      </c>
      <c r="Z404" s="39">
        <v>7380</v>
      </c>
      <c r="AC404" s="45">
        <f t="shared" si="6"/>
        <v>43253</v>
      </c>
      <c r="AD404" s="46">
        <f t="shared" si="7"/>
        <v>2458272.4923999999</v>
      </c>
      <c r="AE404" s="46" t="str">
        <f t="shared" si="8"/>
        <v>DBO</v>
      </c>
      <c r="AF404" s="46" t="str">
        <f t="shared" si="9"/>
        <v>WCO-UK</v>
      </c>
    </row>
    <row r="405" spans="2:32" x14ac:dyDescent="0.25">
      <c r="B405" s="9">
        <f>IF([1]AGDra!B398&lt;&gt;"",[1]AGDra!B398,"")</f>
        <v>386</v>
      </c>
      <c r="C405" s="10">
        <f>IF([1]AGDra!C398&lt;&gt;"",[1]AGDra!C398,"")</f>
        <v>43213</v>
      </c>
      <c r="D405" s="11">
        <f>IF([1]AGDra!D398&lt;&gt;"",[1]AGDra!D398,"")</f>
        <v>0.93131944444444448</v>
      </c>
      <c r="E405" s="9">
        <f>IF([1]AGDra!E398&lt;&gt;"",[1]AGDra!E398,"")</f>
        <v>2458232.4772999999</v>
      </c>
      <c r="F405" s="9" t="str">
        <f>IF([1]AGDra!F398&lt;&gt;"",[1]AGDra!F398,"")</f>
        <v>BUI</v>
      </c>
      <c r="G405" s="48">
        <f>+[1]AGDra!I398</f>
        <v>11000</v>
      </c>
      <c r="H405" s="9">
        <f>+[1]AGDra!P398</f>
        <v>3869</v>
      </c>
      <c r="I405" s="9">
        <f>+[1]AGDra!Q398</f>
        <v>7358</v>
      </c>
      <c r="J405" s="9" t="str">
        <f>+[1]AGDra!X398</f>
        <v>asdb_agdra_20180423_931.fit</v>
      </c>
      <c r="K405" s="9" t="str">
        <f>IF([1]AGDra!K398&lt;&gt;"",[1]AGDra!K398,"")</f>
        <v/>
      </c>
      <c r="L405">
        <f t="shared" si="10"/>
        <v>0.56450857693774381</v>
      </c>
      <c r="M405" s="5"/>
      <c r="Q405" s="39">
        <v>481</v>
      </c>
      <c r="R405" s="41">
        <v>43280</v>
      </c>
      <c r="S405" s="39">
        <v>0.91553240740740749</v>
      </c>
      <c r="T405" s="39">
        <v>2458299.4367999998</v>
      </c>
      <c r="U405" s="39" t="s">
        <v>3588</v>
      </c>
      <c r="V405" s="39" t="s">
        <v>3589</v>
      </c>
      <c r="W405" s="39"/>
      <c r="X405" s="39">
        <v>992</v>
      </c>
      <c r="Y405" s="39">
        <v>3901</v>
      </c>
      <c r="Z405" s="39">
        <v>7380</v>
      </c>
      <c r="AC405" s="45">
        <f t="shared" si="6"/>
        <v>43280</v>
      </c>
      <c r="AD405" s="46">
        <f t="shared" si="7"/>
        <v>2458299.4367999998</v>
      </c>
      <c r="AE405" s="46" t="str">
        <f t="shared" si="8"/>
        <v>DBO</v>
      </c>
      <c r="AF405" s="46" t="str">
        <f t="shared" si="9"/>
        <v>WCO-UK</v>
      </c>
    </row>
    <row r="406" spans="2:32" x14ac:dyDescent="0.25">
      <c r="B406" s="9">
        <f>IF([1]AGDra!B399&lt;&gt;"",[1]AGDra!B399,"")</f>
        <v>387</v>
      </c>
      <c r="C406" s="10">
        <f>IF([1]AGDra!C399&lt;&gt;"",[1]AGDra!C399,"")</f>
        <v>43214</v>
      </c>
      <c r="D406" s="11">
        <f>IF([1]AGDra!D399&lt;&gt;"",[1]AGDra!D399,"")</f>
        <v>0.82217592592592592</v>
      </c>
      <c r="E406" s="9">
        <f>IF([1]AGDra!E399&lt;&gt;"",[1]AGDra!E399,"")</f>
        <v>2458233.3785999999</v>
      </c>
      <c r="F406" s="9" t="str">
        <f>IF([1]AGDra!F399&lt;&gt;"",[1]AGDra!F399,"")</f>
        <v>SOL</v>
      </c>
      <c r="G406" s="48">
        <f>+[1]AGDra!I399</f>
        <v>7367</v>
      </c>
      <c r="H406" s="9">
        <f>+[1]AGDra!P399</f>
        <v>6380</v>
      </c>
      <c r="I406" s="9">
        <f>+[1]AGDra!Q399</f>
        <v>6758</v>
      </c>
      <c r="J406" s="9" t="str">
        <f>+[1]AGDra!X399</f>
        <v>asdb_agdra_20180424_822.fit</v>
      </c>
      <c r="K406" s="9" t="str">
        <f>IF([1]AGDra!K399&lt;&gt;"",[1]AGDra!K399,"")</f>
        <v/>
      </c>
      <c r="L406">
        <f t="shared" si="10"/>
        <v>0.56614810907174729</v>
      </c>
      <c r="M406" s="5"/>
      <c r="Q406" s="39">
        <v>405</v>
      </c>
      <c r="R406" s="41">
        <v>43218</v>
      </c>
      <c r="S406" s="39">
        <v>0.27137731481481481</v>
      </c>
      <c r="T406" s="39">
        <v>2458236.7818999998</v>
      </c>
      <c r="U406" s="39" t="s">
        <v>3614</v>
      </c>
      <c r="V406" s="39" t="s">
        <v>3615</v>
      </c>
      <c r="W406" s="39"/>
      <c r="X406" s="39">
        <v>859</v>
      </c>
      <c r="Y406" s="39">
        <v>3726</v>
      </c>
      <c r="Z406" s="39">
        <v>7289</v>
      </c>
    </row>
    <row r="407" spans="2:32" x14ac:dyDescent="0.25">
      <c r="B407" s="9">
        <f>IF([1]AGDra!B400&lt;&gt;"",[1]AGDra!B400,"")</f>
        <v>388</v>
      </c>
      <c r="C407" s="10">
        <f>IF([1]AGDra!C400&lt;&gt;"",[1]AGDra!C400,"")</f>
        <v>43214</v>
      </c>
      <c r="D407" s="11">
        <f>IF([1]AGDra!D400&lt;&gt;"",[1]AGDra!D400,"")</f>
        <v>0.86418981481481483</v>
      </c>
      <c r="E407" s="9">
        <f>IF([1]AGDra!E400&lt;&gt;"",[1]AGDra!E400,"")</f>
        <v>2458233.4476999999</v>
      </c>
      <c r="F407" s="9" t="str">
        <f>IF([1]AGDra!F400&lt;&gt;"",[1]AGDra!F400,"")</f>
        <v>OGA</v>
      </c>
      <c r="G407" s="48">
        <f>+[1]AGDra!I400</f>
        <v>11000</v>
      </c>
      <c r="H407" s="9">
        <f>+[1]AGDra!P400</f>
        <v>4185</v>
      </c>
      <c r="I407" s="9">
        <f>+[1]AGDra!Q400</f>
        <v>7315</v>
      </c>
      <c r="J407" s="9" t="str">
        <f>+[1]AGDra!X400</f>
        <v>asdb_agdra_20180424_864.fit</v>
      </c>
      <c r="K407" s="9" t="str">
        <f>IF([1]AGDra!K400&lt;&gt;"",[1]AGDra!K400,"")</f>
        <v/>
      </c>
      <c r="L407">
        <f t="shared" si="10"/>
        <v>0.56627380714164488</v>
      </c>
      <c r="M407" s="5"/>
      <c r="Q407" s="39">
        <v>433</v>
      </c>
      <c r="R407" s="41">
        <v>43228</v>
      </c>
      <c r="S407" s="39">
        <v>0.20996527777777776</v>
      </c>
      <c r="T407" s="39">
        <v>2458246.7184000001</v>
      </c>
      <c r="U407" s="39" t="s">
        <v>3614</v>
      </c>
      <c r="V407" s="39" t="s">
        <v>3615</v>
      </c>
      <c r="W407" s="39"/>
      <c r="X407" s="39">
        <v>907</v>
      </c>
      <c r="Y407" s="39">
        <v>3726</v>
      </c>
      <c r="Z407" s="39">
        <v>7289</v>
      </c>
    </row>
    <row r="408" spans="2:32" x14ac:dyDescent="0.25">
      <c r="B408" s="9">
        <f>IF([1]AGDra!B401&lt;&gt;"",[1]AGDra!B401,"")</f>
        <v>389</v>
      </c>
      <c r="C408" s="10">
        <f>IF([1]AGDra!C401&lt;&gt;"",[1]AGDra!C401,"")</f>
        <v>43214</v>
      </c>
      <c r="D408" s="11">
        <f>IF([1]AGDra!D401&lt;&gt;"",[1]AGDra!D401,"")</f>
        <v>0.86704861111111109</v>
      </c>
      <c r="E408" s="9">
        <f>IF([1]AGDra!E401&lt;&gt;"",[1]AGDra!E401,"")</f>
        <v>2458233.3991</v>
      </c>
      <c r="F408" s="9" t="str">
        <f>IF([1]AGDra!F401&lt;&gt;"",[1]AGDra!F401,"")</f>
        <v>BUI</v>
      </c>
      <c r="G408" s="48">
        <f>+[1]AGDra!I401</f>
        <v>50000</v>
      </c>
      <c r="H408" s="9">
        <f>+[1]AGDra!P401</f>
        <v>6537</v>
      </c>
      <c r="I408" s="9">
        <f>+[1]AGDra!Q401</f>
        <v>6622</v>
      </c>
      <c r="J408" s="9" t="str">
        <f>+[1]AGDra!X401</f>
        <v>asdb_agdra_20180424_867.fit</v>
      </c>
      <c r="K408" s="9" t="str">
        <f>IF([1]AGDra!K401&lt;&gt;"",[1]AGDra!K401,"")</f>
        <v/>
      </c>
      <c r="L408">
        <f t="shared" si="10"/>
        <v>0.56618540010571294</v>
      </c>
      <c r="M408" s="5"/>
      <c r="Q408" s="39">
        <v>434</v>
      </c>
      <c r="R408" s="41">
        <v>43229</v>
      </c>
      <c r="S408" s="39">
        <v>0.22060185185185185</v>
      </c>
      <c r="T408" s="39">
        <v>2458247.7275999999</v>
      </c>
      <c r="U408" s="39" t="s">
        <v>3614</v>
      </c>
      <c r="V408" s="39" t="s">
        <v>3615</v>
      </c>
      <c r="W408" s="39"/>
      <c r="X408" s="39">
        <v>925</v>
      </c>
      <c r="Y408" s="39">
        <v>3726</v>
      </c>
      <c r="Z408" s="39">
        <v>7289</v>
      </c>
    </row>
    <row r="409" spans="2:32" x14ac:dyDescent="0.25">
      <c r="B409" s="9">
        <f>IF([1]AGDra!B402&lt;&gt;"",[1]AGDra!B402,"")</f>
        <v>390</v>
      </c>
      <c r="C409" s="10">
        <f>IF([1]AGDra!C402&lt;&gt;"",[1]AGDra!C402,"")</f>
        <v>43214</v>
      </c>
      <c r="D409" s="11">
        <f>IF([1]AGDra!D402&lt;&gt;"",[1]AGDra!D402,"")</f>
        <v>0.87937500000000002</v>
      </c>
      <c r="E409" s="9">
        <f>IF([1]AGDra!E402&lt;&gt;"",[1]AGDra!E402,"")</f>
        <v>2458233.398</v>
      </c>
      <c r="F409" s="9" t="str">
        <f>IF([1]AGDra!F402&lt;&gt;"",[1]AGDra!F402,"")</f>
        <v>DDJ</v>
      </c>
      <c r="G409" s="48">
        <f>+[1]AGDra!I402</f>
        <v>479</v>
      </c>
      <c r="H409" s="9">
        <f>+[1]AGDra!P402</f>
        <v>2880</v>
      </c>
      <c r="I409" s="9">
        <f>+[1]AGDra!Q402</f>
        <v>7490</v>
      </c>
      <c r="J409" s="9" t="str">
        <f>+[1]AGDra!X402</f>
        <v>asdb_agdra_20180424_879.fit</v>
      </c>
      <c r="K409" s="9" t="str">
        <f>IF([1]AGDra!K402&lt;&gt;"",[1]AGDra!K402,"")</f>
        <v/>
      </c>
      <c r="L409">
        <f t="shared" si="10"/>
        <v>0.56618339912342108</v>
      </c>
      <c r="M409" s="5"/>
      <c r="Q409" s="39">
        <v>463</v>
      </c>
      <c r="R409" s="41">
        <v>43251</v>
      </c>
      <c r="S409" s="39">
        <v>0.22953703703703701</v>
      </c>
      <c r="T409" s="39">
        <v>2458269.7365999999</v>
      </c>
      <c r="U409" s="39" t="s">
        <v>3614</v>
      </c>
      <c r="V409" s="39" t="s">
        <v>3615</v>
      </c>
      <c r="W409" s="39"/>
      <c r="X409" s="39">
        <v>953</v>
      </c>
      <c r="Y409" s="39">
        <v>3726</v>
      </c>
      <c r="Z409" s="39">
        <v>7289</v>
      </c>
    </row>
    <row r="410" spans="2:32" x14ac:dyDescent="0.25">
      <c r="B410" s="9">
        <f>IF([1]AGDra!B403&lt;&gt;"",[1]AGDra!B403,"")</f>
        <v>391</v>
      </c>
      <c r="C410" s="10">
        <f>IF([1]AGDra!C403&lt;&gt;"",[1]AGDra!C403,"")</f>
        <v>43214</v>
      </c>
      <c r="D410" s="11">
        <f>IF([1]AGDra!D403&lt;&gt;"",[1]AGDra!D403,"")</f>
        <v>0.90887731481481471</v>
      </c>
      <c r="E410" s="9">
        <f>IF([1]AGDra!E403&lt;&gt;"",[1]AGDra!E403,"")</f>
        <v>2458233.4193000002</v>
      </c>
      <c r="F410" s="9" t="str">
        <f>IF([1]AGDra!F403&lt;&gt;"",[1]AGDra!F403,"")</f>
        <v>CBO</v>
      </c>
      <c r="G410" s="48">
        <f>+[1]AGDra!I403</f>
        <v>504</v>
      </c>
      <c r="H410" s="9">
        <f>+[1]AGDra!P403</f>
        <v>3700</v>
      </c>
      <c r="I410" s="9">
        <f>+[1]AGDra!Q403</f>
        <v>7570</v>
      </c>
      <c r="J410" s="9" t="str">
        <f>+[1]AGDra!X403</f>
        <v>asdb_agdra_20180424_909.fit</v>
      </c>
      <c r="K410" s="9" t="str">
        <f>IF([1]AGDra!K403&lt;&gt;"",[1]AGDra!K403,"")</f>
        <v/>
      </c>
      <c r="L410">
        <f t="shared" si="10"/>
        <v>0.56622214541730997</v>
      </c>
      <c r="M410" s="5"/>
      <c r="Q410" s="39">
        <v>437</v>
      </c>
      <c r="R410" s="41">
        <v>43231</v>
      </c>
      <c r="S410" s="39">
        <v>0.23118055555555558</v>
      </c>
      <c r="T410" s="39">
        <v>2458249.7382</v>
      </c>
      <c r="U410" s="39" t="s">
        <v>3614</v>
      </c>
      <c r="V410" s="39" t="s">
        <v>3615</v>
      </c>
      <c r="W410" s="39"/>
      <c r="X410" s="39">
        <v>962</v>
      </c>
      <c r="Y410" s="39">
        <v>3726</v>
      </c>
      <c r="Z410" s="39">
        <v>7289</v>
      </c>
    </row>
    <row r="411" spans="2:32" x14ac:dyDescent="0.25">
      <c r="B411" s="9">
        <f>IF([1]AGDra!B404&lt;&gt;"",[1]AGDra!B404,"")</f>
        <v>392</v>
      </c>
      <c r="C411" s="10">
        <f>IF([1]AGDra!C404&lt;&gt;"",[1]AGDra!C404,"")</f>
        <v>43215</v>
      </c>
      <c r="D411" s="11">
        <f>IF([1]AGDra!D404&lt;&gt;"",[1]AGDra!D404,"")</f>
        <v>0.11423611111111111</v>
      </c>
      <c r="E411" s="9">
        <f>IF([1]AGDra!E404&lt;&gt;"",[1]AGDra!E404,"")</f>
        <v>2458233.6420999998</v>
      </c>
      <c r="F411" s="9" t="str">
        <f>IF([1]AGDra!F404&lt;&gt;"",[1]AGDra!F404,"")</f>
        <v>JGF</v>
      </c>
      <c r="G411" s="48">
        <f>+[1]AGDra!I404</f>
        <v>9000</v>
      </c>
      <c r="H411" s="9">
        <f>+[1]AGDra!P404</f>
        <v>3979</v>
      </c>
      <c r="I411" s="9">
        <f>+[1]AGDra!Q404</f>
        <v>7498</v>
      </c>
      <c r="J411" s="9" t="str">
        <f>+[1]AGDra!X404</f>
        <v>asdb_agdra_20180425_114.fit</v>
      </c>
      <c r="K411" s="9" t="str">
        <f>IF([1]AGDra!K404&lt;&gt;"",[1]AGDra!K404,"")</f>
        <v/>
      </c>
      <c r="L411">
        <f t="shared" si="10"/>
        <v>0.56662743528622528</v>
      </c>
      <c r="M411" s="5"/>
      <c r="Q411" s="39">
        <v>423</v>
      </c>
      <c r="R411" s="41">
        <v>43225</v>
      </c>
      <c r="S411" s="39">
        <v>0.27092592592592596</v>
      </c>
      <c r="T411" s="39">
        <v>2458243.7821</v>
      </c>
      <c r="U411" s="39" t="s">
        <v>3614</v>
      </c>
      <c r="V411" s="39" t="s">
        <v>3615</v>
      </c>
      <c r="W411" s="39"/>
      <c r="X411" s="39">
        <v>975</v>
      </c>
      <c r="Y411" s="39">
        <v>3726</v>
      </c>
      <c r="Z411" s="39">
        <v>7290</v>
      </c>
    </row>
    <row r="412" spans="2:32" x14ac:dyDescent="0.25">
      <c r="B412" s="9">
        <f>IF([1]AGDra!B405&lt;&gt;"",[1]AGDra!B405,"")</f>
        <v>393</v>
      </c>
      <c r="C412" s="10">
        <f>IF([1]AGDra!C405&lt;&gt;"",[1]AGDra!C405,"")</f>
        <v>43215</v>
      </c>
      <c r="D412" s="11">
        <f>IF([1]AGDra!D405&lt;&gt;"",[1]AGDra!D405,"")</f>
        <v>0.78010416666666671</v>
      </c>
      <c r="E412" s="9">
        <f>IF([1]AGDra!E405&lt;&gt;"",[1]AGDra!E405,"")</f>
        <v>2458234.3138000001</v>
      </c>
      <c r="F412" s="9" t="str">
        <f>IF([1]AGDra!F405&lt;&gt;"",[1]AGDra!F405,"")</f>
        <v>BER</v>
      </c>
      <c r="G412" s="48">
        <f>+[1]AGDra!I405</f>
        <v>5792</v>
      </c>
      <c r="H412" s="9">
        <f>+[1]AGDra!P405</f>
        <v>6649</v>
      </c>
      <c r="I412" s="9">
        <f>+[1]AGDra!Q405</f>
        <v>7121</v>
      </c>
      <c r="J412" s="9" t="str">
        <f>+[1]AGDra!X405</f>
        <v>asdb_agdra_20180425_780.fit</v>
      </c>
      <c r="K412" s="9" t="str">
        <f>IF([1]AGDra!K405&lt;&gt;"",[1]AGDra!K405,"")</f>
        <v/>
      </c>
      <c r="L412">
        <f t="shared" si="10"/>
        <v>0.56784930784238341</v>
      </c>
      <c r="M412" s="5"/>
      <c r="Q412" s="39">
        <v>478</v>
      </c>
      <c r="R412" s="41">
        <v>43273</v>
      </c>
      <c r="S412" s="39">
        <v>0.23445601851851852</v>
      </c>
      <c r="T412" s="39">
        <v>2458291.7401000001</v>
      </c>
      <c r="U412" s="39" t="s">
        <v>3614</v>
      </c>
      <c r="V412" s="39" t="s">
        <v>3615</v>
      </c>
      <c r="W412" s="39"/>
      <c r="X412" s="39">
        <v>996</v>
      </c>
      <c r="Y412" s="39">
        <v>3726</v>
      </c>
      <c r="Z412" s="39">
        <v>7290</v>
      </c>
    </row>
    <row r="413" spans="2:32" x14ac:dyDescent="0.25">
      <c r="B413" s="9">
        <f>IF([1]AGDra!B406&lt;&gt;"",[1]AGDra!B406,"")</f>
        <v>394</v>
      </c>
      <c r="C413" s="10">
        <f>IF([1]AGDra!C406&lt;&gt;"",[1]AGDra!C406,"")</f>
        <v>43215</v>
      </c>
      <c r="D413" s="11">
        <f>IF([1]AGDra!D406&lt;&gt;"",[1]AGDra!D406,"")</f>
        <v>0.82903935185185185</v>
      </c>
      <c r="E413" s="9">
        <f>IF([1]AGDra!E406&lt;&gt;"",[1]AGDra!E406,"")</f>
        <v>2458234.3889000001</v>
      </c>
      <c r="F413" s="9" t="str">
        <f>IF([1]AGDra!F406&lt;&gt;"",[1]AGDra!F406,"")</f>
        <v>SOL</v>
      </c>
      <c r="G413" s="48">
        <f>+[1]AGDra!I406</f>
        <v>7836</v>
      </c>
      <c r="H413" s="9">
        <f>+[1]AGDra!P406</f>
        <v>6390</v>
      </c>
      <c r="I413" s="9">
        <f>+[1]AGDra!Q406</f>
        <v>6774</v>
      </c>
      <c r="J413" s="9" t="str">
        <f>+[1]AGDra!X406</f>
        <v>asdb_agdra_20180425_829.fit</v>
      </c>
      <c r="K413" s="9" t="str">
        <f>IF([1]AGDra!K406&lt;&gt;"",[1]AGDra!K406,"")</f>
        <v/>
      </c>
      <c r="L413">
        <f t="shared" si="10"/>
        <v>0.56798592036128781</v>
      </c>
      <c r="M413" s="5"/>
      <c r="Q413" s="39">
        <v>462</v>
      </c>
      <c r="R413" s="41">
        <v>43249</v>
      </c>
      <c r="S413" s="39">
        <v>0.19107638888888889</v>
      </c>
      <c r="T413" s="39">
        <v>2458267.6981000002</v>
      </c>
      <c r="U413" s="39" t="s">
        <v>3614</v>
      </c>
      <c r="V413" s="39" t="s">
        <v>3615</v>
      </c>
      <c r="W413" s="39"/>
      <c r="X413" s="39">
        <v>1000</v>
      </c>
      <c r="Y413" s="39">
        <v>3725</v>
      </c>
      <c r="Z413" s="39">
        <v>7290</v>
      </c>
    </row>
    <row r="414" spans="2:32" x14ac:dyDescent="0.25">
      <c r="B414" s="9">
        <f>IF([1]AGDra!B407&lt;&gt;"",[1]AGDra!B407,"")</f>
        <v>395</v>
      </c>
      <c r="C414" s="10">
        <f>IF([1]AGDra!C407&lt;&gt;"",[1]AGDra!C407,"")</f>
        <v>43215</v>
      </c>
      <c r="D414" s="11">
        <f>IF([1]AGDra!D407&lt;&gt;"",[1]AGDra!D407,"")</f>
        <v>0.83739583333333334</v>
      </c>
      <c r="E414" s="9">
        <f>IF([1]AGDra!E407&lt;&gt;"",[1]AGDra!E407,"")</f>
        <v>2458234.3659000001</v>
      </c>
      <c r="F414" s="9" t="str">
        <f>IF([1]AGDra!F407&lt;&gt;"",[1]AGDra!F407,"")</f>
        <v xml:space="preserve">FMT </v>
      </c>
      <c r="G414" s="48">
        <f>+[1]AGDra!I407</f>
        <v>11000</v>
      </c>
      <c r="H414" s="9">
        <f>+[1]AGDra!P407</f>
        <v>4300</v>
      </c>
      <c r="I414" s="9">
        <f>+[1]AGDra!Q407</f>
        <v>7350</v>
      </c>
      <c r="J414" s="9" t="str">
        <f>+[1]AGDra!X407</f>
        <v>asdb_agdra_20180425_837.fit</v>
      </c>
      <c r="K414" s="9" t="str">
        <f>IF([1]AGDra!K407&lt;&gt;"",[1]AGDra!K407,"")</f>
        <v/>
      </c>
      <c r="L414">
        <f t="shared" si="10"/>
        <v>0.56794408164038046</v>
      </c>
      <c r="M414" s="5"/>
      <c r="Q414" s="39">
        <v>419</v>
      </c>
      <c r="R414" s="41">
        <v>43224</v>
      </c>
      <c r="S414" s="39">
        <v>0.23629629629629631</v>
      </c>
      <c r="T414" s="39">
        <v>2458242.7475000001</v>
      </c>
      <c r="U414" s="39" t="s">
        <v>3614</v>
      </c>
      <c r="V414" s="39" t="s">
        <v>3615</v>
      </c>
      <c r="W414" s="39"/>
      <c r="X414" s="39">
        <v>1016</v>
      </c>
      <c r="Y414" s="39">
        <v>3725</v>
      </c>
      <c r="Z414" s="39">
        <v>7289</v>
      </c>
    </row>
    <row r="415" spans="2:32" x14ac:dyDescent="0.25">
      <c r="B415" s="9">
        <f>IF([1]AGDra!B408&lt;&gt;"",[1]AGDra!B408,"")</f>
        <v>396</v>
      </c>
      <c r="C415" s="10">
        <f>IF([1]AGDra!C408&lt;&gt;"",[1]AGDra!C408,"")</f>
        <v>43215</v>
      </c>
      <c r="D415" s="11">
        <f>IF([1]AGDra!D408&lt;&gt;"",[1]AGDra!D408,"")</f>
        <v>0.86521990740740751</v>
      </c>
      <c r="E415" s="9">
        <f>IF([1]AGDra!E408&lt;&gt;"",[1]AGDra!E408,"")</f>
        <v>2458234.3988999999</v>
      </c>
      <c r="F415" s="9" t="str">
        <f>IF([1]AGDra!F408&lt;&gt;"",[1]AGDra!F408,"")</f>
        <v>BER</v>
      </c>
      <c r="G415" s="48">
        <f>+[1]AGDra!I408</f>
        <v>3744</v>
      </c>
      <c r="H415" s="9">
        <f>+[1]AGDra!P408</f>
        <v>4604</v>
      </c>
      <c r="I415" s="9">
        <f>+[1]AGDra!Q408</f>
        <v>5102</v>
      </c>
      <c r="J415" s="9" t="str">
        <f>+[1]AGDra!X408</f>
        <v>asdb_agdra_20180425_865.fit</v>
      </c>
      <c r="K415" s="9" t="str">
        <f>IF([1]AGDra!K408&lt;&gt;"",[1]AGDra!K408,"")</f>
        <v/>
      </c>
      <c r="L415">
        <f t="shared" si="10"/>
        <v>0.56800411110906524</v>
      </c>
      <c r="M415" s="5"/>
      <c r="Q415" s="39">
        <v>473</v>
      </c>
      <c r="R415" s="41">
        <v>43259</v>
      </c>
      <c r="S415" s="39">
        <v>0.22973379629629631</v>
      </c>
      <c r="T415" s="39">
        <v>2458277.7368000001</v>
      </c>
      <c r="U415" s="39" t="s">
        <v>3614</v>
      </c>
      <c r="V415" s="39" t="s">
        <v>3615</v>
      </c>
      <c r="W415" s="39"/>
      <c r="X415" s="39">
        <v>1022</v>
      </c>
      <c r="Y415" s="39">
        <v>3726</v>
      </c>
      <c r="Z415" s="39">
        <v>7290</v>
      </c>
    </row>
    <row r="416" spans="2:32" x14ac:dyDescent="0.25">
      <c r="B416" s="9">
        <f>IF([1]AGDra!B409&lt;&gt;"",[1]AGDra!B409,"")</f>
        <v>397</v>
      </c>
      <c r="C416" s="10">
        <f>IF([1]AGDra!C409&lt;&gt;"",[1]AGDra!C409,"")</f>
        <v>43215</v>
      </c>
      <c r="D416" s="11">
        <f>IF([1]AGDra!D409&lt;&gt;"",[1]AGDra!D409,"")</f>
        <v>0.8682523148148148</v>
      </c>
      <c r="E416" s="9">
        <f>IF([1]AGDra!E409&lt;&gt;"",[1]AGDra!E409,"")</f>
        <v>2458234.3901999998</v>
      </c>
      <c r="F416" s="9" t="str">
        <f>IF([1]AGDra!F409&lt;&gt;"",[1]AGDra!F409,"")</f>
        <v>DBO</v>
      </c>
      <c r="G416" s="48">
        <f>+[1]AGDra!I409</f>
        <v>1073</v>
      </c>
      <c r="H416" s="9">
        <f>+[1]AGDra!P409</f>
        <v>3901</v>
      </c>
      <c r="I416" s="9">
        <f>+[1]AGDra!Q409</f>
        <v>7380</v>
      </c>
      <c r="J416" s="9" t="str">
        <f>+[1]AGDra!X409</f>
        <v>asdb_agdra_20180425_868.fit</v>
      </c>
      <c r="K416" s="9" t="str">
        <f>IF([1]AGDra!K409&lt;&gt;"",[1]AGDra!K409,"")</f>
        <v/>
      </c>
      <c r="L416">
        <f t="shared" si="10"/>
        <v>0.56798828515792366</v>
      </c>
      <c r="M416" s="5"/>
      <c r="Q416" s="39">
        <v>469</v>
      </c>
      <c r="R416" s="41">
        <v>43254</v>
      </c>
      <c r="S416" s="39">
        <v>0.20232638888888888</v>
      </c>
      <c r="T416" s="39">
        <v>2458272.7094000001</v>
      </c>
      <c r="U416" s="39" t="s">
        <v>3614</v>
      </c>
      <c r="V416" s="39" t="s">
        <v>3615</v>
      </c>
      <c r="W416" s="39"/>
      <c r="X416" s="39">
        <v>1023</v>
      </c>
      <c r="Y416" s="39">
        <v>3726</v>
      </c>
      <c r="Z416" s="39">
        <v>7291</v>
      </c>
    </row>
    <row r="417" spans="2:26" x14ac:dyDescent="0.25">
      <c r="B417" s="9">
        <f>IF([1]AGDra!B410&lt;&gt;"",[1]AGDra!B410,"")</f>
        <v>398</v>
      </c>
      <c r="C417" s="10">
        <f>IF([1]AGDra!C410&lt;&gt;"",[1]AGDra!C410,"")</f>
        <v>43216</v>
      </c>
      <c r="D417" s="11">
        <f>IF([1]AGDra!D410&lt;&gt;"",[1]AGDra!D410,"")</f>
        <v>0.84282407407407411</v>
      </c>
      <c r="E417" s="9">
        <f>IF([1]AGDra!E410&lt;&gt;"",[1]AGDra!E410,"")</f>
        <v>2458235.3909999998</v>
      </c>
      <c r="F417" s="9" t="str">
        <f>IF([1]AGDra!F410&lt;&gt;"",[1]AGDra!F410,"")</f>
        <v>BUI</v>
      </c>
      <c r="G417" s="48">
        <f>+[1]AGDra!I410</f>
        <v>11000</v>
      </c>
      <c r="H417" s="9">
        <f>+[1]AGDra!P410</f>
        <v>3867</v>
      </c>
      <c r="I417" s="9">
        <f>+[1]AGDra!Q410</f>
        <v>7359</v>
      </c>
      <c r="J417" s="9" t="str">
        <f>+[1]AGDra!X410</f>
        <v>asdb_agdra_20180426_843.fit</v>
      </c>
      <c r="K417" s="9" t="str">
        <f>IF([1]AGDra!K410&lt;&gt;"",[1]AGDra!K410,"")</f>
        <v/>
      </c>
      <c r="L417">
        <f t="shared" si="10"/>
        <v>0.56980881523639226</v>
      </c>
      <c r="M417" s="5"/>
      <c r="Q417" s="39">
        <v>362</v>
      </c>
      <c r="R417" s="41">
        <v>43194</v>
      </c>
      <c r="S417" s="39">
        <v>0.4695833333333333</v>
      </c>
      <c r="T417" s="39">
        <v>2458212.9780000001</v>
      </c>
      <c r="U417" s="39" t="s">
        <v>3614</v>
      </c>
      <c r="V417" s="39" t="s">
        <v>3615</v>
      </c>
      <c r="W417" s="39"/>
      <c r="X417" s="39">
        <v>1039</v>
      </c>
      <c r="Y417" s="39">
        <v>3725</v>
      </c>
      <c r="Z417" s="39">
        <v>7289</v>
      </c>
    </row>
    <row r="418" spans="2:26" x14ac:dyDescent="0.25">
      <c r="B418" s="9">
        <f>IF([1]AGDra!B411&lt;&gt;"",[1]AGDra!B411,"")</f>
        <v>399</v>
      </c>
      <c r="C418" s="10">
        <f>IF([1]AGDra!C411&lt;&gt;"",[1]AGDra!C411,"")</f>
        <v>43216</v>
      </c>
      <c r="D418" s="11">
        <f>IF([1]AGDra!D411&lt;&gt;"",[1]AGDra!D411,"")</f>
        <v>0.86831018518518521</v>
      </c>
      <c r="E418" s="9">
        <f>IF([1]AGDra!E411&lt;&gt;"",[1]AGDra!E411,"")</f>
        <v>2458235.4519000002</v>
      </c>
      <c r="F418" s="9" t="str">
        <f>IF([1]AGDra!F411&lt;&gt;"",[1]AGDra!F411,"")</f>
        <v>OGA</v>
      </c>
      <c r="G418" s="48">
        <f>+[1]AGDra!I411</f>
        <v>11000</v>
      </c>
      <c r="H418" s="9">
        <f>+[1]AGDra!P411</f>
        <v>4185</v>
      </c>
      <c r="I418" s="9">
        <f>+[1]AGDra!Q411</f>
        <v>7313</v>
      </c>
      <c r="J418" s="9" t="str">
        <f>+[1]AGDra!X411</f>
        <v>asdb_agdra_20180426_868.fit</v>
      </c>
      <c r="K418" s="9" t="str">
        <f>IF([1]AGDra!K411&lt;&gt;"",[1]AGDra!K411,"")</f>
        <v/>
      </c>
      <c r="L418">
        <f t="shared" si="10"/>
        <v>0.56991959689355198</v>
      </c>
      <c r="M418" s="5"/>
      <c r="Q418" s="39">
        <v>442</v>
      </c>
      <c r="R418" s="41">
        <v>43235</v>
      </c>
      <c r="S418" s="39">
        <v>0.2222800925925926</v>
      </c>
      <c r="T418" s="39">
        <v>2458253.7311</v>
      </c>
      <c r="U418" s="39" t="s">
        <v>3614</v>
      </c>
      <c r="V418" s="39" t="s">
        <v>3615</v>
      </c>
      <c r="W418" s="39"/>
      <c r="X418" s="39">
        <v>1039</v>
      </c>
      <c r="Y418" s="39">
        <v>3726</v>
      </c>
      <c r="Z418" s="39">
        <v>7289</v>
      </c>
    </row>
    <row r="419" spans="2:26" x14ac:dyDescent="0.25">
      <c r="B419" s="9">
        <f>IF([1]AGDra!B412&lt;&gt;"",[1]AGDra!B412,"")</f>
        <v>400</v>
      </c>
      <c r="C419" s="10">
        <f>IF([1]AGDra!C412&lt;&gt;"",[1]AGDra!C412,"")</f>
        <v>43216</v>
      </c>
      <c r="D419" s="11">
        <f>IF([1]AGDra!D412&lt;&gt;"",[1]AGDra!D412,"")</f>
        <v>0.88055555555555554</v>
      </c>
      <c r="E419" s="9">
        <f>IF([1]AGDra!E412&lt;&gt;"",[1]AGDra!E412,"")</f>
        <v>2458235.4051999999</v>
      </c>
      <c r="F419" s="9" t="str">
        <f>IF([1]AGDra!F412&lt;&gt;"",[1]AGDra!F412,"")</f>
        <v>DDJ</v>
      </c>
      <c r="G419" s="48">
        <f>+[1]AGDra!I412</f>
        <v>513</v>
      </c>
      <c r="H419" s="9">
        <f>+[1]AGDra!P412</f>
        <v>3810</v>
      </c>
      <c r="I419" s="9">
        <f>+[1]AGDra!Q412</f>
        <v>7500</v>
      </c>
      <c r="J419" s="9" t="str">
        <f>+[1]AGDra!X412</f>
        <v>asdb_agdra_20180426_881.fit</v>
      </c>
      <c r="K419" s="9" t="str">
        <f>IF([1]AGDra!K412&lt;&gt;"",[1]AGDra!K412,"")</f>
        <v/>
      </c>
      <c r="L419">
        <f t="shared" si="10"/>
        <v>0.56983464609898604</v>
      </c>
      <c r="M419" s="5"/>
      <c r="Q419" s="39">
        <v>359</v>
      </c>
      <c r="R419" s="41">
        <v>43162</v>
      </c>
      <c r="S419" s="39">
        <v>0.32163194444444443</v>
      </c>
      <c r="T419" s="39">
        <v>2458180.8355999999</v>
      </c>
      <c r="U419" s="39" t="s">
        <v>3614</v>
      </c>
      <c r="V419" s="39" t="s">
        <v>3615</v>
      </c>
      <c r="W419" s="39"/>
      <c r="X419" s="39">
        <v>1043</v>
      </c>
      <c r="Y419" s="39">
        <v>3840</v>
      </c>
      <c r="Z419" s="39">
        <v>7285</v>
      </c>
    </row>
    <row r="420" spans="2:26" x14ac:dyDescent="0.25">
      <c r="B420" s="9">
        <f>IF([1]AGDra!B413&lt;&gt;"",[1]AGDra!B413,"")</f>
        <v>401</v>
      </c>
      <c r="C420" s="10">
        <f>IF([1]AGDra!C413&lt;&gt;"",[1]AGDra!C413,"")</f>
        <v>43216</v>
      </c>
      <c r="D420" s="11">
        <f>IF([1]AGDra!D413&lt;&gt;"",[1]AGDra!D413,"")</f>
        <v>0.90462962962962967</v>
      </c>
      <c r="E420" s="9">
        <f>IF([1]AGDra!E413&lt;&gt;"",[1]AGDra!E413,"")</f>
        <v>2458235.4566000002</v>
      </c>
      <c r="F420" s="9" t="str">
        <f>IF([1]AGDra!F413&lt;&gt;"",[1]AGDra!F413,"")</f>
        <v>SOL</v>
      </c>
      <c r="G420" s="48">
        <f>+[1]AGDra!I413</f>
        <v>8034</v>
      </c>
      <c r="H420" s="9">
        <f>+[1]AGDra!P413</f>
        <v>6702</v>
      </c>
      <c r="I420" s="9">
        <f>+[1]AGDra!Q413</f>
        <v>7071</v>
      </c>
      <c r="J420" s="9" t="str">
        <f>+[1]AGDra!X413</f>
        <v>asdb_agdra_20180426_905.fit</v>
      </c>
      <c r="K420" s="9" t="str">
        <f>IF([1]AGDra!K413&lt;&gt;"",[1]AGDra!K413,"")</f>
        <v/>
      </c>
      <c r="L420">
        <f t="shared" si="10"/>
        <v>0.5699281465450774</v>
      </c>
      <c r="M420" s="5"/>
      <c r="Q420" s="39">
        <v>416</v>
      </c>
      <c r="R420" s="41">
        <v>43223</v>
      </c>
      <c r="S420" s="39">
        <v>0.25915509259259256</v>
      </c>
      <c r="T420" s="39">
        <v>2458241.7675999999</v>
      </c>
      <c r="U420" s="39" t="s">
        <v>3614</v>
      </c>
      <c r="V420" s="39" t="s">
        <v>3615</v>
      </c>
      <c r="W420" s="39"/>
      <c r="X420" s="39">
        <v>1045</v>
      </c>
      <c r="Y420" s="39">
        <v>3726</v>
      </c>
      <c r="Z420" s="39">
        <v>7290</v>
      </c>
    </row>
    <row r="421" spans="2:26" x14ac:dyDescent="0.25">
      <c r="B421" s="9">
        <f>IF([1]AGDra!B414&lt;&gt;"",[1]AGDra!B414,"")</f>
        <v>402</v>
      </c>
      <c r="C421" s="10">
        <f>IF([1]AGDra!C414&lt;&gt;"",[1]AGDra!C414,"")</f>
        <v>43217</v>
      </c>
      <c r="D421" s="11">
        <f>IF([1]AGDra!D414&lt;&gt;"",[1]AGDra!D414,"")</f>
        <v>0.17152777777777775</v>
      </c>
      <c r="E421" s="9">
        <f>IF([1]AGDra!E414&lt;&gt;"",[1]AGDra!E414,"")</f>
        <v>2458235.7278</v>
      </c>
      <c r="F421" s="9" t="str">
        <f>IF([1]AGDra!F414&lt;&gt;"",[1]AGDra!F414,"")</f>
        <v>LES</v>
      </c>
      <c r="G421" s="48">
        <f>+[1]AGDra!I414</f>
        <v>13000</v>
      </c>
      <c r="H421" s="9">
        <f>+[1]AGDra!P414</f>
        <v>4030</v>
      </c>
      <c r="I421" s="9">
        <f>+[1]AGDra!Q414</f>
        <v>7947</v>
      </c>
      <c r="J421" s="9" t="str">
        <f>+[1]AGDra!X414</f>
        <v>asdb_agdra_20180427_172.fit</v>
      </c>
      <c r="K421" s="9" t="str">
        <f>IF([1]AGDra!K414&lt;&gt;"",[1]AGDra!K414,"")</f>
        <v/>
      </c>
      <c r="L421">
        <f t="shared" si="10"/>
        <v>0.57042147963558065</v>
      </c>
      <c r="M421" s="5"/>
      <c r="Q421" s="39">
        <v>455</v>
      </c>
      <c r="R421" s="41">
        <v>43242</v>
      </c>
      <c r="S421" s="39">
        <v>0.2354050925925926</v>
      </c>
      <c r="T421" s="39">
        <v>2458260.7423999999</v>
      </c>
      <c r="U421" s="39" t="s">
        <v>3614</v>
      </c>
      <c r="V421" s="39" t="s">
        <v>3615</v>
      </c>
      <c r="W421" s="39"/>
      <c r="X421" s="39">
        <v>1047</v>
      </c>
      <c r="Y421" s="39">
        <v>3727</v>
      </c>
      <c r="Z421" s="39">
        <v>7290</v>
      </c>
    </row>
    <row r="422" spans="2:26" x14ac:dyDescent="0.25">
      <c r="B422" s="9">
        <f>IF([1]AGDra!B415&lt;&gt;"",[1]AGDra!B415,"")</f>
        <v>403</v>
      </c>
      <c r="C422" s="10">
        <f>IF([1]AGDra!C415&lt;&gt;"",[1]AGDra!C415,"")</f>
        <v>43217</v>
      </c>
      <c r="D422" s="11">
        <f>IF([1]AGDra!D415&lt;&gt;"",[1]AGDra!D415,"")</f>
        <v>0.8351157407407408</v>
      </c>
      <c r="E422" s="9">
        <f>IF([1]AGDra!E415&lt;&gt;"",[1]AGDra!E415,"")</f>
        <v>2458236.3128</v>
      </c>
      <c r="F422" s="9" t="str">
        <f>IF([1]AGDra!F415&lt;&gt;"",[1]AGDra!F415,"")</f>
        <v>PSO</v>
      </c>
      <c r="G422" s="48">
        <f>+[1]AGDra!I415</f>
        <v>2759</v>
      </c>
      <c r="H422" s="9">
        <f>+[1]AGDra!P415</f>
        <v>6479</v>
      </c>
      <c r="I422" s="9">
        <f>+[1]AGDra!Q415</f>
        <v>7186</v>
      </c>
      <c r="J422" s="9" t="str">
        <f>+[1]AGDra!X415</f>
        <v>asdb_agdra_20180427_835.fit</v>
      </c>
      <c r="K422" s="9" t="str">
        <f>IF([1]AGDra!K415&lt;&gt;"",[1]AGDra!K415,"")</f>
        <v/>
      </c>
      <c r="L422">
        <f t="shared" si="10"/>
        <v>0.5714856384043614</v>
      </c>
      <c r="M422" s="5"/>
      <c r="Q422" s="39">
        <v>364</v>
      </c>
      <c r="R422" s="41">
        <v>43205</v>
      </c>
      <c r="S422" s="39">
        <v>0.21998842592592593</v>
      </c>
      <c r="T422" s="39">
        <v>2458223.7340000002</v>
      </c>
      <c r="U422" s="39" t="s">
        <v>3614</v>
      </c>
      <c r="V422" s="39" t="s">
        <v>3615</v>
      </c>
      <c r="W422" s="39"/>
      <c r="X422" s="39">
        <v>1049</v>
      </c>
      <c r="Y422" s="39">
        <v>3726</v>
      </c>
      <c r="Z422" s="39">
        <v>7289</v>
      </c>
    </row>
    <row r="423" spans="2:26" x14ac:dyDescent="0.25">
      <c r="B423" s="9">
        <f>IF([1]AGDra!B416&lt;&gt;"",[1]AGDra!B416,"")</f>
        <v>404</v>
      </c>
      <c r="C423" s="10">
        <f>IF([1]AGDra!C416&lt;&gt;"",[1]AGDra!C416,"")</f>
        <v>43217</v>
      </c>
      <c r="D423" s="11">
        <f>IF([1]AGDra!D416&lt;&gt;"",[1]AGDra!D416,"")</f>
        <v>0.87070601851851848</v>
      </c>
      <c r="E423" s="9">
        <f>IF([1]AGDra!E416&lt;&gt;"",[1]AGDra!E416,"")</f>
        <v>2458236.3648999999</v>
      </c>
      <c r="F423" s="9" t="str">
        <f>IF([1]AGDra!F416&lt;&gt;"",[1]AGDra!F416,"")</f>
        <v>PSO</v>
      </c>
      <c r="G423" s="48">
        <f>+[1]AGDra!I416</f>
        <v>1954</v>
      </c>
      <c r="H423" s="9">
        <f>+[1]AGDra!P416</f>
        <v>4515</v>
      </c>
      <c r="I423" s="9">
        <f>+[1]AGDra!Q416</f>
        <v>5231</v>
      </c>
      <c r="J423" s="9" t="str">
        <f>+[1]AGDra!X416</f>
        <v>asdb_agdra_20180427_871.fit</v>
      </c>
      <c r="K423" s="9" t="str">
        <f>IF([1]AGDra!K416&lt;&gt;"",[1]AGDra!K416,"")</f>
        <v/>
      </c>
      <c r="L423">
        <f t="shared" si="10"/>
        <v>0.57158041220235845</v>
      </c>
      <c r="M423" s="5"/>
      <c r="Q423" s="39">
        <v>444</v>
      </c>
      <c r="R423" s="41">
        <v>43236</v>
      </c>
      <c r="S423" s="39">
        <v>0.21980324074074076</v>
      </c>
      <c r="T423" s="39">
        <v>2458254.7281999998</v>
      </c>
      <c r="U423" s="39" t="s">
        <v>3614</v>
      </c>
      <c r="V423" s="39" t="s">
        <v>3615</v>
      </c>
      <c r="W423" s="39"/>
      <c r="X423" s="39">
        <v>1049</v>
      </c>
      <c r="Y423" s="39">
        <v>3725</v>
      </c>
      <c r="Z423" s="39">
        <v>7289</v>
      </c>
    </row>
    <row r="424" spans="2:26" x14ac:dyDescent="0.25">
      <c r="B424" s="9">
        <f>IF([1]AGDra!B417&lt;&gt;"",[1]AGDra!B417,"")</f>
        <v>405</v>
      </c>
      <c r="C424" s="10">
        <f>IF([1]AGDra!C417&lt;&gt;"",[1]AGDra!C417,"")</f>
        <v>43218</v>
      </c>
      <c r="D424" s="11">
        <f>IF([1]AGDra!D417&lt;&gt;"",[1]AGDra!D417,"")</f>
        <v>0.27137731481481481</v>
      </c>
      <c r="E424" s="9">
        <f>IF([1]AGDra!E417&lt;&gt;"",[1]AGDra!E417,"")</f>
        <v>2458236.7818999998</v>
      </c>
      <c r="F424" s="9" t="str">
        <f>IF([1]AGDra!F417&lt;&gt;"",[1]AGDra!F417,"")</f>
        <v>FAS</v>
      </c>
      <c r="G424" s="48">
        <f>+[1]AGDra!I417</f>
        <v>859</v>
      </c>
      <c r="H424" s="9">
        <f>+[1]AGDra!P417</f>
        <v>3726</v>
      </c>
      <c r="I424" s="9">
        <f>+[1]AGDra!Q417</f>
        <v>7289</v>
      </c>
      <c r="J424" s="9" t="str">
        <f>+[1]AGDra!X417</f>
        <v>asdb_agdra_20180428_271.fit</v>
      </c>
      <c r="K424" s="9" t="str">
        <f>IF([1]AGDra!K417&lt;&gt;"",[1]AGDra!K417,"")</f>
        <v/>
      </c>
      <c r="L424">
        <f t="shared" si="10"/>
        <v>0.57233896640150661</v>
      </c>
      <c r="M424" s="5"/>
      <c r="Q424" s="39">
        <v>477</v>
      </c>
      <c r="R424" s="41">
        <v>43271</v>
      </c>
      <c r="S424" s="39">
        <v>0.94021990740740735</v>
      </c>
      <c r="T424" s="39">
        <v>2458290.4508000002</v>
      </c>
      <c r="U424" s="39" t="s">
        <v>3624</v>
      </c>
      <c r="V424" s="39" t="s">
        <v>3625</v>
      </c>
      <c r="W424" s="39"/>
      <c r="X424" s="39">
        <v>674</v>
      </c>
      <c r="Y424" s="39">
        <v>3602</v>
      </c>
      <c r="Z424" s="39">
        <v>7598</v>
      </c>
    </row>
    <row r="425" spans="2:26" x14ac:dyDescent="0.25">
      <c r="B425" s="9">
        <f>IF([1]AGDra!B418&lt;&gt;"",[1]AGDra!B418,"")</f>
        <v>406</v>
      </c>
      <c r="C425" s="10">
        <f>IF([1]AGDra!C418&lt;&gt;"",[1]AGDra!C418,"")</f>
        <v>43218</v>
      </c>
      <c r="D425" s="11">
        <f>IF([1]AGDra!D418&lt;&gt;"",[1]AGDra!D418,"")</f>
        <v>0.83049768518518519</v>
      </c>
      <c r="E425" s="9">
        <f>IF([1]AGDra!E418&lt;&gt;"",[1]AGDra!E418,"")</f>
        <v>2458237.3903000001</v>
      </c>
      <c r="F425" s="9" t="str">
        <f>IF([1]AGDra!F418&lt;&gt;"",[1]AGDra!F418,"")</f>
        <v>SOL</v>
      </c>
      <c r="G425" s="48">
        <f>+[1]AGDra!I418</f>
        <v>8195</v>
      </c>
      <c r="H425" s="9">
        <f>+[1]AGDra!P418</f>
        <v>6726</v>
      </c>
      <c r="I425" s="9">
        <f>+[1]AGDra!Q418</f>
        <v>7092</v>
      </c>
      <c r="J425" s="9" t="str">
        <f>+[1]AGDra!X418</f>
        <v>asdb_agdra_20180428_830.fit</v>
      </c>
      <c r="K425" s="9" t="str">
        <f>IF([1]AGDra!K418&lt;&gt;"",[1]AGDra!K418,"")</f>
        <v/>
      </c>
      <c r="L425">
        <f t="shared" si="10"/>
        <v>0.57344569152158442</v>
      </c>
      <c r="M425" s="5"/>
      <c r="Q425" s="39">
        <v>467</v>
      </c>
      <c r="R425" s="41">
        <v>43254</v>
      </c>
      <c r="S425" s="39">
        <v>3.9814814814814817E-3</v>
      </c>
      <c r="T425" s="39">
        <v>2458272.5098000001</v>
      </c>
      <c r="U425" s="39" t="s">
        <v>3624</v>
      </c>
      <c r="V425" s="39" t="s">
        <v>3625</v>
      </c>
      <c r="W425" s="39"/>
      <c r="X425" s="39">
        <v>732</v>
      </c>
      <c r="Y425" s="39">
        <v>4000</v>
      </c>
      <c r="Z425" s="39">
        <v>7400</v>
      </c>
    </row>
    <row r="426" spans="2:26" x14ac:dyDescent="0.25">
      <c r="B426" s="9">
        <f>IF([1]AGDra!B419&lt;&gt;"",[1]AGDra!B419,"")</f>
        <v>407</v>
      </c>
      <c r="C426" s="10">
        <f>IF([1]AGDra!C419&lt;&gt;"",[1]AGDra!C419,"")</f>
        <v>43218</v>
      </c>
      <c r="D426" s="11">
        <f>IF([1]AGDra!D419&lt;&gt;"",[1]AGDra!D419,"")</f>
        <v>0.83936342592592583</v>
      </c>
      <c r="E426" s="9">
        <f>IF([1]AGDra!E419&lt;&gt;"",[1]AGDra!E419,"")</f>
        <v>2458237.3226000001</v>
      </c>
      <c r="F426" s="9" t="str">
        <f>IF([1]AGDra!F419&lt;&gt;"",[1]AGDra!F419,"")</f>
        <v>PSO</v>
      </c>
      <c r="G426" s="48">
        <f>+[1]AGDra!I419</f>
        <v>2618</v>
      </c>
      <c r="H426" s="9">
        <f>+[1]AGDra!P419</f>
        <v>6479</v>
      </c>
      <c r="I426" s="9">
        <f>+[1]AGDra!Q419</f>
        <v>7157</v>
      </c>
      <c r="J426" s="9" t="str">
        <f>+[1]AGDra!X419</f>
        <v>asdb_agdra_20180428_839.fit</v>
      </c>
      <c r="K426" s="9" t="str">
        <f>IF([1]AGDra!K419&lt;&gt;"",[1]AGDra!K419,"")</f>
        <v/>
      </c>
      <c r="L426">
        <f t="shared" si="10"/>
        <v>0.57332254015634376</v>
      </c>
      <c r="M426" s="5"/>
      <c r="Q426" s="39">
        <v>373</v>
      </c>
      <c r="R426" s="41">
        <v>43211</v>
      </c>
      <c r="S426" s="39">
        <v>4.3194444444444445E-2</v>
      </c>
      <c r="T426" s="39">
        <v>2458229.5554999998</v>
      </c>
      <c r="U426" s="39" t="s">
        <v>3598</v>
      </c>
      <c r="V426" s="39" t="s">
        <v>3599</v>
      </c>
      <c r="W426" s="39"/>
      <c r="X426" s="39">
        <v>688</v>
      </c>
      <c r="Y426" s="39">
        <v>4023</v>
      </c>
      <c r="Z426" s="39">
        <v>7601</v>
      </c>
    </row>
    <row r="427" spans="2:26" x14ac:dyDescent="0.25">
      <c r="B427" s="9">
        <f>IF([1]AGDra!B420&lt;&gt;"",[1]AGDra!B420,"")</f>
        <v>408</v>
      </c>
      <c r="C427" s="10">
        <f>IF([1]AGDra!C420&lt;&gt;"",[1]AGDra!C420,"")</f>
        <v>43218</v>
      </c>
      <c r="D427" s="11">
        <f>IF([1]AGDra!D420&lt;&gt;"",[1]AGDra!D420,"")</f>
        <v>0.84178240740740751</v>
      </c>
      <c r="E427" s="9">
        <f>IF([1]AGDra!E420&lt;&gt;"",[1]AGDra!E420,"")</f>
        <v>2458237.3560000001</v>
      </c>
      <c r="F427" s="9" t="str">
        <f>IF([1]AGDra!F420&lt;&gt;"",[1]AGDra!F420,"")</f>
        <v xml:space="preserve">FMT </v>
      </c>
      <c r="G427" s="48">
        <f>+[1]AGDra!I420</f>
        <v>11000</v>
      </c>
      <c r="H427" s="9">
        <f>+[1]AGDra!P420</f>
        <v>4210</v>
      </c>
      <c r="I427" s="9">
        <f>+[1]AGDra!Q420</f>
        <v>7350</v>
      </c>
      <c r="J427" s="9" t="str">
        <f>+[1]AGDra!X420</f>
        <v>asdb_agdra_20180428_842.fit</v>
      </c>
      <c r="K427" s="9" t="str">
        <f>IF([1]AGDra!K420&lt;&gt;"",[1]AGDra!K420,"")</f>
        <v/>
      </c>
      <c r="L427">
        <f t="shared" si="10"/>
        <v>0.5733832972554147</v>
      </c>
      <c r="M427" s="5"/>
      <c r="Q427" s="39">
        <v>380</v>
      </c>
      <c r="R427" s="41">
        <v>43212</v>
      </c>
      <c r="S427" s="39">
        <v>0.83130787037037035</v>
      </c>
      <c r="T427" s="39">
        <v>2458231.3524000002</v>
      </c>
      <c r="U427" s="39" t="s">
        <v>3598</v>
      </c>
      <c r="V427" s="39" t="s">
        <v>3599</v>
      </c>
      <c r="W427" s="39"/>
      <c r="X427" s="39">
        <v>710</v>
      </c>
      <c r="Y427" s="39">
        <v>4033</v>
      </c>
      <c r="Z427" s="39">
        <v>7612</v>
      </c>
    </row>
    <row r="428" spans="2:26" x14ac:dyDescent="0.25">
      <c r="B428" s="9">
        <f>IF([1]AGDra!B421&lt;&gt;"",[1]AGDra!B421,"")</f>
        <v>409</v>
      </c>
      <c r="C428" s="10">
        <f>IF([1]AGDra!C421&lt;&gt;"",[1]AGDra!C421,"")</f>
        <v>43220</v>
      </c>
      <c r="D428" s="11">
        <f>IF([1]AGDra!D421&lt;&gt;"",[1]AGDra!D421,"")</f>
        <v>0.9048842592592593</v>
      </c>
      <c r="E428" s="9">
        <f>IF([1]AGDra!E421&lt;&gt;"",[1]AGDra!E421,"")</f>
        <v>2458239.4075000002</v>
      </c>
      <c r="F428" s="9" t="str">
        <f>IF([1]AGDra!F421&lt;&gt;"",[1]AGDra!F421,"")</f>
        <v>PSO</v>
      </c>
      <c r="G428" s="48">
        <f>+[1]AGDra!I421</f>
        <v>2697</v>
      </c>
      <c r="H428" s="9">
        <f>+[1]AGDra!P421</f>
        <v>6445</v>
      </c>
      <c r="I428" s="9">
        <f>+[1]AGDra!Q421</f>
        <v>7155</v>
      </c>
      <c r="J428" s="9" t="str">
        <f>+[1]AGDra!X421</f>
        <v>asdb_agdra_20180430_905.fit</v>
      </c>
      <c r="K428" s="9" t="str">
        <f>IF([1]AGDra!K421&lt;&gt;"",[1]AGDra!K421,"")</f>
        <v/>
      </c>
      <c r="L428">
        <f t="shared" si="10"/>
        <v>0.57711512924577235</v>
      </c>
      <c r="M428" s="5"/>
      <c r="Q428" s="39">
        <v>439</v>
      </c>
      <c r="R428" s="41">
        <v>43231</v>
      </c>
      <c r="S428" s="39">
        <v>0.90520833333333339</v>
      </c>
      <c r="T428" s="39">
        <v>2458250.4116000002</v>
      </c>
      <c r="U428" s="39" t="s">
        <v>3594</v>
      </c>
      <c r="V428" s="39" t="s">
        <v>3595</v>
      </c>
      <c r="W428" s="39"/>
      <c r="X428" s="39">
        <v>709</v>
      </c>
      <c r="Y428" s="39">
        <v>4039</v>
      </c>
      <c r="Z428" s="39">
        <v>7598</v>
      </c>
    </row>
    <row r="429" spans="2:26" x14ac:dyDescent="0.25">
      <c r="B429" s="9">
        <f>IF([1]AGDra!B422&lt;&gt;"",[1]AGDra!B422,"")</f>
        <v>410</v>
      </c>
      <c r="C429" s="10">
        <f>IF([1]AGDra!C422&lt;&gt;"",[1]AGDra!C422,"")</f>
        <v>43221</v>
      </c>
      <c r="D429" s="11">
        <f>IF([1]AGDra!D422&lt;&gt;"",[1]AGDra!D422,"")</f>
        <v>9.3553240740740742E-2</v>
      </c>
      <c r="E429" s="9">
        <f>IF([1]AGDra!E422&lt;&gt;"",[1]AGDra!E422,"")</f>
        <v>2458239.5153000001</v>
      </c>
      <c r="F429" s="9" t="str">
        <f>IF([1]AGDra!F422&lt;&gt;"",[1]AGDra!F422,"")</f>
        <v>PSO</v>
      </c>
      <c r="G429" s="48">
        <f>+[1]AGDra!I422</f>
        <v>2770</v>
      </c>
      <c r="H429" s="9">
        <f>+[1]AGDra!P422</f>
        <v>6447</v>
      </c>
      <c r="I429" s="9">
        <f>+[1]AGDra!Q422</f>
        <v>7154</v>
      </c>
      <c r="J429" s="9" t="str">
        <f>+[1]AGDra!X422</f>
        <v>asdb_agdra_20180501_094.fit</v>
      </c>
      <c r="K429" s="9" t="str">
        <f>IF([1]AGDra!K422&lt;&gt;"",[1]AGDra!K422,"")</f>
        <v/>
      </c>
      <c r="L429">
        <f t="shared" si="10"/>
        <v>0.57731122551099645</v>
      </c>
      <c r="M429" s="5"/>
      <c r="Q429" s="39">
        <v>383</v>
      </c>
      <c r="R429" s="41">
        <v>43212</v>
      </c>
      <c r="S429" s="39">
        <v>0.95685185185185195</v>
      </c>
      <c r="T429" s="39">
        <v>2458231.4567999998</v>
      </c>
      <c r="U429" s="39" t="s">
        <v>3602</v>
      </c>
      <c r="V429" s="39" t="s">
        <v>3603</v>
      </c>
      <c r="W429" s="39"/>
      <c r="X429" s="39">
        <v>968</v>
      </c>
      <c r="Y429" s="39">
        <v>4713</v>
      </c>
      <c r="Z429" s="39">
        <v>6768</v>
      </c>
    </row>
    <row r="430" spans="2:26" x14ac:dyDescent="0.25">
      <c r="B430" s="9">
        <f>IF([1]AGDra!B423&lt;&gt;"",[1]AGDra!B423,"")</f>
        <v>411</v>
      </c>
      <c r="C430" s="10">
        <f>IF([1]AGDra!C423&lt;&gt;"",[1]AGDra!C423,"")</f>
        <v>43221</v>
      </c>
      <c r="D430" s="11">
        <f>IF([1]AGDra!D423&lt;&gt;"",[1]AGDra!D423,"")</f>
        <v>0.1383101851851852</v>
      </c>
      <c r="E430" s="9">
        <f>IF([1]AGDra!E423&lt;&gt;"",[1]AGDra!E423,"")</f>
        <v>2458239.7015999998</v>
      </c>
      <c r="F430" s="9" t="str">
        <f>IF([1]AGDra!F423&lt;&gt;"",[1]AGDra!F423,"")</f>
        <v>LES</v>
      </c>
      <c r="G430" s="48">
        <f>+[1]AGDra!I423</f>
        <v>13000</v>
      </c>
      <c r="H430" s="9">
        <f>+[1]AGDra!P423</f>
        <v>4030</v>
      </c>
      <c r="I430" s="9">
        <f>+[1]AGDra!Q423</f>
        <v>7947</v>
      </c>
      <c r="J430" s="9" t="str">
        <f>+[1]AGDra!X423</f>
        <v>asdb_agdra_20180501_138.fit</v>
      </c>
      <c r="K430" s="9" t="str">
        <f>IF([1]AGDra!K423&lt;&gt;"",[1]AGDra!K423,"")</f>
        <v/>
      </c>
      <c r="L430">
        <f t="shared" si="10"/>
        <v>0.57765011914916542</v>
      </c>
      <c r="M430" s="5"/>
      <c r="Q430" s="21">
        <v>360</v>
      </c>
      <c r="R430" s="47">
        <v>43182</v>
      </c>
      <c r="S430" s="21">
        <v>0.9009490740740741</v>
      </c>
      <c r="T430" s="21">
        <v>2458201.4043999999</v>
      </c>
      <c r="U430" s="21" t="s">
        <v>3590</v>
      </c>
      <c r="V430" s="21" t="s">
        <v>3591</v>
      </c>
      <c r="W430" s="21"/>
      <c r="X430" s="21">
        <v>1822</v>
      </c>
      <c r="Y430" s="21">
        <v>4507</v>
      </c>
      <c r="Z430" s="21">
        <v>5223</v>
      </c>
    </row>
    <row r="431" spans="2:26" x14ac:dyDescent="0.25">
      <c r="B431" s="9">
        <f>IF([1]AGDra!B424&lt;&gt;"",[1]AGDra!B424,"")</f>
        <v>412</v>
      </c>
      <c r="C431" s="10">
        <f>IF([1]AGDra!C424&lt;&gt;"",[1]AGDra!C424,"")</f>
        <v>43221</v>
      </c>
      <c r="D431" s="11">
        <f>IF([1]AGDra!D424&lt;&gt;"",[1]AGDra!D424,"")</f>
        <v>0.83386574074074071</v>
      </c>
      <c r="E431" s="9">
        <f>IF([1]AGDra!E424&lt;&gt;"",[1]AGDra!E424,"")</f>
        <v>2458240.4221000001</v>
      </c>
      <c r="F431" s="9" t="str">
        <f>IF([1]AGDra!F424&lt;&gt;"",[1]AGDra!F424,"")</f>
        <v>BUI</v>
      </c>
      <c r="G431" s="48">
        <f>+[1]AGDra!I424</f>
        <v>11000</v>
      </c>
      <c r="H431" s="9">
        <f>+[1]AGDra!P424</f>
        <v>3860</v>
      </c>
      <c r="I431" s="9">
        <f>+[1]AGDra!Q424</f>
        <v>7359</v>
      </c>
      <c r="J431" s="9" t="str">
        <f>+[1]AGDra!X424</f>
        <v>asdb_agdra_20180501_834.fit</v>
      </c>
      <c r="K431" s="9" t="str">
        <f>IF([1]AGDra!K424&lt;&gt;"",[1]AGDra!K424,"")</f>
        <v/>
      </c>
      <c r="L431">
        <f t="shared" si="10"/>
        <v>0.57896076255645212</v>
      </c>
      <c r="M431" s="5"/>
      <c r="Q431" s="21">
        <v>377</v>
      </c>
      <c r="R431" s="47">
        <v>43211</v>
      </c>
      <c r="S431" s="21">
        <v>0.91637731481481488</v>
      </c>
      <c r="T431" s="21">
        <v>2458230.4131999998</v>
      </c>
      <c r="U431" s="21" t="s">
        <v>3590</v>
      </c>
      <c r="V431" s="21" t="s">
        <v>3591</v>
      </c>
      <c r="W431" s="21"/>
      <c r="X431" s="21">
        <v>1949</v>
      </c>
      <c r="Y431" s="21">
        <v>4507</v>
      </c>
      <c r="Z431" s="21">
        <v>5223</v>
      </c>
    </row>
    <row r="432" spans="2:26" x14ac:dyDescent="0.25">
      <c r="B432" s="9">
        <f>IF([1]AGDra!B425&lt;&gt;"",[1]AGDra!B425,"")</f>
        <v>413</v>
      </c>
      <c r="C432" s="10">
        <f>IF([1]AGDra!C425&lt;&gt;"",[1]AGDra!C425,"")</f>
        <v>43222</v>
      </c>
      <c r="D432" s="11">
        <f>IF([1]AGDra!D425&lt;&gt;"",[1]AGDra!D425,"")</f>
        <v>0.11826388888888889</v>
      </c>
      <c r="E432" s="9">
        <f>IF([1]AGDra!E425&lt;&gt;"",[1]AGDra!E425,"")</f>
        <v>2458240.6815999998</v>
      </c>
      <c r="F432" s="9" t="str">
        <f>IF([1]AGDra!F425&lt;&gt;"",[1]AGDra!F425,"")</f>
        <v>LES</v>
      </c>
      <c r="G432" s="48">
        <f>+[1]AGDra!I425</f>
        <v>13000</v>
      </c>
      <c r="H432" s="9">
        <f>+[1]AGDra!P425</f>
        <v>4030</v>
      </c>
      <c r="I432" s="9">
        <f>+[1]AGDra!Q425</f>
        <v>7947</v>
      </c>
      <c r="J432" s="9" t="str">
        <f>+[1]AGDra!X425</f>
        <v>asdb_agdra_20180502_118.fit</v>
      </c>
      <c r="K432" s="9" t="str">
        <f>IF([1]AGDra!K425&lt;&gt;"",[1]AGDra!K425,"")</f>
        <v/>
      </c>
      <c r="L432">
        <f t="shared" si="10"/>
        <v>0.57943281247130685</v>
      </c>
      <c r="M432" s="5"/>
      <c r="Q432" s="21">
        <v>381</v>
      </c>
      <c r="R432" s="47">
        <v>43212</v>
      </c>
      <c r="S432" s="21">
        <v>0.84437499999999999</v>
      </c>
      <c r="T432" s="21">
        <v>2458231.3413</v>
      </c>
      <c r="U432" s="21" t="s">
        <v>3590</v>
      </c>
      <c r="V432" s="21" t="s">
        <v>3591</v>
      </c>
      <c r="W432" s="21"/>
      <c r="X432" s="21">
        <v>1965</v>
      </c>
      <c r="Y432" s="21">
        <v>4511</v>
      </c>
      <c r="Z432" s="21">
        <v>5227</v>
      </c>
    </row>
    <row r="433" spans="2:26" x14ac:dyDescent="0.25">
      <c r="B433" s="9">
        <f>IF([1]AGDra!B426&lt;&gt;"",[1]AGDra!B426,"")</f>
        <v>414</v>
      </c>
      <c r="C433" s="10">
        <f>IF([1]AGDra!C426&lt;&gt;"",[1]AGDra!C426,"")</f>
        <v>43222</v>
      </c>
      <c r="D433" s="11">
        <f>IF([1]AGDra!D426&lt;&gt;"",[1]AGDra!D426,"")</f>
        <v>0.8481481481481481</v>
      </c>
      <c r="E433" s="9">
        <f>IF([1]AGDra!E426&lt;&gt;"",[1]AGDra!E426,"")</f>
        <v>2458241.3769</v>
      </c>
      <c r="F433" s="9" t="str">
        <f>IF([1]AGDra!F426&lt;&gt;"",[1]AGDra!F426,"")</f>
        <v xml:space="preserve">FMT </v>
      </c>
      <c r="G433" s="48">
        <f>+[1]AGDra!I426</f>
        <v>11000</v>
      </c>
      <c r="H433" s="9">
        <f>+[1]AGDra!P426</f>
        <v>4210</v>
      </c>
      <c r="I433" s="9">
        <f>+[1]AGDra!Q426</f>
        <v>7350</v>
      </c>
      <c r="J433" s="9" t="str">
        <f>+[1]AGDra!X426</f>
        <v>asdb_agdra_20180502_848.fit</v>
      </c>
      <c r="K433" s="9" t="str">
        <f>IF([1]AGDra!K426&lt;&gt;"",[1]AGDra!K426,"")</f>
        <v/>
      </c>
      <c r="L433">
        <f t="shared" si="10"/>
        <v>0.58069761519310603</v>
      </c>
      <c r="M433" s="5"/>
      <c r="Q433" s="21">
        <v>405</v>
      </c>
      <c r="R433" s="47">
        <v>43217</v>
      </c>
      <c r="S433" s="21">
        <v>0.87070601851851848</v>
      </c>
      <c r="T433" s="21">
        <v>2458236.3648999999</v>
      </c>
      <c r="U433" s="21" t="s">
        <v>3590</v>
      </c>
      <c r="V433" s="21" t="s">
        <v>3591</v>
      </c>
      <c r="W433" s="21"/>
      <c r="X433" s="21">
        <v>1954</v>
      </c>
      <c r="Y433" s="21">
        <v>4515</v>
      </c>
      <c r="Z433" s="21">
        <v>5231</v>
      </c>
    </row>
    <row r="434" spans="2:26" x14ac:dyDescent="0.25">
      <c r="B434" s="9">
        <f>IF([1]AGDra!B427&lt;&gt;"",[1]AGDra!B427,"")</f>
        <v>415</v>
      </c>
      <c r="C434" s="10">
        <f>IF([1]AGDra!C427&lt;&gt;"",[1]AGDra!C427,"")</f>
        <v>43222</v>
      </c>
      <c r="D434" s="11">
        <f>IF([1]AGDra!D427&lt;&gt;"",[1]AGDra!D427,"")</f>
        <v>0.88905092592592594</v>
      </c>
      <c r="E434" s="9">
        <f>IF([1]AGDra!E427&lt;&gt;"",[1]AGDra!E427,"")</f>
        <v>2458241.4238999998</v>
      </c>
      <c r="F434" s="9" t="str">
        <f>IF([1]AGDra!F427&lt;&gt;"",[1]AGDra!F427,"")</f>
        <v>JGF</v>
      </c>
      <c r="G434" s="48">
        <f>+[1]AGDra!I427</f>
        <v>9000</v>
      </c>
      <c r="H434" s="9">
        <f>+[1]AGDra!P427</f>
        <v>3979</v>
      </c>
      <c r="I434" s="9">
        <f>+[1]AGDra!Q427</f>
        <v>7498</v>
      </c>
      <c r="J434" s="9" t="str">
        <f>+[1]AGDra!X427</f>
        <v>asdb_agdra_20180502_889.fit</v>
      </c>
      <c r="K434" s="9" t="str">
        <f>IF([1]AGDra!K427&lt;&gt;"",[1]AGDra!K427,"")</f>
        <v/>
      </c>
      <c r="L434">
        <f t="shared" si="10"/>
        <v>0.5807831117091915</v>
      </c>
      <c r="M434" s="5"/>
      <c r="Q434" s="21">
        <v>425</v>
      </c>
      <c r="R434" s="47">
        <v>43225</v>
      </c>
      <c r="S434" s="21">
        <v>0.86681712962962953</v>
      </c>
      <c r="T434" s="21">
        <v>2458244.3610999999</v>
      </c>
      <c r="U434" s="21" t="s">
        <v>3590</v>
      </c>
      <c r="V434" s="21" t="s">
        <v>3591</v>
      </c>
      <c r="W434" s="21"/>
      <c r="X434" s="21">
        <v>1973</v>
      </c>
      <c r="Y434" s="21">
        <v>4548</v>
      </c>
      <c r="Z434" s="21">
        <v>5263</v>
      </c>
    </row>
    <row r="435" spans="2:26" x14ac:dyDescent="0.25">
      <c r="B435" s="9">
        <f>IF([1]AGDra!B428&lt;&gt;"",[1]AGDra!B428,"")</f>
        <v>416</v>
      </c>
      <c r="C435" s="10">
        <f>IF([1]AGDra!C428&lt;&gt;"",[1]AGDra!C428,"")</f>
        <v>43222</v>
      </c>
      <c r="D435" s="11">
        <f>IF([1]AGDra!D428&lt;&gt;"",[1]AGDra!D428,"")</f>
        <v>0.90891203703703705</v>
      </c>
      <c r="E435" s="9">
        <f>IF([1]AGDra!E428&lt;&gt;"",[1]AGDra!E428,"")</f>
        <v>2458241.4301999998</v>
      </c>
      <c r="F435" s="9" t="str">
        <f>IF([1]AGDra!F428&lt;&gt;"",[1]AGDra!F428,"")</f>
        <v>DBO</v>
      </c>
      <c r="G435" s="48">
        <f>+[1]AGDra!I428</f>
        <v>1094</v>
      </c>
      <c r="H435" s="9">
        <f>+[1]AGDra!P428</f>
        <v>3900</v>
      </c>
      <c r="I435" s="9">
        <f>+[1]AGDra!Q428</f>
        <v>7380</v>
      </c>
      <c r="J435" s="9" t="str">
        <f>+[1]AGDra!X428</f>
        <v>asdb_agdra_20180502_909.fit</v>
      </c>
      <c r="K435" s="9" t="str">
        <f>IF([1]AGDra!K428&lt;&gt;"",[1]AGDra!K428,"")</f>
        <v/>
      </c>
      <c r="L435">
        <f t="shared" si="10"/>
        <v>0.58079457188056338</v>
      </c>
      <c r="M435" s="5"/>
      <c r="Q435" s="21">
        <v>461</v>
      </c>
      <c r="R435" s="47">
        <v>43246</v>
      </c>
      <c r="S435" s="21">
        <v>0.87684027777777773</v>
      </c>
      <c r="T435" s="21">
        <v>2458265.3739999998</v>
      </c>
      <c r="U435" s="21" t="s">
        <v>3590</v>
      </c>
      <c r="V435" s="21" t="s">
        <v>3591</v>
      </c>
      <c r="W435" s="21"/>
      <c r="X435" s="21">
        <v>1945</v>
      </c>
      <c r="Y435" s="21">
        <v>4527</v>
      </c>
      <c r="Z435" s="21">
        <v>5242</v>
      </c>
    </row>
    <row r="436" spans="2:26" x14ac:dyDescent="0.25">
      <c r="B436" s="9">
        <f>IF([1]AGDra!B429&lt;&gt;"",[1]AGDra!B429,"")</f>
        <v>417</v>
      </c>
      <c r="C436" s="10">
        <f>IF([1]AGDra!C429&lt;&gt;"",[1]AGDra!C429,"")</f>
        <v>43223</v>
      </c>
      <c r="D436" s="11">
        <f>IF([1]AGDra!D429&lt;&gt;"",[1]AGDra!D429,"")</f>
        <v>0.25915509259259256</v>
      </c>
      <c r="E436" s="9">
        <f>IF([1]AGDra!E429&lt;&gt;"",[1]AGDra!E429,"")</f>
        <v>2458241.7675999999</v>
      </c>
      <c r="F436" s="9" t="str">
        <f>IF([1]AGDra!F429&lt;&gt;"",[1]AGDra!F429,"")</f>
        <v>FAS</v>
      </c>
      <c r="G436" s="48">
        <f>+[1]AGDra!I429</f>
        <v>1045</v>
      </c>
      <c r="H436" s="9">
        <f>+[1]AGDra!P429</f>
        <v>3726</v>
      </c>
      <c r="I436" s="9">
        <f>+[1]AGDra!Q429</f>
        <v>7290</v>
      </c>
      <c r="J436" s="9" t="str">
        <f>+[1]AGDra!X429</f>
        <v>asdb_agdra_20180503_259.fit</v>
      </c>
      <c r="K436" s="9" t="str">
        <f>IF([1]AGDra!K429&lt;&gt;"",[1]AGDra!K429,"")</f>
        <v/>
      </c>
      <c r="L436">
        <f t="shared" si="10"/>
        <v>0.58140832772448192</v>
      </c>
      <c r="M436" s="5"/>
      <c r="Q436" s="28">
        <v>361</v>
      </c>
      <c r="R436" s="42">
        <v>43182</v>
      </c>
      <c r="S436" s="28">
        <v>0.9584259259259259</v>
      </c>
      <c r="T436" s="28">
        <v>2458201.4619</v>
      </c>
      <c r="U436" s="28" t="s">
        <v>3590</v>
      </c>
      <c r="V436" s="28" t="s">
        <v>3591</v>
      </c>
      <c r="W436" s="28"/>
      <c r="X436" s="28">
        <v>2697</v>
      </c>
      <c r="Y436" s="28">
        <v>6452</v>
      </c>
      <c r="Z436" s="28">
        <v>7159</v>
      </c>
    </row>
    <row r="437" spans="2:26" x14ac:dyDescent="0.25">
      <c r="B437" s="9">
        <f>IF([1]AGDra!B430&lt;&gt;"",[1]AGDra!B430,"")</f>
        <v>418</v>
      </c>
      <c r="C437" s="10">
        <f>IF([1]AGDra!C430&lt;&gt;"",[1]AGDra!C430,"")</f>
        <v>43223</v>
      </c>
      <c r="D437" s="11">
        <f>IF([1]AGDra!D430&lt;&gt;"",[1]AGDra!D430,"")</f>
        <v>0.85010416666666666</v>
      </c>
      <c r="E437" s="9">
        <f>IF([1]AGDra!E430&lt;&gt;"",[1]AGDra!E430,"")</f>
        <v>2458242.3788999999</v>
      </c>
      <c r="F437" s="9" t="str">
        <f>IF([1]AGDra!F430&lt;&gt;"",[1]AGDra!F430,"")</f>
        <v xml:space="preserve">FMT </v>
      </c>
      <c r="G437" s="48">
        <f>+[1]AGDra!I430</f>
        <v>11000</v>
      </c>
      <c r="H437" s="9">
        <f>+[1]AGDra!P430</f>
        <v>4210</v>
      </c>
      <c r="I437" s="9">
        <f>+[1]AGDra!Q430</f>
        <v>7350</v>
      </c>
      <c r="J437" s="9" t="str">
        <f>+[1]AGDra!X430</f>
        <v>asdb_agdra_20180503_850.fit</v>
      </c>
      <c r="K437" s="9" t="str">
        <f>IF([1]AGDra!K430&lt;&gt;"",[1]AGDra!K430,"")</f>
        <v/>
      </c>
      <c r="L437">
        <f t="shared" si="10"/>
        <v>0.58252032816103849</v>
      </c>
      <c r="M437" s="5"/>
      <c r="Q437" s="28">
        <v>367</v>
      </c>
      <c r="R437" s="42">
        <v>43210</v>
      </c>
      <c r="S437" s="28">
        <v>0.80827546296296304</v>
      </c>
      <c r="T437" s="28">
        <v>2458229.3117</v>
      </c>
      <c r="U437" s="28" t="s">
        <v>3590</v>
      </c>
      <c r="V437" s="28" t="s">
        <v>3591</v>
      </c>
      <c r="W437" s="28"/>
      <c r="X437" s="28">
        <v>2700</v>
      </c>
      <c r="Y437" s="28">
        <v>6491</v>
      </c>
      <c r="Z437" s="28">
        <v>7198</v>
      </c>
    </row>
    <row r="438" spans="2:26" x14ac:dyDescent="0.25">
      <c r="B438" s="9">
        <f>IF([1]AGDra!B431&lt;&gt;"",[1]AGDra!B431,"")</f>
        <v>419</v>
      </c>
      <c r="C438" s="10">
        <f>IF([1]AGDra!C431&lt;&gt;"",[1]AGDra!C431,"")</f>
        <v>43223</v>
      </c>
      <c r="D438" s="11">
        <f>IF([1]AGDra!D431&lt;&gt;"",[1]AGDra!D431,"")</f>
        <v>0.93758101851851849</v>
      </c>
      <c r="E438" s="9">
        <f>IF([1]AGDra!E431&lt;&gt;"",[1]AGDra!E431,"")</f>
        <v>2458242.4479999999</v>
      </c>
      <c r="F438" s="9" t="str">
        <f>IF([1]AGDra!F431&lt;&gt;"",[1]AGDra!F431,"")</f>
        <v>CBO</v>
      </c>
      <c r="G438" s="48">
        <f>+[1]AGDra!I431</f>
        <v>502</v>
      </c>
      <c r="H438" s="9">
        <f>+[1]AGDra!P431</f>
        <v>3700</v>
      </c>
      <c r="I438" s="9">
        <f>+[1]AGDra!Q431</f>
        <v>7570</v>
      </c>
      <c r="J438" s="9" t="str">
        <f>+[1]AGDra!X431</f>
        <v>asdb_agdra_20180503_938.fit</v>
      </c>
      <c r="K438" s="9" t="str">
        <f>IF([1]AGDra!K431&lt;&gt;"",[1]AGDra!K431,"")</f>
        <v/>
      </c>
      <c r="L438">
        <f t="shared" si="10"/>
        <v>0.58264602623093609</v>
      </c>
      <c r="M438" s="5"/>
      <c r="Q438" s="28">
        <v>372</v>
      </c>
      <c r="R438" s="42">
        <v>43211</v>
      </c>
      <c r="S438" s="28">
        <v>2.5555555555555554E-2</v>
      </c>
      <c r="T438" s="28">
        <v>2458229.5225999998</v>
      </c>
      <c r="U438" s="28" t="s">
        <v>3590</v>
      </c>
      <c r="V438" s="28" t="s">
        <v>3591</v>
      </c>
      <c r="W438" s="28"/>
      <c r="X438" s="28">
        <v>2596</v>
      </c>
      <c r="Y438" s="28">
        <v>6492</v>
      </c>
      <c r="Z438" s="28">
        <v>7189</v>
      </c>
    </row>
    <row r="439" spans="2:26" x14ac:dyDescent="0.25">
      <c r="B439" s="9">
        <f>IF([1]AGDra!B432&lt;&gt;"",[1]AGDra!B432,"")</f>
        <v>420</v>
      </c>
      <c r="C439" s="10">
        <f>IF([1]AGDra!C432&lt;&gt;"",[1]AGDra!C432,"")</f>
        <v>43224</v>
      </c>
      <c r="D439" s="11">
        <f>IF([1]AGDra!D432&lt;&gt;"",[1]AGDra!D432,"")</f>
        <v>0.23629629629629631</v>
      </c>
      <c r="E439" s="9">
        <f>IF([1]AGDra!E432&lt;&gt;"",[1]AGDra!E432,"")</f>
        <v>2458242.7475000001</v>
      </c>
      <c r="F439" s="9" t="str">
        <f>IF([1]AGDra!F432&lt;&gt;"",[1]AGDra!F432,"")</f>
        <v>FAS</v>
      </c>
      <c r="G439" s="48">
        <f>+[1]AGDra!I432</f>
        <v>1016</v>
      </c>
      <c r="H439" s="9">
        <f>+[1]AGDra!P432</f>
        <v>3725</v>
      </c>
      <c r="I439" s="9">
        <f>+[1]AGDra!Q432</f>
        <v>7289</v>
      </c>
      <c r="J439" s="9" t="str">
        <f>+[1]AGDra!X432</f>
        <v>asdb_agdra_20180504_236.fit</v>
      </c>
      <c r="K439" s="9" t="str">
        <f>IF([1]AGDra!K432&lt;&gt;"",[1]AGDra!K432,"")</f>
        <v/>
      </c>
      <c r="L439">
        <f t="shared" si="10"/>
        <v>0.58319083913945136</v>
      </c>
      <c r="M439" s="5"/>
      <c r="Q439" s="28">
        <v>375</v>
      </c>
      <c r="R439" s="42">
        <v>43211</v>
      </c>
      <c r="S439" s="28">
        <v>0.79415509259259265</v>
      </c>
      <c r="T439" s="28">
        <v>2458230.2976000002</v>
      </c>
      <c r="U439" s="28" t="s">
        <v>3590</v>
      </c>
      <c r="V439" s="28" t="s">
        <v>3591</v>
      </c>
      <c r="W439" s="28"/>
      <c r="X439" s="28">
        <v>2703</v>
      </c>
      <c r="Y439" s="28">
        <v>6490</v>
      </c>
      <c r="Z439" s="28">
        <v>7196</v>
      </c>
    </row>
    <row r="440" spans="2:26" x14ac:dyDescent="0.25">
      <c r="B440" s="9">
        <f>IF([1]AGDra!B433&lt;&gt;"",[1]AGDra!B433,"")</f>
        <v>421</v>
      </c>
      <c r="C440" s="10">
        <f>IF([1]AGDra!C433&lt;&gt;"",[1]AGDra!C433,"")</f>
        <v>43224</v>
      </c>
      <c r="D440" s="11">
        <f>IF([1]AGDra!D433&lt;&gt;"",[1]AGDra!D433,"")</f>
        <v>0.84135416666666663</v>
      </c>
      <c r="E440" s="9">
        <f>IF([1]AGDra!E433&lt;&gt;"",[1]AGDra!E433,"")</f>
        <v>2458243.3700999999</v>
      </c>
      <c r="F440" s="9" t="str">
        <f>IF([1]AGDra!F433&lt;&gt;"",[1]AGDra!F433,"")</f>
        <v xml:space="preserve">FMT </v>
      </c>
      <c r="G440" s="48">
        <f>+[1]AGDra!I433</f>
        <v>11000</v>
      </c>
      <c r="H440" s="9">
        <f>+[1]AGDra!P433</f>
        <v>4210</v>
      </c>
      <c r="I440" s="9">
        <f>+[1]AGDra!Q433</f>
        <v>7350</v>
      </c>
      <c r="J440" s="9" t="str">
        <f>+[1]AGDra!X433</f>
        <v>asdb_agdra_20180504_841.fit</v>
      </c>
      <c r="K440" s="9" t="str">
        <f>IF([1]AGDra!K433&lt;&gt;"",[1]AGDra!K433,"")</f>
        <v/>
      </c>
      <c r="L440">
        <f t="shared" si="10"/>
        <v>0.58432339512127029</v>
      </c>
      <c r="M440" s="5"/>
      <c r="Q440" s="28">
        <v>378</v>
      </c>
      <c r="R440" s="42">
        <v>43212</v>
      </c>
      <c r="S440" s="28">
        <v>0.10803240740740742</v>
      </c>
      <c r="T440" s="28">
        <v>2458230.608</v>
      </c>
      <c r="U440" s="28" t="s">
        <v>3590</v>
      </c>
      <c r="V440" s="28" t="s">
        <v>3591</v>
      </c>
      <c r="W440" s="28"/>
      <c r="X440" s="28">
        <v>2779</v>
      </c>
      <c r="Y440" s="28">
        <v>6491</v>
      </c>
      <c r="Z440" s="28">
        <v>7194</v>
      </c>
    </row>
    <row r="441" spans="2:26" x14ac:dyDescent="0.25">
      <c r="B441" s="9">
        <f>IF([1]AGDra!B434&lt;&gt;"",[1]AGDra!B434,"")</f>
        <v>422</v>
      </c>
      <c r="C441" s="10">
        <f>IF([1]AGDra!C434&lt;&gt;"",[1]AGDra!C434,"")</f>
        <v>43224</v>
      </c>
      <c r="D441" s="11">
        <f>IF([1]AGDra!D434&lt;&gt;"",[1]AGDra!D434,"")</f>
        <v>0.93562499999999993</v>
      </c>
      <c r="E441" s="9">
        <f>IF([1]AGDra!E434&lt;&gt;"",[1]AGDra!E434,"")</f>
        <v>2458243.4495999999</v>
      </c>
      <c r="F441" s="9" t="str">
        <f>IF([1]AGDra!F434&lt;&gt;"",[1]AGDra!F434,"")</f>
        <v>CBO</v>
      </c>
      <c r="G441" s="48">
        <f>+[1]AGDra!I434</f>
        <v>505</v>
      </c>
      <c r="H441" s="9">
        <f>+[1]AGDra!P434</f>
        <v>3700</v>
      </c>
      <c r="I441" s="9">
        <f>+[1]AGDra!Q434</f>
        <v>7570</v>
      </c>
      <c r="J441" s="9" t="str">
        <f>+[1]AGDra!X434</f>
        <v>asdb_agdra_20180504_936.fit</v>
      </c>
      <c r="K441" s="9" t="str">
        <f>IF([1]AGDra!K434&lt;&gt;"",[1]AGDra!K434,"")</f>
        <v/>
      </c>
      <c r="L441">
        <f t="shared" si="10"/>
        <v>0.58446801156933148</v>
      </c>
      <c r="M441" s="5"/>
      <c r="Q441" s="28">
        <v>379</v>
      </c>
      <c r="R441" s="42">
        <v>43212</v>
      </c>
      <c r="S441" s="28">
        <v>0.81684027777777779</v>
      </c>
      <c r="T441" s="28">
        <v>2458231.3056999999</v>
      </c>
      <c r="U441" s="28" t="s">
        <v>3590</v>
      </c>
      <c r="V441" s="28" t="s">
        <v>3591</v>
      </c>
      <c r="W441" s="28"/>
      <c r="X441" s="28">
        <v>2668</v>
      </c>
      <c r="Y441" s="28">
        <v>6479</v>
      </c>
      <c r="Z441" s="28">
        <v>7186</v>
      </c>
    </row>
    <row r="442" spans="2:26" x14ac:dyDescent="0.25">
      <c r="B442" s="9">
        <f>IF([1]AGDra!B435&lt;&gt;"",[1]AGDra!B435,"")</f>
        <v>423</v>
      </c>
      <c r="C442" s="10">
        <f>IF([1]AGDra!C435&lt;&gt;"",[1]AGDra!C435,"")</f>
        <v>43225</v>
      </c>
      <c r="D442" s="11">
        <f>IF([1]AGDra!D435&lt;&gt;"",[1]AGDra!D435,"")</f>
        <v>6.9999999999999993E-2</v>
      </c>
      <c r="E442" s="9">
        <f>IF([1]AGDra!E435&lt;&gt;"",[1]AGDra!E435,"")</f>
        <v>2458243.5803</v>
      </c>
      <c r="F442" s="9" t="str">
        <f>IF([1]AGDra!F435&lt;&gt;"",[1]AGDra!F435,"")</f>
        <v>JMO</v>
      </c>
      <c r="G442" s="48">
        <f>+[1]AGDra!I435</f>
        <v>645</v>
      </c>
      <c r="H442" s="9">
        <f>+[1]AGDra!P435</f>
        <v>3722</v>
      </c>
      <c r="I442" s="9">
        <f>+[1]AGDra!Q435</f>
        <v>8222</v>
      </c>
      <c r="J442" s="9" t="str">
        <f>+[1]AGDra!X435</f>
        <v>asdb_agdra_20180505_070.fit</v>
      </c>
      <c r="K442" s="9" t="str">
        <f>IF([1]AGDra!K435&lt;&gt;"",[1]AGDra!K435,"")</f>
        <v/>
      </c>
      <c r="L442">
        <f t="shared" si="10"/>
        <v>0.58470576464829094</v>
      </c>
      <c r="M442" s="5"/>
      <c r="Q442" s="28">
        <v>404</v>
      </c>
      <c r="R442" s="42">
        <v>43217</v>
      </c>
      <c r="S442" s="28">
        <v>0.8351157407407408</v>
      </c>
      <c r="T442" s="28">
        <v>2458236.3128</v>
      </c>
      <c r="U442" s="28" t="s">
        <v>3590</v>
      </c>
      <c r="V442" s="28" t="s">
        <v>3591</v>
      </c>
      <c r="W442" s="28"/>
      <c r="X442" s="28">
        <v>2759</v>
      </c>
      <c r="Y442" s="28">
        <v>6479</v>
      </c>
      <c r="Z442" s="28">
        <v>7186</v>
      </c>
    </row>
    <row r="443" spans="2:26" x14ac:dyDescent="0.25">
      <c r="B443" s="9">
        <f>IF([1]AGDra!B436&lt;&gt;"",[1]AGDra!B436,"")</f>
        <v>424</v>
      </c>
      <c r="C443" s="10">
        <f>IF([1]AGDra!C436&lt;&gt;"",[1]AGDra!C436,"")</f>
        <v>43225</v>
      </c>
      <c r="D443" s="11">
        <f>IF([1]AGDra!D436&lt;&gt;"",[1]AGDra!D436,"")</f>
        <v>0.27092592592592596</v>
      </c>
      <c r="E443" s="9">
        <f>IF([1]AGDra!E436&lt;&gt;"",[1]AGDra!E436,"")</f>
        <v>2458243.7821</v>
      </c>
      <c r="F443" s="9" t="str">
        <f>IF([1]AGDra!F436&lt;&gt;"",[1]AGDra!F436,"")</f>
        <v>FAS</v>
      </c>
      <c r="G443" s="48">
        <f>+[1]AGDra!I436</f>
        <v>975</v>
      </c>
      <c r="H443" s="9">
        <f>+[1]AGDra!P436</f>
        <v>3726</v>
      </c>
      <c r="I443" s="9">
        <f>+[1]AGDra!Q436</f>
        <v>7290</v>
      </c>
      <c r="J443" s="9" t="str">
        <f>+[1]AGDra!X436</f>
        <v>asdb_agdra_20180505_271.fit</v>
      </c>
      <c r="K443" s="9" t="str">
        <f>IF([1]AGDra!K436&lt;&gt;"",[1]AGDra!K436,"")</f>
        <v/>
      </c>
      <c r="L443">
        <f t="shared" si="10"/>
        <v>0.58507285394653152</v>
      </c>
      <c r="M443" s="5"/>
      <c r="Q443" s="28">
        <v>407</v>
      </c>
      <c r="R443" s="42">
        <v>43218</v>
      </c>
      <c r="S443" s="28">
        <v>0.83936342592592583</v>
      </c>
      <c r="T443" s="28">
        <v>2458237.3226000001</v>
      </c>
      <c r="U443" s="28" t="s">
        <v>3590</v>
      </c>
      <c r="V443" s="28" t="s">
        <v>3591</v>
      </c>
      <c r="W443" s="28"/>
      <c r="X443" s="28">
        <v>2618</v>
      </c>
      <c r="Y443" s="28">
        <v>6479</v>
      </c>
      <c r="Z443" s="28">
        <v>7157</v>
      </c>
    </row>
    <row r="444" spans="2:26" x14ac:dyDescent="0.25">
      <c r="B444" s="9">
        <f>IF([1]AGDra!B437&lt;&gt;"",[1]AGDra!B437,"")</f>
        <v>425</v>
      </c>
      <c r="C444" s="10">
        <f>IF([1]AGDra!C437&lt;&gt;"",[1]AGDra!C437,"")</f>
        <v>43225</v>
      </c>
      <c r="D444" s="11">
        <f>IF([1]AGDra!D437&lt;&gt;"",[1]AGDra!D437,"")</f>
        <v>0.83190972222222215</v>
      </c>
      <c r="E444" s="9">
        <f>IF([1]AGDra!E437&lt;&gt;"",[1]AGDra!E437,"")</f>
        <v>2458244.3169</v>
      </c>
      <c r="F444" s="9" t="str">
        <f>IF([1]AGDra!F437&lt;&gt;"",[1]AGDra!F437,"")</f>
        <v>PSO</v>
      </c>
      <c r="G444" s="48">
        <f>+[1]AGDra!I437</f>
        <v>2756</v>
      </c>
      <c r="H444" s="9">
        <f>+[1]AGDra!P437</f>
        <v>6455</v>
      </c>
      <c r="I444" s="9">
        <f>+[1]AGDra!Q437</f>
        <v>7163</v>
      </c>
      <c r="J444" s="9" t="str">
        <f>+[1]AGDra!X437</f>
        <v>asdb_agdra_20180505_832.fit</v>
      </c>
      <c r="K444" s="9" t="str">
        <f>IF([1]AGDra!K437&lt;&gt;"",[1]AGDra!K437,"")</f>
        <v/>
      </c>
      <c r="L444">
        <f t="shared" si="10"/>
        <v>0.58604569515953386</v>
      </c>
      <c r="M444" s="5"/>
      <c r="Q444" s="28">
        <v>409</v>
      </c>
      <c r="R444" s="42">
        <v>43220</v>
      </c>
      <c r="S444" s="28">
        <v>0.9048842592592593</v>
      </c>
      <c r="T444" s="28">
        <v>2458239.4075000002</v>
      </c>
      <c r="U444" s="28" t="s">
        <v>3590</v>
      </c>
      <c r="V444" s="28" t="s">
        <v>3591</v>
      </c>
      <c r="W444" s="28"/>
      <c r="X444" s="28">
        <v>2697</v>
      </c>
      <c r="Y444" s="28">
        <v>6445</v>
      </c>
      <c r="Z444" s="28">
        <v>7155</v>
      </c>
    </row>
    <row r="445" spans="2:26" x14ac:dyDescent="0.25">
      <c r="B445" s="9">
        <f>IF([1]AGDra!B438&lt;&gt;"",[1]AGDra!B438,"")</f>
        <v>426</v>
      </c>
      <c r="C445" s="10">
        <f>IF([1]AGDra!C438&lt;&gt;"",[1]AGDra!C438,"")</f>
        <v>43225</v>
      </c>
      <c r="D445" s="11">
        <f>IF([1]AGDra!D438&lt;&gt;"",[1]AGDra!D438,"")</f>
        <v>0.86681712962962953</v>
      </c>
      <c r="E445" s="9">
        <f>IF([1]AGDra!E438&lt;&gt;"",[1]AGDra!E438,"")</f>
        <v>2458244.3610999999</v>
      </c>
      <c r="F445" s="9" t="str">
        <f>IF([1]AGDra!F438&lt;&gt;"",[1]AGDra!F438,"")</f>
        <v>PSO</v>
      </c>
      <c r="G445" s="48">
        <f>+[1]AGDra!I438</f>
        <v>1973</v>
      </c>
      <c r="H445" s="9">
        <f>+[1]AGDra!P438</f>
        <v>4548</v>
      </c>
      <c r="I445" s="9">
        <f>+[1]AGDra!Q438</f>
        <v>5263</v>
      </c>
      <c r="J445" s="9" t="str">
        <f>+[1]AGDra!X438</f>
        <v>asdb_agdra_20180505_867.fit</v>
      </c>
      <c r="K445" s="9" t="str">
        <f>IF([1]AGDra!K438&lt;&gt;"",[1]AGDra!K438,"")</f>
        <v/>
      </c>
      <c r="L445">
        <f t="shared" si="10"/>
        <v>0.58612609826630901</v>
      </c>
      <c r="M445" s="5"/>
      <c r="Q445" s="28">
        <v>410</v>
      </c>
      <c r="R445" s="42">
        <v>43221</v>
      </c>
      <c r="S445" s="28">
        <v>9.3553240740740742E-2</v>
      </c>
      <c r="T445" s="28">
        <v>2458239.5153000001</v>
      </c>
      <c r="U445" s="28" t="s">
        <v>3590</v>
      </c>
      <c r="V445" s="28" t="s">
        <v>3591</v>
      </c>
      <c r="W445" s="28"/>
      <c r="X445" s="28">
        <v>2770</v>
      </c>
      <c r="Y445" s="28">
        <v>6447</v>
      </c>
      <c r="Z445" s="28">
        <v>7154</v>
      </c>
    </row>
    <row r="446" spans="2:26" x14ac:dyDescent="0.25">
      <c r="B446" s="9">
        <f>IF([1]AGDra!B439&lt;&gt;"",[1]AGDra!B439,"")</f>
        <v>427</v>
      </c>
      <c r="C446" s="10">
        <f>IF([1]AGDra!C439&lt;&gt;"",[1]AGDra!C439,"")</f>
        <v>43225</v>
      </c>
      <c r="D446" s="11">
        <f>IF([1]AGDra!D439&lt;&gt;"",[1]AGDra!D439,"")</f>
        <v>0.87020833333333336</v>
      </c>
      <c r="E446" s="9">
        <f>IF([1]AGDra!E439&lt;&gt;"",[1]AGDra!E439,"")</f>
        <v>2458244.3889000001</v>
      </c>
      <c r="F446" s="9" t="str">
        <f>IF([1]AGDra!F439&lt;&gt;"",[1]AGDra!F439,"")</f>
        <v>VLE</v>
      </c>
      <c r="G446" s="48">
        <f>+[1]AGDra!I439</f>
        <v>560</v>
      </c>
      <c r="H446" s="9">
        <f>+[1]AGDra!P439</f>
        <v>3787</v>
      </c>
      <c r="I446" s="9">
        <f>+[1]AGDra!Q439</f>
        <v>7200</v>
      </c>
      <c r="J446" s="9" t="str">
        <f>+[1]AGDra!X439</f>
        <v>asdb_agdra_20180505_870.fit</v>
      </c>
      <c r="K446" s="9" t="str">
        <f>IF([1]AGDra!K439&lt;&gt;"",[1]AGDra!K439,"")</f>
        <v/>
      </c>
      <c r="L446">
        <f t="shared" si="10"/>
        <v>0.58617666854675932</v>
      </c>
      <c r="M446" s="5"/>
      <c r="Q446" s="28">
        <v>424</v>
      </c>
      <c r="R446" s="42">
        <v>43225</v>
      </c>
      <c r="S446" s="28">
        <v>0.83190972222222215</v>
      </c>
      <c r="T446" s="28">
        <v>2458244.3169</v>
      </c>
      <c r="U446" s="28" t="s">
        <v>3590</v>
      </c>
      <c r="V446" s="28" t="s">
        <v>3591</v>
      </c>
      <c r="W446" s="28"/>
      <c r="X446" s="28">
        <v>2756</v>
      </c>
      <c r="Y446" s="28">
        <v>6455</v>
      </c>
      <c r="Z446" s="28">
        <v>7163</v>
      </c>
    </row>
    <row r="447" spans="2:26" x14ac:dyDescent="0.25">
      <c r="B447" s="9">
        <f>IF([1]AGDra!B440&lt;&gt;"",[1]AGDra!B440,"")</f>
        <v>428</v>
      </c>
      <c r="C447" s="10">
        <f>IF([1]AGDra!C440&lt;&gt;"",[1]AGDra!C440,"")</f>
        <v>43226</v>
      </c>
      <c r="D447" s="11">
        <f>IF([1]AGDra!D440&lt;&gt;"",[1]AGDra!D440,"")</f>
        <v>7.0787037037037037E-2</v>
      </c>
      <c r="E447" s="9">
        <f>IF([1]AGDra!E440&lt;&gt;"",[1]AGDra!E440,"")</f>
        <v>2458244.5830000001</v>
      </c>
      <c r="F447" s="9" t="str">
        <f>IF([1]AGDra!F440&lt;&gt;"",[1]AGDra!F440,"")</f>
        <v>GKA</v>
      </c>
      <c r="G447" s="48">
        <f>+[1]AGDra!I440</f>
        <v>558</v>
      </c>
      <c r="H447" s="9">
        <f>+[1]AGDra!P440</f>
        <v>3846</v>
      </c>
      <c r="I447" s="9">
        <f>+[1]AGDra!Q440</f>
        <v>7359</v>
      </c>
      <c r="J447" s="9" t="str">
        <f>+[1]AGDra!X440</f>
        <v>asdb_agdra_20180506_071.fit</v>
      </c>
      <c r="K447" s="9" t="str">
        <f>IF([1]AGDra!K440&lt;&gt;"",[1]AGDra!K440,"")</f>
        <v/>
      </c>
      <c r="L447">
        <f t="shared" si="10"/>
        <v>0.58652975096897464</v>
      </c>
      <c r="M447" s="5"/>
      <c r="Q447" s="28">
        <v>454</v>
      </c>
      <c r="R447" s="42">
        <v>43240</v>
      </c>
      <c r="S447" s="28">
        <v>0.87730324074074073</v>
      </c>
      <c r="T447" s="28">
        <v>2458259.3533999999</v>
      </c>
      <c r="U447" s="28" t="s">
        <v>3590</v>
      </c>
      <c r="V447" s="28" t="s">
        <v>3591</v>
      </c>
      <c r="W447" s="28"/>
      <c r="X447" s="28">
        <v>2788</v>
      </c>
      <c r="Y447" s="28">
        <v>6451</v>
      </c>
      <c r="Z447" s="28">
        <v>7158</v>
      </c>
    </row>
    <row r="448" spans="2:26" x14ac:dyDescent="0.25">
      <c r="B448" s="9">
        <f>IF([1]AGDra!B441&lt;&gt;"",[1]AGDra!B441,"")</f>
        <v>429</v>
      </c>
      <c r="C448" s="10">
        <f>IF([1]AGDra!C441&lt;&gt;"",[1]AGDra!C441,"")</f>
        <v>43226</v>
      </c>
      <c r="D448" s="11">
        <f>IF([1]AGDra!D441&lt;&gt;"",[1]AGDra!D441,"")</f>
        <v>9.2164351851851845E-2</v>
      </c>
      <c r="E448" s="9">
        <f>IF([1]AGDra!E441&lt;&gt;"",[1]AGDra!E441,"")</f>
        <v>2458244.6554999999</v>
      </c>
      <c r="F448" s="9" t="str">
        <f>IF([1]AGDra!F441&lt;&gt;"",[1]AGDra!F441,"")</f>
        <v>LES</v>
      </c>
      <c r="G448" s="48">
        <f>+[1]AGDra!I441</f>
        <v>13000</v>
      </c>
      <c r="H448" s="9">
        <f>+[1]AGDra!P441</f>
        <v>4030</v>
      </c>
      <c r="I448" s="9">
        <f>+[1]AGDra!Q441</f>
        <v>7947</v>
      </c>
      <c r="J448" s="9" t="str">
        <f>+[1]AGDra!X441</f>
        <v>asdb_agdra_20180506_092.fit</v>
      </c>
      <c r="K448" s="9" t="str">
        <f>IF([1]AGDra!K441&lt;&gt;"",[1]AGDra!K441,"")</f>
        <v/>
      </c>
      <c r="L448">
        <f t="shared" si="10"/>
        <v>0.5866616338929127</v>
      </c>
      <c r="M448" s="5"/>
      <c r="Q448" s="28">
        <v>460</v>
      </c>
      <c r="R448" s="42">
        <v>43246</v>
      </c>
      <c r="S448" s="28">
        <v>0.85151620370370373</v>
      </c>
      <c r="T448" s="28">
        <v>2458265.3437999999</v>
      </c>
      <c r="U448" s="28" t="s">
        <v>3590</v>
      </c>
      <c r="V448" s="28" t="s">
        <v>3591</v>
      </c>
      <c r="W448" s="28"/>
      <c r="X448" s="28">
        <v>2711</v>
      </c>
      <c r="Y448" s="28">
        <v>6458</v>
      </c>
      <c r="Z448" s="28">
        <v>7165</v>
      </c>
    </row>
    <row r="449" spans="2:34" x14ac:dyDescent="0.25">
      <c r="B449" s="9">
        <f>IF([1]AGDra!B442&lt;&gt;"",[1]AGDra!B442,"")</f>
        <v>430</v>
      </c>
      <c r="C449" s="10">
        <f>IF([1]AGDra!C442&lt;&gt;"",[1]AGDra!C442,"")</f>
        <v>43226</v>
      </c>
      <c r="D449" s="11">
        <f>IF([1]AGDra!D442&lt;&gt;"",[1]AGDra!D442,"")</f>
        <v>0.84343749999999995</v>
      </c>
      <c r="E449" s="9">
        <f>IF([1]AGDra!E442&lt;&gt;"",[1]AGDra!E442,"")</f>
        <v>2458245.3621</v>
      </c>
      <c r="F449" s="9" t="str">
        <f>IF([1]AGDra!F442&lt;&gt;"",[1]AGDra!F442,"")</f>
        <v>VLE</v>
      </c>
      <c r="G449" s="48">
        <f>+[1]AGDra!I442</f>
        <v>564</v>
      </c>
      <c r="H449" s="9">
        <f>+[1]AGDra!P442</f>
        <v>3787</v>
      </c>
      <c r="I449" s="9">
        <f>+[1]AGDra!Q442</f>
        <v>7200</v>
      </c>
      <c r="J449" s="9" t="str">
        <f>+[1]AGDra!X442</f>
        <v>asdb_agdra_20180506_843.fit</v>
      </c>
      <c r="K449" s="9" t="str">
        <f>IF([1]AGDra!K442&lt;&gt;"",[1]AGDra!K442,"")</f>
        <v/>
      </c>
      <c r="L449">
        <f t="shared" si="10"/>
        <v>0.5879469921599707</v>
      </c>
      <c r="M449" s="5"/>
      <c r="Q449">
        <v>396</v>
      </c>
      <c r="R449" s="2">
        <v>43215</v>
      </c>
      <c r="S449">
        <v>0.86521990740740751</v>
      </c>
      <c r="T449">
        <v>2458234.3988999999</v>
      </c>
      <c r="U449" t="s">
        <v>3612</v>
      </c>
      <c r="V449" t="s">
        <v>3613</v>
      </c>
      <c r="X449">
        <v>3744</v>
      </c>
      <c r="Y449">
        <v>4604</v>
      </c>
      <c r="Z449">
        <v>5102</v>
      </c>
    </row>
    <row r="450" spans="2:34" x14ac:dyDescent="0.25">
      <c r="B450" s="9">
        <f>IF([1]AGDra!B443&lt;&gt;"",[1]AGDra!B443,"")</f>
        <v>431</v>
      </c>
      <c r="C450" s="10">
        <f>IF([1]AGDra!C443&lt;&gt;"",[1]AGDra!C443,"")</f>
        <v>43226</v>
      </c>
      <c r="D450" s="11">
        <f>IF([1]AGDra!D443&lt;&gt;"",[1]AGDra!D443,"")</f>
        <v>0.9193634259259259</v>
      </c>
      <c r="E450" s="9">
        <f>IF([1]AGDra!E443&lt;&gt;"",[1]AGDra!E443,"")</f>
        <v>2458245.4426000002</v>
      </c>
      <c r="F450" s="9" t="str">
        <f>IF([1]AGDra!F443&lt;&gt;"",[1]AGDra!F443,"")</f>
        <v>DBO</v>
      </c>
      <c r="G450" s="48">
        <f>+[1]AGDra!I443</f>
        <v>1020</v>
      </c>
      <c r="H450" s="9">
        <f>+[1]AGDra!P443</f>
        <v>3901</v>
      </c>
      <c r="I450" s="9">
        <f>+[1]AGDra!Q443</f>
        <v>7380</v>
      </c>
      <c r="J450" s="9" t="str">
        <f>+[1]AGDra!X443</f>
        <v>asdb_agdra_20180506_919.fit</v>
      </c>
      <c r="K450" s="9" t="str">
        <f>IF([1]AGDra!K443&lt;&gt;"",[1]AGDra!K443,"")</f>
        <v/>
      </c>
      <c r="L450">
        <f t="shared" si="10"/>
        <v>0.58809342768315176</v>
      </c>
      <c r="M450" s="5"/>
      <c r="Q450">
        <v>393</v>
      </c>
      <c r="R450" s="2">
        <v>43215</v>
      </c>
      <c r="S450">
        <v>0.78010416666666671</v>
      </c>
      <c r="T450">
        <v>2458234.3138000001</v>
      </c>
      <c r="U450" t="s">
        <v>3612</v>
      </c>
      <c r="V450" t="s">
        <v>3613</v>
      </c>
      <c r="X450">
        <v>5792</v>
      </c>
      <c r="Y450">
        <v>6649</v>
      </c>
      <c r="Z450">
        <v>7121</v>
      </c>
    </row>
    <row r="451" spans="2:34" x14ac:dyDescent="0.25">
      <c r="B451" s="9">
        <f>IF([1]AGDra!B444&lt;&gt;"",[1]AGDra!B444,"")</f>
        <v>432</v>
      </c>
      <c r="C451" s="10">
        <f>IF([1]AGDra!C444&lt;&gt;"",[1]AGDra!C444,"")</f>
        <v>43228</v>
      </c>
      <c r="D451" s="11">
        <f>IF([1]AGDra!D444&lt;&gt;"",[1]AGDra!D444,"")</f>
        <v>6.8738425925925925E-2</v>
      </c>
      <c r="E451" s="9">
        <f>IF([1]AGDra!E444&lt;&gt;"",[1]AGDra!E444,"")</f>
        <v>2458246.6321</v>
      </c>
      <c r="F451" s="9" t="str">
        <f>IF([1]AGDra!F444&lt;&gt;"",[1]AGDra!F444,"")</f>
        <v>LES</v>
      </c>
      <c r="G451" s="48">
        <f>+[1]AGDra!I444</f>
        <v>12000</v>
      </c>
      <c r="H451" s="9">
        <f>+[1]AGDra!P444</f>
        <v>4030</v>
      </c>
      <c r="I451" s="9">
        <f>+[1]AGDra!Q444</f>
        <v>7947</v>
      </c>
      <c r="J451" s="9" t="str">
        <f>+[1]AGDra!X444</f>
        <v>asdb_agdra_20180508_069.fit</v>
      </c>
      <c r="K451" s="9" t="str">
        <f>IF([1]AGDra!K444&lt;&gt;"",[1]AGDra!K444,"")</f>
        <v/>
      </c>
      <c r="L451">
        <f t="shared" si="10"/>
        <v>0.59025721717956259</v>
      </c>
      <c r="M451" s="5"/>
      <c r="Q451" s="21">
        <v>384</v>
      </c>
      <c r="R451" s="47">
        <v>43213</v>
      </c>
      <c r="S451" s="21">
        <v>0.81446759259259249</v>
      </c>
      <c r="T451" s="21">
        <v>2458232.3635</v>
      </c>
      <c r="U451" s="21" t="s">
        <v>3604</v>
      </c>
      <c r="V451" s="21" t="s">
        <v>3605</v>
      </c>
      <c r="W451" s="21"/>
      <c r="X451" s="21">
        <v>7626</v>
      </c>
      <c r="Y451" s="21">
        <v>6395</v>
      </c>
      <c r="Z451" s="21">
        <v>6772</v>
      </c>
    </row>
    <row r="452" spans="2:34" x14ac:dyDescent="0.25">
      <c r="B452" s="9">
        <f>IF([1]AGDra!B445&lt;&gt;"",[1]AGDra!B445,"")</f>
        <v>433</v>
      </c>
      <c r="C452" s="10">
        <f>IF([1]AGDra!C445&lt;&gt;"",[1]AGDra!C445,"")</f>
        <v>43228</v>
      </c>
      <c r="D452" s="11">
        <f>IF([1]AGDra!D445&lt;&gt;"",[1]AGDra!D445,"")</f>
        <v>7.7442129629629639E-2</v>
      </c>
      <c r="E452" s="9">
        <f>IF([1]AGDra!E445&lt;&gt;"",[1]AGDra!E445,"")</f>
        <v>2458246.5896999999</v>
      </c>
      <c r="F452" s="9" t="str">
        <f>IF([1]AGDra!F445&lt;&gt;"",[1]AGDra!F445,"")</f>
        <v>GKA</v>
      </c>
      <c r="G452" s="48">
        <f>+[1]AGDra!I445</f>
        <v>545</v>
      </c>
      <c r="H452" s="9">
        <f>+[1]AGDra!P445</f>
        <v>3866</v>
      </c>
      <c r="I452" s="9">
        <f>+[1]AGDra!Q445</f>
        <v>7365</v>
      </c>
      <c r="J452" s="9" t="str">
        <f>+[1]AGDra!X445</f>
        <v>asdb_agdra_20180508_077.fit</v>
      </c>
      <c r="K452" s="9" t="str">
        <f>IF([1]AGDra!K445&lt;&gt;"",[1]AGDra!K445,"")</f>
        <v/>
      </c>
      <c r="L452">
        <f t="shared" si="10"/>
        <v>0.59018008840698144</v>
      </c>
      <c r="M452" s="5"/>
      <c r="Q452" s="21">
        <v>387</v>
      </c>
      <c r="R452" s="47">
        <v>43214</v>
      </c>
      <c r="S452" s="21">
        <v>0.82217592592592592</v>
      </c>
      <c r="T452" s="21">
        <v>2458233.3785999999</v>
      </c>
      <c r="U452" s="21" t="s">
        <v>3604</v>
      </c>
      <c r="V452" s="21" t="s">
        <v>3605</v>
      </c>
      <c r="W452" s="21"/>
      <c r="X452" s="21">
        <v>7367</v>
      </c>
      <c r="Y452" s="21">
        <v>6380</v>
      </c>
      <c r="Z452" s="21">
        <v>6758</v>
      </c>
    </row>
    <row r="453" spans="2:34" x14ac:dyDescent="0.25">
      <c r="B453" s="9">
        <f>IF([1]AGDra!B446&lt;&gt;"",[1]AGDra!B446,"")</f>
        <v>434</v>
      </c>
      <c r="C453" s="10">
        <f>IF([1]AGDra!C446&lt;&gt;"",[1]AGDra!C446,"")</f>
        <v>43228</v>
      </c>
      <c r="D453" s="11">
        <f>IF([1]AGDra!D446&lt;&gt;"",[1]AGDra!D446,"")</f>
        <v>0.20996527777777776</v>
      </c>
      <c r="E453" s="9">
        <f>IF([1]AGDra!E446&lt;&gt;"",[1]AGDra!E446,"")</f>
        <v>2458246.7184000001</v>
      </c>
      <c r="F453" s="9" t="str">
        <f>IF([1]AGDra!F446&lt;&gt;"",[1]AGDra!F446,"")</f>
        <v>FAS</v>
      </c>
      <c r="G453" s="48">
        <f>+[1]AGDra!I446</f>
        <v>907</v>
      </c>
      <c r="H453" s="9">
        <f>+[1]AGDra!P446</f>
        <v>3726</v>
      </c>
      <c r="I453" s="9">
        <f>+[1]AGDra!Q446</f>
        <v>7289</v>
      </c>
      <c r="J453" s="9" t="str">
        <f>+[1]AGDra!X446</f>
        <v>asdb_agdra_20180508_210.fit</v>
      </c>
      <c r="K453" s="9" t="str">
        <f>IF([1]AGDra!K446&lt;&gt;"",[1]AGDra!K446,"")</f>
        <v/>
      </c>
      <c r="L453">
        <f t="shared" si="10"/>
        <v>0.59041420333655381</v>
      </c>
      <c r="M453" s="5"/>
      <c r="Q453" s="21">
        <v>394</v>
      </c>
      <c r="R453" s="47">
        <v>43215</v>
      </c>
      <c r="S453" s="21">
        <v>0.82903935185185185</v>
      </c>
      <c r="T453" s="21">
        <v>2458234.3889000001</v>
      </c>
      <c r="U453" s="21" t="s">
        <v>3604</v>
      </c>
      <c r="V453" s="21" t="s">
        <v>3605</v>
      </c>
      <c r="W453" s="21"/>
      <c r="X453" s="21">
        <v>7836</v>
      </c>
      <c r="Y453" s="21">
        <v>6390</v>
      </c>
      <c r="Z453" s="21">
        <v>6774</v>
      </c>
    </row>
    <row r="454" spans="2:34" x14ac:dyDescent="0.25">
      <c r="B454" s="9">
        <f>IF([1]AGDra!B447&lt;&gt;"",[1]AGDra!B447,"")</f>
        <v>435</v>
      </c>
      <c r="C454" s="10">
        <f>IF([1]AGDra!C447&lt;&gt;"",[1]AGDra!C447,"")</f>
        <v>43229</v>
      </c>
      <c r="D454" s="11">
        <f>IF([1]AGDra!D447&lt;&gt;"",[1]AGDra!D447,"")</f>
        <v>0.22060185185185185</v>
      </c>
      <c r="E454" s="9">
        <f>IF([1]AGDra!E447&lt;&gt;"",[1]AGDra!E447,"")</f>
        <v>2458247.7275999999</v>
      </c>
      <c r="F454" s="9" t="str">
        <f>IF([1]AGDra!F447&lt;&gt;"",[1]AGDra!F447,"")</f>
        <v>FAS</v>
      </c>
      <c r="G454" s="48">
        <f>+[1]AGDra!I447</f>
        <v>925</v>
      </c>
      <c r="H454" s="9">
        <f>+[1]AGDra!P447</f>
        <v>3726</v>
      </c>
      <c r="I454" s="9">
        <f>+[1]AGDra!Q447</f>
        <v>7289</v>
      </c>
      <c r="J454" s="9" t="str">
        <f>+[1]AGDra!X447</f>
        <v>asdb_agdra_20180509_221.fit</v>
      </c>
      <c r="K454" s="9" t="str">
        <f>IF([1]AGDra!K447&lt;&gt;"",[1]AGDra!K447,"")</f>
        <v/>
      </c>
      <c r="L454">
        <f t="shared" si="10"/>
        <v>0.59225001364295338</v>
      </c>
      <c r="M454" s="5"/>
      <c r="Q454" s="21">
        <v>402</v>
      </c>
      <c r="R454" s="47">
        <v>43216</v>
      </c>
      <c r="S454" s="21">
        <v>0.90462962962962967</v>
      </c>
      <c r="T454" s="21">
        <v>2458235.4566000002</v>
      </c>
      <c r="U454" s="21" t="s">
        <v>3604</v>
      </c>
      <c r="V454" s="21" t="s">
        <v>3605</v>
      </c>
      <c r="W454" s="21"/>
      <c r="X454" s="21">
        <v>8034</v>
      </c>
      <c r="Y454" s="21">
        <v>6702</v>
      </c>
      <c r="Z454" s="21">
        <v>7071</v>
      </c>
    </row>
    <row r="455" spans="2:34" x14ac:dyDescent="0.25">
      <c r="B455" s="9">
        <f>IF([1]AGDra!B448&lt;&gt;"",[1]AGDra!B448,"")</f>
        <v>436</v>
      </c>
      <c r="C455" s="10">
        <f>IF([1]AGDra!C448&lt;&gt;"",[1]AGDra!C448,"")</f>
        <v>43230</v>
      </c>
      <c r="D455" s="11">
        <f>IF([1]AGDra!D448&lt;&gt;"",[1]AGDra!D448,"")</f>
        <v>0.93131944444444448</v>
      </c>
      <c r="E455" s="9">
        <f>IF([1]AGDra!E448&lt;&gt;"",[1]AGDra!E448,"")</f>
        <v>2458249.4504999998</v>
      </c>
      <c r="F455" s="9" t="str">
        <f>IF([1]AGDra!F448&lt;&gt;"",[1]AGDra!F448,"")</f>
        <v>DBO</v>
      </c>
      <c r="G455" s="48">
        <f>+[1]AGDra!I448</f>
        <v>1098</v>
      </c>
      <c r="H455" s="9">
        <f>+[1]AGDra!P448</f>
        <v>3901</v>
      </c>
      <c r="I455" s="9">
        <f>+[1]AGDra!Q448</f>
        <v>7379</v>
      </c>
      <c r="J455" s="9" t="str">
        <f>+[1]AGDra!X448</f>
        <v>asdb_agdra_20180510_931.fit</v>
      </c>
      <c r="K455" s="9" t="str">
        <f>IF([1]AGDra!K448&lt;&gt;"",[1]AGDra!K448,"")</f>
        <v/>
      </c>
      <c r="L455">
        <f t="shared" si="10"/>
        <v>0.59538409764771316</v>
      </c>
      <c r="M455" s="5"/>
      <c r="Q455" s="21">
        <v>406</v>
      </c>
      <c r="R455" s="47">
        <v>43218</v>
      </c>
      <c r="S455" s="21">
        <v>0.83049768518518519</v>
      </c>
      <c r="T455" s="21">
        <v>2458237.3903000001</v>
      </c>
      <c r="U455" s="21" t="s">
        <v>3604</v>
      </c>
      <c r="V455" s="21" t="s">
        <v>3605</v>
      </c>
      <c r="W455" s="21"/>
      <c r="X455" s="21">
        <v>8195</v>
      </c>
      <c r="Y455" s="21">
        <v>6726</v>
      </c>
      <c r="Z455" s="21">
        <v>7092</v>
      </c>
    </row>
    <row r="456" spans="2:34" x14ac:dyDescent="0.25">
      <c r="B456" s="9">
        <f>IF([1]AGDra!B449&lt;&gt;"",[1]AGDra!B449,"")</f>
        <v>437</v>
      </c>
      <c r="C456" s="10">
        <f>IF([1]AGDra!C449&lt;&gt;"",[1]AGDra!C449,"")</f>
        <v>43230</v>
      </c>
      <c r="D456" s="11">
        <f>IF([1]AGDra!D449&lt;&gt;"",[1]AGDra!D449,"")</f>
        <v>0.9684490740740741</v>
      </c>
      <c r="E456" s="9">
        <f>IF([1]AGDra!E449&lt;&gt;"",[1]AGDra!E449,"")</f>
        <v>2458249.4780000001</v>
      </c>
      <c r="F456" s="9" t="str">
        <f>IF([1]AGDra!F449&lt;&gt;"",[1]AGDra!F449,"")</f>
        <v>PCA</v>
      </c>
      <c r="G456" s="48">
        <f>+[1]AGDra!I449</f>
        <v>557</v>
      </c>
      <c r="H456" s="9">
        <f>+[1]AGDra!P449</f>
        <v>3701</v>
      </c>
      <c r="I456" s="9">
        <f>+[1]AGDra!Q449</f>
        <v>7200</v>
      </c>
      <c r="J456" s="9" t="str">
        <f>+[1]AGDra!X449</f>
        <v>asdb_agdra_20180510_968.fit</v>
      </c>
      <c r="K456" s="9" t="str">
        <f>IF([1]AGDra!K449&lt;&gt;"",[1]AGDra!K449,"")</f>
        <v/>
      </c>
      <c r="L456">
        <f t="shared" si="10"/>
        <v>0.59543412220579839</v>
      </c>
      <c r="M456" s="5"/>
      <c r="Q456" s="21">
        <v>470</v>
      </c>
      <c r="R456" s="47">
        <v>43255</v>
      </c>
      <c r="S456" s="21">
        <v>0.85540509259259256</v>
      </c>
      <c r="T456" s="21">
        <v>2458274.3949000002</v>
      </c>
      <c r="U456" s="21" t="s">
        <v>3604</v>
      </c>
      <c r="V456" s="21" t="s">
        <v>3605</v>
      </c>
      <c r="W456" s="21"/>
      <c r="X456" s="21">
        <v>7860</v>
      </c>
      <c r="Y456" s="21">
        <v>6388</v>
      </c>
      <c r="Z456" s="21">
        <v>6764</v>
      </c>
    </row>
    <row r="457" spans="2:34" x14ac:dyDescent="0.25">
      <c r="B457" s="9">
        <f>IF([1]AGDra!B450&lt;&gt;"",[1]AGDra!B450,"")</f>
        <v>438</v>
      </c>
      <c r="C457" s="10">
        <f>IF([1]AGDra!C450&lt;&gt;"",[1]AGDra!C450,"")</f>
        <v>43231</v>
      </c>
      <c r="D457" s="11">
        <f>IF([1]AGDra!D450&lt;&gt;"",[1]AGDra!D450,"")</f>
        <v>0.23118055555555558</v>
      </c>
      <c r="E457" s="9">
        <f>IF([1]AGDra!E450&lt;&gt;"",[1]AGDra!E450,"")</f>
        <v>2458249.7382</v>
      </c>
      <c r="F457" s="9" t="str">
        <f>IF([1]AGDra!F450&lt;&gt;"",[1]AGDra!F450,"")</f>
        <v>FAS</v>
      </c>
      <c r="G457" s="48">
        <f>+[1]AGDra!I450</f>
        <v>962</v>
      </c>
      <c r="H457" s="9">
        <f>+[1]AGDra!P450</f>
        <v>3726</v>
      </c>
      <c r="I457" s="9">
        <f>+[1]AGDra!Q450</f>
        <v>7289</v>
      </c>
      <c r="J457" s="9" t="str">
        <f>+[1]AGDra!X450</f>
        <v>asdb_agdra_20180511_231.fit</v>
      </c>
      <c r="K457" s="9" t="str">
        <f>IF([1]AGDra!K450&lt;&gt;"",[1]AGDra!K450,"")</f>
        <v/>
      </c>
      <c r="L457">
        <f t="shared" si="10"/>
        <v>0.5959074454734079</v>
      </c>
      <c r="M457" s="5"/>
      <c r="Q457" s="21">
        <v>471</v>
      </c>
      <c r="R457" s="47">
        <v>43255</v>
      </c>
      <c r="S457" s="21">
        <v>0.85540509259259256</v>
      </c>
      <c r="T457" s="21">
        <v>2458274.3949000002</v>
      </c>
      <c r="U457" s="21" t="s">
        <v>3604</v>
      </c>
      <c r="V457" s="21" t="s">
        <v>3605</v>
      </c>
      <c r="W457" s="21"/>
      <c r="X457" s="21">
        <v>7860</v>
      </c>
      <c r="Y457" s="21">
        <v>6388</v>
      </c>
      <c r="Z457" s="21">
        <v>6764</v>
      </c>
      <c r="AC457" s="44" t="s">
        <v>3565</v>
      </c>
      <c r="AD457" s="44" t="s">
        <v>3711</v>
      </c>
      <c r="AE457" s="44" t="s">
        <v>3712</v>
      </c>
      <c r="AF457" s="44" t="s">
        <v>3713</v>
      </c>
    </row>
    <row r="458" spans="2:34" x14ac:dyDescent="0.25">
      <c r="B458" s="9">
        <f>IF([1]AGDra!B451&lt;&gt;"",[1]AGDra!B451,"")</f>
        <v>439</v>
      </c>
      <c r="C458" s="10">
        <f>IF([1]AGDra!C451&lt;&gt;"",[1]AGDra!C451,"")</f>
        <v>43231</v>
      </c>
      <c r="D458" s="11">
        <f>IF([1]AGDra!D451&lt;&gt;"",[1]AGDra!D451,"")</f>
        <v>0.86484953703703704</v>
      </c>
      <c r="E458" s="9">
        <f>IF([1]AGDra!E451&lt;&gt;"",[1]AGDra!E451,"")</f>
        <v>2458250.3834000002</v>
      </c>
      <c r="F458" s="9" t="str">
        <f>IF([1]AGDra!F451&lt;&gt;"",[1]AGDra!F451,"")</f>
        <v>VLE</v>
      </c>
      <c r="G458" s="48">
        <f>+[1]AGDra!I451</f>
        <v>538</v>
      </c>
      <c r="H458" s="9">
        <f>+[1]AGDra!P451</f>
        <v>3787</v>
      </c>
      <c r="I458" s="9">
        <f>+[1]AGDra!Q451</f>
        <v>7200</v>
      </c>
      <c r="J458" s="9" t="str">
        <f>+[1]AGDra!X451</f>
        <v>asdb_agdra_20180511_865.fit</v>
      </c>
      <c r="K458" s="9" t="str">
        <f>IF([1]AGDra!K451&lt;&gt;"",[1]AGDra!K451,"")</f>
        <v/>
      </c>
      <c r="L458">
        <f t="shared" si="10"/>
        <v>0.59708111254659713</v>
      </c>
      <c r="M458" s="5"/>
      <c r="Q458" s="39">
        <v>358</v>
      </c>
      <c r="R458" s="41">
        <v>43157</v>
      </c>
      <c r="S458" s="39">
        <v>0.32680555555555557</v>
      </c>
      <c r="T458" s="39">
        <v>2458175.8831000002</v>
      </c>
      <c r="U458" s="39" t="s">
        <v>3600</v>
      </c>
      <c r="V458" s="39" t="s">
        <v>3601</v>
      </c>
      <c r="W458" s="39"/>
      <c r="X458" s="39">
        <v>13000</v>
      </c>
      <c r="Y458" s="39">
        <v>3869</v>
      </c>
      <c r="Z458" s="39">
        <v>5286</v>
      </c>
      <c r="AB458" s="39">
        <v>358</v>
      </c>
      <c r="AC458" s="45">
        <v>43157</v>
      </c>
      <c r="AD458" s="46">
        <v>2458175.8831000002</v>
      </c>
      <c r="AE458" s="46" t="s">
        <v>3600</v>
      </c>
      <c r="AF458" s="46" t="s">
        <v>3601</v>
      </c>
      <c r="AG458">
        <f>+AD458</f>
        <v>2458175.8831000002</v>
      </c>
      <c r="AH458">
        <v>10</v>
      </c>
    </row>
    <row r="459" spans="2:34" x14ac:dyDescent="0.25">
      <c r="B459" s="9">
        <f>IF([1]AGDra!B452&lt;&gt;"",[1]AGDra!B452,"")</f>
        <v>440</v>
      </c>
      <c r="C459" s="10">
        <f>IF([1]AGDra!C452&lt;&gt;"",[1]AGDra!C452,"")</f>
        <v>43231</v>
      </c>
      <c r="D459" s="11">
        <f>IF([1]AGDra!D452&lt;&gt;"",[1]AGDra!D452,"")</f>
        <v>0.90520833333333339</v>
      </c>
      <c r="E459" s="9">
        <f>IF([1]AGDra!E452&lt;&gt;"",[1]AGDra!E452,"")</f>
        <v>2458250.4116000002</v>
      </c>
      <c r="F459" s="9" t="str">
        <f>IF([1]AGDra!F452&lt;&gt;"",[1]AGDra!F452,"")</f>
        <v>OGA</v>
      </c>
      <c r="G459" s="48">
        <f>+[1]AGDra!I452</f>
        <v>709</v>
      </c>
      <c r="H459" s="9">
        <f>+[1]AGDra!P452</f>
        <v>4039</v>
      </c>
      <c r="I459" s="9">
        <f>+[1]AGDra!Q452</f>
        <v>7598</v>
      </c>
      <c r="J459" s="9" t="str">
        <f>+[1]AGDra!X452</f>
        <v>asdb_agdra_20180511_905.fit</v>
      </c>
      <c r="K459" s="9" t="str">
        <f>IF([1]AGDra!K452&lt;&gt;"",[1]AGDra!K452,"")</f>
        <v/>
      </c>
      <c r="L459">
        <f t="shared" si="10"/>
        <v>0.59713241045658449</v>
      </c>
      <c r="M459" s="5"/>
      <c r="Q459" s="39">
        <v>365</v>
      </c>
      <c r="R459" s="41">
        <v>43208</v>
      </c>
      <c r="S459" s="39">
        <v>7.3171296296296304E-2</v>
      </c>
      <c r="T459" s="39">
        <v>2458226.5841000001</v>
      </c>
      <c r="U459" s="39" t="s">
        <v>3586</v>
      </c>
      <c r="V459" s="39" t="s">
        <v>3587</v>
      </c>
      <c r="W459" s="39"/>
      <c r="X459" s="39">
        <v>11000</v>
      </c>
      <c r="Y459" s="39">
        <v>4055</v>
      </c>
      <c r="Z459" s="39">
        <v>7358</v>
      </c>
      <c r="AB459" s="39">
        <v>365</v>
      </c>
      <c r="AC459" s="45">
        <v>43208</v>
      </c>
      <c r="AD459" s="46">
        <v>2458226.5841000001</v>
      </c>
      <c r="AE459" s="46" t="s">
        <v>3586</v>
      </c>
      <c r="AF459" s="46" t="s">
        <v>3587</v>
      </c>
      <c r="AG459">
        <f t="shared" ref="AG459:AG496" si="11">+AD459</f>
        <v>2458226.5841000001</v>
      </c>
    </row>
    <row r="460" spans="2:34" x14ac:dyDescent="0.25">
      <c r="B460" s="9">
        <f>IF([1]AGDra!B453&lt;&gt;"",[1]AGDra!B453,"")</f>
        <v>441</v>
      </c>
      <c r="C460" s="10">
        <f>IF([1]AGDra!C453&lt;&gt;"",[1]AGDra!C453,"")</f>
        <v>43233</v>
      </c>
      <c r="D460" s="11">
        <f>IF([1]AGDra!D453&lt;&gt;"",[1]AGDra!D453,"")</f>
        <v>0.15070601851851853</v>
      </c>
      <c r="E460" s="9">
        <f>IF([1]AGDra!E453&lt;&gt;"",[1]AGDra!E453,"")</f>
        <v>2458251.6998999999</v>
      </c>
      <c r="F460" s="9" t="str">
        <f>IF([1]AGDra!F453&lt;&gt;"",[1]AGDra!F453,"")</f>
        <v>LES</v>
      </c>
      <c r="G460" s="48">
        <f>+[1]AGDra!I453</f>
        <v>13000</v>
      </c>
      <c r="H460" s="9">
        <f>+[1]AGDra!P453</f>
        <v>4030</v>
      </c>
      <c r="I460" s="9">
        <f>+[1]AGDra!Q453</f>
        <v>7947</v>
      </c>
      <c r="J460" s="9" t="str">
        <f>+[1]AGDra!X453</f>
        <v>asdb_agdra_20180513_151.fit</v>
      </c>
      <c r="K460" s="9" t="str">
        <f>IF([1]AGDra!K453&lt;&gt;"",[1]AGDra!K453,"")</f>
        <v/>
      </c>
      <c r="L460">
        <f t="shared" si="10"/>
        <v>0.59947592454471277</v>
      </c>
      <c r="M460" s="5"/>
      <c r="Q460" s="39">
        <v>368</v>
      </c>
      <c r="R460" s="41">
        <v>43210</v>
      </c>
      <c r="S460" s="39">
        <v>0.83416666666666661</v>
      </c>
      <c r="T460" s="39">
        <v>2458229.3629000001</v>
      </c>
      <c r="U460" s="39" t="s">
        <v>3592</v>
      </c>
      <c r="V460" s="39" t="s">
        <v>3593</v>
      </c>
      <c r="W460" s="39"/>
      <c r="X460" s="39">
        <v>11000</v>
      </c>
      <c r="Y460" s="39">
        <v>3869</v>
      </c>
      <c r="Z460" s="39">
        <v>7358</v>
      </c>
      <c r="AB460" s="39">
        <v>368</v>
      </c>
      <c r="AC460" s="45">
        <v>43210</v>
      </c>
      <c r="AD460" s="46">
        <v>2458229.3629000001</v>
      </c>
      <c r="AE460" s="46" t="s">
        <v>3592</v>
      </c>
      <c r="AF460" s="46" t="s">
        <v>3593</v>
      </c>
      <c r="AG460">
        <f t="shared" si="11"/>
        <v>2458229.3629000001</v>
      </c>
    </row>
    <row r="461" spans="2:34" x14ac:dyDescent="0.25">
      <c r="B461" s="9">
        <f>IF([1]AGDra!B454&lt;&gt;"",[1]AGDra!B454,"")</f>
        <v>442</v>
      </c>
      <c r="C461" s="10">
        <f>IF([1]AGDra!C454&lt;&gt;"",[1]AGDra!C454,"")</f>
        <v>43233</v>
      </c>
      <c r="D461" s="11">
        <f>IF([1]AGDra!D454&lt;&gt;"",[1]AGDra!D454,"")</f>
        <v>0.90111111111111108</v>
      </c>
      <c r="E461" s="9">
        <f>IF([1]AGDra!E454&lt;&gt;"",[1]AGDra!E454,"")</f>
        <v>2458252.4182000002</v>
      </c>
      <c r="F461" s="9" t="str">
        <f>IF([1]AGDra!F454&lt;&gt;"",[1]AGDra!F454,"")</f>
        <v>DBO</v>
      </c>
      <c r="G461" s="48">
        <f>+[1]AGDra!I454</f>
        <v>1055</v>
      </c>
      <c r="H461" s="9">
        <f>+[1]AGDra!P454</f>
        <v>3900</v>
      </c>
      <c r="I461" s="9">
        <f>+[1]AGDra!Q454</f>
        <v>7380</v>
      </c>
      <c r="J461" s="9" t="str">
        <f>+[1]AGDra!X454</f>
        <v>asdb_agdra_20180513_901.fit</v>
      </c>
      <c r="K461" s="9" t="str">
        <f>IF([1]AGDra!K454&lt;&gt;"",[1]AGDra!K454,"")</f>
        <v/>
      </c>
      <c r="L461">
        <f t="shared" si="10"/>
        <v>0.6007825659874193</v>
      </c>
      <c r="M461" s="5"/>
      <c r="Q461" s="39">
        <v>369</v>
      </c>
      <c r="R461" s="41">
        <v>43210</v>
      </c>
      <c r="S461" s="39">
        <v>0.86798611111111112</v>
      </c>
      <c r="T461" s="39">
        <v>2458229.4515</v>
      </c>
      <c r="U461" s="39" t="s">
        <v>3594</v>
      </c>
      <c r="V461" s="39" t="s">
        <v>3595</v>
      </c>
      <c r="W461" s="39"/>
      <c r="X461" s="39">
        <v>11000</v>
      </c>
      <c r="Y461" s="39">
        <v>3867</v>
      </c>
      <c r="Z461" s="39">
        <v>7359</v>
      </c>
      <c r="AB461" s="39">
        <v>369</v>
      </c>
      <c r="AC461" s="45">
        <v>43210</v>
      </c>
      <c r="AD461" s="46">
        <v>2458229.4515</v>
      </c>
      <c r="AE461" s="46" t="s">
        <v>3594</v>
      </c>
      <c r="AF461" s="46" t="s">
        <v>3595</v>
      </c>
      <c r="AG461">
        <f t="shared" si="11"/>
        <v>2458229.4515</v>
      </c>
    </row>
    <row r="462" spans="2:34" x14ac:dyDescent="0.25">
      <c r="B462" s="9">
        <f>IF([1]AGDra!B455&lt;&gt;"",[1]AGDra!B455,"")</f>
        <v>443</v>
      </c>
      <c r="C462" s="10">
        <f>IF([1]AGDra!C455&lt;&gt;"",[1]AGDra!C455,"")</f>
        <v>43235</v>
      </c>
      <c r="D462" s="11">
        <f>IF([1]AGDra!D455&lt;&gt;"",[1]AGDra!D455,"")</f>
        <v>0.2222800925925926</v>
      </c>
      <c r="E462" s="9">
        <f>IF([1]AGDra!E455&lt;&gt;"",[1]AGDra!E455,"")</f>
        <v>2458253.7311</v>
      </c>
      <c r="F462" s="9" t="str">
        <f>IF([1]AGDra!F455&lt;&gt;"",[1]AGDra!F455,"")</f>
        <v>FAS</v>
      </c>
      <c r="G462" s="48">
        <f>+[1]AGDra!I455</f>
        <v>1039</v>
      </c>
      <c r="H462" s="9">
        <f>+[1]AGDra!P455</f>
        <v>3726</v>
      </c>
      <c r="I462" s="9">
        <f>+[1]AGDra!Q455</f>
        <v>7289</v>
      </c>
      <c r="J462" s="9" t="str">
        <f>+[1]AGDra!X455</f>
        <v>asdb_agdra_20180515_222.fit</v>
      </c>
      <c r="K462" s="9" t="str">
        <f>IF([1]AGDra!K455&lt;&gt;"",[1]AGDra!K455,"")</f>
        <v/>
      </c>
      <c r="L462">
        <f t="shared" si="10"/>
        <v>0.60317082931630139</v>
      </c>
      <c r="M462" s="5"/>
      <c r="Q462" s="39">
        <v>374</v>
      </c>
      <c r="R462" s="41">
        <v>43211</v>
      </c>
      <c r="S462" s="39">
        <v>0.17412037037037034</v>
      </c>
      <c r="T462" s="39">
        <v>2458229.7374999998</v>
      </c>
      <c r="U462" s="39" t="s">
        <v>3600</v>
      </c>
      <c r="V462" s="39" t="s">
        <v>3601</v>
      </c>
      <c r="W462" s="39"/>
      <c r="X462" s="39">
        <v>12000</v>
      </c>
      <c r="Y462" s="39">
        <v>3860</v>
      </c>
      <c r="Z462" s="39">
        <v>7359</v>
      </c>
      <c r="AB462" s="39">
        <v>374</v>
      </c>
      <c r="AC462" s="45">
        <v>43211</v>
      </c>
      <c r="AD462" s="46">
        <v>2458229.7374999998</v>
      </c>
      <c r="AE462" s="46" t="s">
        <v>3600</v>
      </c>
      <c r="AF462" s="46" t="s">
        <v>3601</v>
      </c>
      <c r="AG462">
        <f t="shared" si="11"/>
        <v>2458229.7374999998</v>
      </c>
    </row>
    <row r="463" spans="2:34" x14ac:dyDescent="0.25">
      <c r="B463" s="9">
        <f>IF([1]AGDra!B456&lt;&gt;"",[1]AGDra!B456,"")</f>
        <v>444</v>
      </c>
      <c r="C463" s="10">
        <f>IF([1]AGDra!C456&lt;&gt;"",[1]AGDra!C456,"")</f>
        <v>43235</v>
      </c>
      <c r="D463" s="11">
        <f>IF([1]AGDra!D456&lt;&gt;"",[1]AGDra!D456,"")</f>
        <v>0.87026620370370367</v>
      </c>
      <c r="E463" s="9">
        <f>IF([1]AGDra!E456&lt;&gt;"",[1]AGDra!E456,"")</f>
        <v>2458254.4032000001</v>
      </c>
      <c r="F463" s="9" t="str">
        <f>IF([1]AGDra!F456&lt;&gt;"",[1]AGDra!F456,"")</f>
        <v xml:space="preserve">FMT </v>
      </c>
      <c r="G463" s="48">
        <f>+[1]AGDra!I456</f>
        <v>11000</v>
      </c>
      <c r="H463" s="9">
        <f>+[1]AGDra!P456</f>
        <v>4300</v>
      </c>
      <c r="I463" s="9">
        <f>+[1]AGDra!Q456</f>
        <v>7350</v>
      </c>
      <c r="J463" s="9" t="str">
        <f>+[1]AGDra!X456</f>
        <v>asdb_agdra_20180515_870.fit</v>
      </c>
      <c r="K463" s="9" t="str">
        <f>IF([1]AGDra!K456&lt;&gt;"",[1]AGDra!K456,"")</f>
        <v/>
      </c>
      <c r="L463">
        <f t="shared" si="10"/>
        <v>0.60439342950199659</v>
      </c>
      <c r="M463" s="5"/>
      <c r="Q463" s="39">
        <v>376</v>
      </c>
      <c r="R463" s="41">
        <v>43211</v>
      </c>
      <c r="S463" s="39">
        <v>0.84918981481481481</v>
      </c>
      <c r="T463" s="39">
        <v>2458230.3615000001</v>
      </c>
      <c r="U463" s="39" t="s">
        <v>3586</v>
      </c>
      <c r="V463" s="39" t="s">
        <v>3587</v>
      </c>
      <c r="W463" s="39"/>
      <c r="X463" s="39">
        <v>11000</v>
      </c>
      <c r="Y463" s="39">
        <v>3864</v>
      </c>
      <c r="Z463" s="39">
        <v>7360</v>
      </c>
      <c r="AB463" s="39">
        <v>376</v>
      </c>
      <c r="AC463" s="45">
        <v>43211</v>
      </c>
      <c r="AD463" s="46">
        <v>2458230.3615000001</v>
      </c>
      <c r="AE463" s="46" t="s">
        <v>3586</v>
      </c>
      <c r="AF463" s="46" t="s">
        <v>3587</v>
      </c>
      <c r="AG463">
        <f t="shared" si="11"/>
        <v>2458230.3615000001</v>
      </c>
    </row>
    <row r="464" spans="2:34" x14ac:dyDescent="0.25">
      <c r="B464" s="9">
        <f>IF([1]AGDra!B457&lt;&gt;"",[1]AGDra!B457,"")</f>
        <v>445</v>
      </c>
      <c r="C464" s="10">
        <f>IF([1]AGDra!C457&lt;&gt;"",[1]AGDra!C457,"")</f>
        <v>43236</v>
      </c>
      <c r="D464" s="11">
        <f>IF([1]AGDra!D457&lt;&gt;"",[1]AGDra!D457,"")</f>
        <v>0.21980324074074076</v>
      </c>
      <c r="E464" s="9">
        <f>IF([1]AGDra!E457&lt;&gt;"",[1]AGDra!E457,"")</f>
        <v>2458254.7281999998</v>
      </c>
      <c r="F464" s="9" t="str">
        <f>IF([1]AGDra!F457&lt;&gt;"",[1]AGDra!F457,"")</f>
        <v>FAS</v>
      </c>
      <c r="G464" s="48">
        <f>+[1]AGDra!I457</f>
        <v>1049</v>
      </c>
      <c r="H464" s="9">
        <f>+[1]AGDra!P457</f>
        <v>3725</v>
      </c>
      <c r="I464" s="9">
        <f>+[1]AGDra!Q457</f>
        <v>7289</v>
      </c>
      <c r="J464" s="9" t="str">
        <f>+[1]AGDra!X457</f>
        <v>asdb_agdra_20180516_220.fit</v>
      </c>
      <c r="K464" s="9" t="str">
        <f>IF([1]AGDra!K457&lt;&gt;"",[1]AGDra!K457,"")</f>
        <v/>
      </c>
      <c r="L464">
        <f t="shared" si="10"/>
        <v>0.60498462881751536</v>
      </c>
      <c r="M464" s="5"/>
      <c r="Q464" s="39">
        <v>385</v>
      </c>
      <c r="R464" s="41">
        <v>43213</v>
      </c>
      <c r="S464" s="39">
        <v>0.84266203703703713</v>
      </c>
      <c r="T464" s="39">
        <v>2458232.3724000002</v>
      </c>
      <c r="U464" s="39" t="s">
        <v>3592</v>
      </c>
      <c r="V464" s="39" t="s">
        <v>3593</v>
      </c>
      <c r="W464" s="39"/>
      <c r="X464" s="39">
        <v>11000</v>
      </c>
      <c r="Y464" s="39">
        <v>4209</v>
      </c>
      <c r="Z464" s="39">
        <v>7394</v>
      </c>
      <c r="AB464" s="39">
        <v>385</v>
      </c>
      <c r="AC464" s="45">
        <v>43213</v>
      </c>
      <c r="AD464" s="46">
        <v>2458232.3724000002</v>
      </c>
      <c r="AE464" s="46" t="s">
        <v>3592</v>
      </c>
      <c r="AF464" s="46" t="s">
        <v>3593</v>
      </c>
      <c r="AG464">
        <f t="shared" si="11"/>
        <v>2458232.3724000002</v>
      </c>
    </row>
    <row r="465" spans="2:34" x14ac:dyDescent="0.25">
      <c r="B465" s="9">
        <f>IF([1]AGDra!B458&lt;&gt;"",[1]AGDra!B458,"")</f>
        <v>446</v>
      </c>
      <c r="C465" s="10">
        <f>IF([1]AGDra!C458&lt;&gt;"",[1]AGDra!C458,"")</f>
        <v>43237</v>
      </c>
      <c r="D465" s="11">
        <f>IF([1]AGDra!D458&lt;&gt;"",[1]AGDra!D458,"")</f>
        <v>5.5312499999999994E-2</v>
      </c>
      <c r="E465" s="9">
        <f>IF([1]AGDra!E458&lt;&gt;"",[1]AGDra!E458,"")</f>
        <v>2458255.6115999999</v>
      </c>
      <c r="F465" s="9" t="str">
        <f>IF([1]AGDra!F458&lt;&gt;"",[1]AGDra!F458,"")</f>
        <v>LES</v>
      </c>
      <c r="G465" s="48">
        <f>+[1]AGDra!I458</f>
        <v>13000</v>
      </c>
      <c r="H465" s="9">
        <f>+[1]AGDra!P458</f>
        <v>4030</v>
      </c>
      <c r="I465" s="9">
        <f>+[1]AGDra!Q458</f>
        <v>7947</v>
      </c>
      <c r="J465" s="9" t="str">
        <f>+[1]AGDra!X458</f>
        <v>asdb_agdra_20180517_055.fit</v>
      </c>
      <c r="K465" s="9" t="str">
        <f>IF([1]AGDra!K458&lt;&gt;"",[1]AGDra!K458,"")</f>
        <v/>
      </c>
      <c r="L465">
        <f t="shared" si="10"/>
        <v>0.60659159951252306</v>
      </c>
      <c r="M465" s="5"/>
      <c r="Q465" s="39">
        <v>386</v>
      </c>
      <c r="R465" s="41">
        <v>43213</v>
      </c>
      <c r="S465" s="39">
        <v>0.93131944444444448</v>
      </c>
      <c r="T465" s="39">
        <v>2458232.4772999999</v>
      </c>
      <c r="U465" s="39" t="s">
        <v>3586</v>
      </c>
      <c r="V465" s="39" t="s">
        <v>3587</v>
      </c>
      <c r="W465" s="39"/>
      <c r="X465" s="39">
        <v>11000</v>
      </c>
      <c r="Y465" s="39">
        <v>4210</v>
      </c>
      <c r="Z465" s="39">
        <v>7350</v>
      </c>
      <c r="AB465" s="39">
        <v>386</v>
      </c>
      <c r="AC465" s="45">
        <v>43213</v>
      </c>
      <c r="AD465" s="46">
        <v>2458232.4772999999</v>
      </c>
      <c r="AE465" s="46" t="s">
        <v>3586</v>
      </c>
      <c r="AF465" s="46" t="s">
        <v>3587</v>
      </c>
      <c r="AG465">
        <f t="shared" si="11"/>
        <v>2458232.4772999999</v>
      </c>
    </row>
    <row r="466" spans="2:34" x14ac:dyDescent="0.25">
      <c r="B466" s="9">
        <f>IF([1]AGDra!B459&lt;&gt;"",[1]AGDra!B459,"")</f>
        <v>447</v>
      </c>
      <c r="C466" s="10">
        <f>IF([1]AGDra!C459&lt;&gt;"",[1]AGDra!C459,"")</f>
        <v>43238</v>
      </c>
      <c r="D466" s="11">
        <f>IF([1]AGDra!D459&lt;&gt;"",[1]AGDra!D459,"")</f>
        <v>0.85591435185185183</v>
      </c>
      <c r="E466" s="9">
        <f>IF([1]AGDra!E459&lt;&gt;"",[1]AGDra!E459,"")</f>
        <v>2458257.3848000001</v>
      </c>
      <c r="F466" s="9" t="str">
        <f>IF([1]AGDra!F459&lt;&gt;"",[1]AGDra!F459,"")</f>
        <v xml:space="preserve">FMT </v>
      </c>
      <c r="G466" s="48">
        <f>+[1]AGDra!I459</f>
        <v>11000</v>
      </c>
      <c r="H466" s="9">
        <f>+[1]AGDra!P459</f>
        <v>4300</v>
      </c>
      <c r="I466" s="9">
        <f>+[1]AGDra!Q459</f>
        <v>7350</v>
      </c>
      <c r="J466" s="9" t="str">
        <f>+[1]AGDra!X459</f>
        <v>asdb_agdra_20180518_856.fit</v>
      </c>
      <c r="K466" s="9" t="str">
        <f>IF([1]AGDra!K459&lt;&gt;"",[1]AGDra!K459,"")</f>
        <v/>
      </c>
      <c r="L466">
        <f t="shared" si="10"/>
        <v>0.60981718298108234</v>
      </c>
      <c r="M466" s="5"/>
      <c r="Q466" s="39">
        <v>388</v>
      </c>
      <c r="R466" s="41">
        <v>43214</v>
      </c>
      <c r="S466" s="39">
        <v>0.86418981481481483</v>
      </c>
      <c r="T466" s="39">
        <v>2458233.4476999999</v>
      </c>
      <c r="U466" s="39" t="s">
        <v>3594</v>
      </c>
      <c r="V466" s="39" t="s">
        <v>3595</v>
      </c>
      <c r="W466" s="39"/>
      <c r="X466" s="39">
        <v>11000</v>
      </c>
      <c r="Y466" s="39">
        <v>4300</v>
      </c>
      <c r="Z466" s="39">
        <v>7350</v>
      </c>
      <c r="AB466" s="39">
        <v>388</v>
      </c>
      <c r="AC466" s="45">
        <v>43214</v>
      </c>
      <c r="AD466" s="46">
        <v>2458233.4476999999</v>
      </c>
      <c r="AE466" s="46" t="s">
        <v>3594</v>
      </c>
      <c r="AF466" s="46" t="s">
        <v>3595</v>
      </c>
      <c r="AG466">
        <f t="shared" si="11"/>
        <v>2458233.4476999999</v>
      </c>
    </row>
    <row r="467" spans="2:34" x14ac:dyDescent="0.25">
      <c r="B467" s="9">
        <f>IF([1]AGDra!B460&lt;&gt;"",[1]AGDra!B460,"")</f>
        <v>448</v>
      </c>
      <c r="C467" s="10">
        <f>IF([1]AGDra!C460&lt;&gt;"",[1]AGDra!C460,"")</f>
        <v>43238</v>
      </c>
      <c r="D467" s="11">
        <f>IF([1]AGDra!D460&lt;&gt;"",[1]AGDra!D460,"")</f>
        <v>0.90417824074074071</v>
      </c>
      <c r="E467" s="9">
        <f>IF([1]AGDra!E460&lt;&gt;"",[1]AGDra!E460,"")</f>
        <v>2458257.4227999998</v>
      </c>
      <c r="F467" s="9" t="str">
        <f>IF([1]AGDra!F460&lt;&gt;"",[1]AGDra!F460,"")</f>
        <v>VLE</v>
      </c>
      <c r="G467" s="48">
        <f>+[1]AGDra!I460</f>
        <v>550</v>
      </c>
      <c r="H467" s="9">
        <f>+[1]AGDra!P460</f>
        <v>3787</v>
      </c>
      <c r="I467" s="9">
        <f>+[1]AGDra!Q460</f>
        <v>7200</v>
      </c>
      <c r="J467" s="9" t="str">
        <f>+[1]AGDra!X460</f>
        <v>asdb_agdra_20180518_904.fit</v>
      </c>
      <c r="K467" s="9" t="str">
        <f>IF([1]AGDra!K460&lt;&gt;"",[1]AGDra!K460,"")</f>
        <v/>
      </c>
      <c r="L467">
        <f t="shared" si="10"/>
        <v>0.6098863078236576</v>
      </c>
      <c r="M467" s="5"/>
      <c r="Q467" s="39">
        <v>392</v>
      </c>
      <c r="R467" s="41">
        <v>43215</v>
      </c>
      <c r="S467" s="39">
        <v>0.11423611111111111</v>
      </c>
      <c r="T467" s="39">
        <v>2458233.6420999998</v>
      </c>
      <c r="U467" s="39" t="s">
        <v>3610</v>
      </c>
      <c r="V467" s="39" t="s">
        <v>3611</v>
      </c>
      <c r="W467" s="39"/>
      <c r="X467" s="39">
        <v>9000</v>
      </c>
      <c r="Y467" s="39">
        <v>4210</v>
      </c>
      <c r="Z467" s="39">
        <v>7350</v>
      </c>
      <c r="AB467" s="39">
        <v>392</v>
      </c>
      <c r="AC467" s="45">
        <v>43215</v>
      </c>
      <c r="AD467" s="46">
        <v>2458233.6420999998</v>
      </c>
      <c r="AE467" s="46" t="s">
        <v>3610</v>
      </c>
      <c r="AF467" s="46" t="s">
        <v>3611</v>
      </c>
      <c r="AG467">
        <f t="shared" si="11"/>
        <v>2458233.6420999998</v>
      </c>
    </row>
    <row r="468" spans="2:34" x14ac:dyDescent="0.25">
      <c r="B468" s="9">
        <f>IF([1]AGDra!B461&lt;&gt;"",[1]AGDra!B461,"")</f>
        <v>449</v>
      </c>
      <c r="C468" s="10">
        <f>IF([1]AGDra!C461&lt;&gt;"",[1]AGDra!C461,"")</f>
        <v>43239</v>
      </c>
      <c r="D468" s="11">
        <f>IF([1]AGDra!D461&lt;&gt;"",[1]AGDra!D461,"")</f>
        <v>0.85335648148148147</v>
      </c>
      <c r="E468" s="9">
        <f>IF([1]AGDra!E461&lt;&gt;"",[1]AGDra!E461,"")</f>
        <v>2458258.3958999999</v>
      </c>
      <c r="F468" s="9" t="str">
        <f>IF([1]AGDra!F461&lt;&gt;"",[1]AGDra!F461,"")</f>
        <v>BUI</v>
      </c>
      <c r="G468" s="48">
        <f>+[1]AGDra!I461</f>
        <v>11000</v>
      </c>
      <c r="H468" s="9">
        <f>+[1]AGDra!P461</f>
        <v>3864</v>
      </c>
      <c r="I468" s="9">
        <f>+[1]AGDra!Q461</f>
        <v>7360</v>
      </c>
      <c r="J468" s="9" t="str">
        <f>+[1]AGDra!X461</f>
        <v>asdb_agdra_20180519_853.fit</v>
      </c>
      <c r="K468" s="9" t="str">
        <f>IF([1]AGDra!K461&lt;&gt;"",[1]AGDra!K461,"")</f>
        <v/>
      </c>
      <c r="L468">
        <f t="shared" ref="L468:L531" si="12">(E468-E)/P-INT((E468-E)/P)</f>
        <v>0.611656449529697</v>
      </c>
      <c r="M468" s="5"/>
      <c r="Q468" s="39">
        <v>395</v>
      </c>
      <c r="R468" s="41">
        <v>43215</v>
      </c>
      <c r="S468" s="39">
        <v>0.83739583333333334</v>
      </c>
      <c r="T468" s="39">
        <v>2458234.3659000001</v>
      </c>
      <c r="U468" s="39" t="s">
        <v>3592</v>
      </c>
      <c r="V468" s="39" t="s">
        <v>3593</v>
      </c>
      <c r="W468" s="39"/>
      <c r="X468" s="39">
        <v>11000</v>
      </c>
      <c r="Y468" s="39">
        <v>4210</v>
      </c>
      <c r="Z468" s="39">
        <v>7350</v>
      </c>
      <c r="AB468" s="39">
        <v>395</v>
      </c>
      <c r="AC468" s="45">
        <v>43215</v>
      </c>
      <c r="AD468" s="46">
        <v>2458234.3659000001</v>
      </c>
      <c r="AE468" s="46" t="s">
        <v>3592</v>
      </c>
      <c r="AF468" s="46" t="s">
        <v>3593</v>
      </c>
      <c r="AG468">
        <f t="shared" si="11"/>
        <v>2458234.3659000001</v>
      </c>
    </row>
    <row r="469" spans="2:34" x14ac:dyDescent="0.25">
      <c r="B469" s="9">
        <f>IF([1]AGDra!B462&lt;&gt;"",[1]AGDra!B462,"")</f>
        <v>450</v>
      </c>
      <c r="C469" s="10">
        <f>IF([1]AGDra!C462&lt;&gt;"",[1]AGDra!C462,"")</f>
        <v>43239</v>
      </c>
      <c r="D469" s="11">
        <f>IF([1]AGDra!D462&lt;&gt;"",[1]AGDra!D462,"")</f>
        <v>0.85499999999999998</v>
      </c>
      <c r="E469" s="9">
        <f>IF([1]AGDra!E462&lt;&gt;"",[1]AGDra!E462,"")</f>
        <v>2458258.3735000002</v>
      </c>
      <c r="F469" s="9" t="str">
        <f>IF([1]AGDra!F462&lt;&gt;"",[1]AGDra!F462,"")</f>
        <v>VLE</v>
      </c>
      <c r="G469" s="48">
        <f>+[1]AGDra!I462</f>
        <v>554</v>
      </c>
      <c r="H469" s="9">
        <f>+[1]AGDra!P462</f>
        <v>3787</v>
      </c>
      <c r="I469" s="9">
        <f>+[1]AGDra!Q462</f>
        <v>7200</v>
      </c>
      <c r="J469" s="9" t="str">
        <f>+[1]AGDra!X462</f>
        <v>asdb_agdra_20180519_855.fit</v>
      </c>
      <c r="K469" s="9" t="str">
        <f>IF([1]AGDra!K462&lt;&gt;"",[1]AGDra!K462,"")</f>
        <v/>
      </c>
      <c r="L469">
        <f t="shared" si="12"/>
        <v>0.6116157022543689</v>
      </c>
      <c r="M469" s="5"/>
      <c r="Q469" s="39">
        <v>399</v>
      </c>
      <c r="R469" s="41">
        <v>43216</v>
      </c>
      <c r="S469" s="39">
        <v>0.84282407407407411</v>
      </c>
      <c r="T469" s="39">
        <v>2458235.3909999998</v>
      </c>
      <c r="U469" s="39" t="s">
        <v>3586</v>
      </c>
      <c r="V469" s="39" t="s">
        <v>3587</v>
      </c>
      <c r="W469" s="39"/>
      <c r="X469" s="39">
        <v>11000</v>
      </c>
      <c r="Y469" s="39">
        <v>4210</v>
      </c>
      <c r="Z469" s="39">
        <v>7350</v>
      </c>
      <c r="AB469" s="39">
        <v>399</v>
      </c>
      <c r="AC469" s="45">
        <v>43216</v>
      </c>
      <c r="AD469" s="46">
        <v>2458235.3909999998</v>
      </c>
      <c r="AE469" s="46" t="s">
        <v>3586</v>
      </c>
      <c r="AF469" s="46" t="s">
        <v>3587</v>
      </c>
      <c r="AG469">
        <f t="shared" si="11"/>
        <v>2458235.3909999998</v>
      </c>
    </row>
    <row r="470" spans="2:34" x14ac:dyDescent="0.25">
      <c r="B470" s="9">
        <f>IF([1]AGDra!B463&lt;&gt;"",[1]AGDra!B463,"")</f>
        <v>451</v>
      </c>
      <c r="C470" s="10">
        <f>IF([1]AGDra!C463&lt;&gt;"",[1]AGDra!C463,"")</f>
        <v>43239</v>
      </c>
      <c r="D470" s="11">
        <f>IF([1]AGDra!D463&lt;&gt;"",[1]AGDra!D463,"")</f>
        <v>0.85846064814814815</v>
      </c>
      <c r="E470" s="9">
        <f>IF([1]AGDra!E463&lt;&gt;"",[1]AGDra!E463,"")</f>
        <v>2458258.3870999999</v>
      </c>
      <c r="F470" s="9" t="str">
        <f>IF([1]AGDra!F463&lt;&gt;"",[1]AGDra!F463,"")</f>
        <v xml:space="preserve">FMT </v>
      </c>
      <c r="G470" s="48">
        <f>+[1]AGDra!I463</f>
        <v>11000</v>
      </c>
      <c r="H470" s="9">
        <f>+[1]AGDra!P463</f>
        <v>4300</v>
      </c>
      <c r="I470" s="9">
        <f>+[1]AGDra!Q463</f>
        <v>7350</v>
      </c>
      <c r="J470" s="9" t="str">
        <f>+[1]AGDra!X463</f>
        <v>asdb_agdra_20180519_858.fit</v>
      </c>
      <c r="K470" s="9" t="str">
        <f>IF([1]AGDra!K463&lt;&gt;"",[1]AGDra!K463,"")</f>
        <v/>
      </c>
      <c r="L470">
        <f t="shared" si="12"/>
        <v>0.61164044167137988</v>
      </c>
      <c r="M470" s="5"/>
      <c r="Q470" s="39">
        <v>400</v>
      </c>
      <c r="R470" s="41">
        <v>43216</v>
      </c>
      <c r="S470" s="39">
        <v>0.86831018518518521</v>
      </c>
      <c r="T470" s="39">
        <v>2458235.4519000002</v>
      </c>
      <c r="U470" s="39" t="s">
        <v>3594</v>
      </c>
      <c r="V470" s="39" t="s">
        <v>3595</v>
      </c>
      <c r="W470" s="39"/>
      <c r="X470" s="39">
        <v>11000</v>
      </c>
      <c r="Y470" s="39">
        <v>4210</v>
      </c>
      <c r="Z470" s="39">
        <v>7350</v>
      </c>
      <c r="AB470" s="39">
        <v>400</v>
      </c>
      <c r="AC470" s="45">
        <v>43216</v>
      </c>
      <c r="AD470" s="46">
        <v>2458235.4519000002</v>
      </c>
      <c r="AE470" s="46" t="s">
        <v>3594</v>
      </c>
      <c r="AF470" s="46" t="s">
        <v>3595</v>
      </c>
      <c r="AG470">
        <f t="shared" si="11"/>
        <v>2458235.4519000002</v>
      </c>
    </row>
    <row r="471" spans="2:34" x14ac:dyDescent="0.25">
      <c r="B471" s="9">
        <f>IF([1]AGDra!B464&lt;&gt;"",[1]AGDra!B464,"")</f>
        <v>452</v>
      </c>
      <c r="C471" s="10">
        <f>IF([1]AGDra!C464&lt;&gt;"",[1]AGDra!C464,"")</f>
        <v>43239</v>
      </c>
      <c r="D471" s="11">
        <f>IF([1]AGDra!D464&lt;&gt;"",[1]AGDra!D464,"")</f>
        <v>0.89282407407407405</v>
      </c>
      <c r="E471" s="9">
        <f>IF([1]AGDra!E464&lt;&gt;"",[1]AGDra!E464,"")</f>
        <v>2458258.4163000002</v>
      </c>
      <c r="F471" s="9" t="str">
        <f>IF([1]AGDra!F464&lt;&gt;"",[1]AGDra!F464,"")</f>
        <v>DBO</v>
      </c>
      <c r="G471" s="48">
        <f>+[1]AGDra!I464</f>
        <v>941</v>
      </c>
      <c r="H471" s="9">
        <f>+[1]AGDra!P464</f>
        <v>3900</v>
      </c>
      <c r="I471" s="9">
        <f>+[1]AGDra!Q464</f>
        <v>7380</v>
      </c>
      <c r="J471" s="9" t="str">
        <f>+[1]AGDra!X464</f>
        <v>asdb_agdra_20180519_893.fit</v>
      </c>
      <c r="K471" s="9" t="str">
        <f>IF([1]AGDra!K464&lt;&gt;"",[1]AGDra!K464,"")</f>
        <v/>
      </c>
      <c r="L471">
        <f t="shared" si="12"/>
        <v>0.61169355865648711</v>
      </c>
      <c r="M471" s="5"/>
      <c r="Q471" s="39">
        <v>403</v>
      </c>
      <c r="R471" s="41">
        <v>43217</v>
      </c>
      <c r="S471" s="39">
        <v>0.17152777777777775</v>
      </c>
      <c r="T471" s="39">
        <v>2458235.7278</v>
      </c>
      <c r="U471" s="39" t="s">
        <v>3600</v>
      </c>
      <c r="V471" s="39" t="s">
        <v>3601</v>
      </c>
      <c r="W471" s="39"/>
      <c r="X471" s="39">
        <v>13000</v>
      </c>
      <c r="Y471" s="39">
        <v>4300</v>
      </c>
      <c r="Z471" s="39">
        <v>7350</v>
      </c>
      <c r="AB471" s="39">
        <v>403</v>
      </c>
      <c r="AC471" s="45">
        <v>43217</v>
      </c>
      <c r="AD471" s="46">
        <v>2458235.7278</v>
      </c>
      <c r="AE471" s="46" t="s">
        <v>3600</v>
      </c>
      <c r="AF471" s="46" t="s">
        <v>3601</v>
      </c>
      <c r="AG471">
        <f t="shared" si="11"/>
        <v>2458235.7278</v>
      </c>
    </row>
    <row r="472" spans="2:34" x14ac:dyDescent="0.25">
      <c r="B472" s="9">
        <f>IF([1]AGDra!B465&lt;&gt;"",[1]AGDra!B465,"")</f>
        <v>453</v>
      </c>
      <c r="C472" s="10">
        <f>IF([1]AGDra!C465&lt;&gt;"",[1]AGDra!C465,"")</f>
        <v>43239</v>
      </c>
      <c r="D472" s="11">
        <f>IF([1]AGDra!D465&lt;&gt;"",[1]AGDra!D465,"")</f>
        <v>0.91819444444444442</v>
      </c>
      <c r="E472" s="9">
        <f>IF([1]AGDra!E465&lt;&gt;"",[1]AGDra!E465,"")</f>
        <v>2458258.4456000002</v>
      </c>
      <c r="F472" s="9" t="str">
        <f>IF([1]AGDra!F465&lt;&gt;"",[1]AGDra!F465,"")</f>
        <v>GMAYBU</v>
      </c>
      <c r="G472" s="48">
        <f>+[1]AGDra!I465</f>
        <v>1000</v>
      </c>
      <c r="H472" s="9">
        <f>+[1]AGDra!P465</f>
        <v>3775</v>
      </c>
      <c r="I472" s="9">
        <f>+[1]AGDra!Q465</f>
        <v>7400</v>
      </c>
      <c r="J472" s="9" t="str">
        <f>+[1]AGDra!X465</f>
        <v>asdb_agdra_20180519_918.fit</v>
      </c>
      <c r="K472" s="9" t="str">
        <f>IF([1]AGDra!K465&lt;&gt;"",[1]AGDra!K465,"")</f>
        <v/>
      </c>
      <c r="L472">
        <f t="shared" si="12"/>
        <v>0.61174685754876634</v>
      </c>
      <c r="M472" s="5"/>
      <c r="Q472" s="39">
        <v>408</v>
      </c>
      <c r="R472" s="41">
        <v>43218</v>
      </c>
      <c r="S472" s="39">
        <v>0.84178240740740751</v>
      </c>
      <c r="T472" s="39">
        <v>2458237.3560000001</v>
      </c>
      <c r="U472" s="39" t="s">
        <v>3592</v>
      </c>
      <c r="V472" s="39" t="s">
        <v>3593</v>
      </c>
      <c r="W472" s="39"/>
      <c r="X472" s="39">
        <v>11000</v>
      </c>
      <c r="Y472" s="39">
        <v>4300</v>
      </c>
      <c r="Z472" s="39">
        <v>7350</v>
      </c>
      <c r="AB472" s="39">
        <v>408</v>
      </c>
      <c r="AC472" s="45">
        <v>43218</v>
      </c>
      <c r="AD472" s="46">
        <v>2458237.3560000001</v>
      </c>
      <c r="AE472" s="46" t="s">
        <v>3592</v>
      </c>
      <c r="AF472" s="46" t="s">
        <v>3593</v>
      </c>
      <c r="AG472">
        <f t="shared" si="11"/>
        <v>2458237.3560000001</v>
      </c>
    </row>
    <row r="473" spans="2:34" x14ac:dyDescent="0.25">
      <c r="B473" s="9">
        <f>IF([1]AGDra!B466&lt;&gt;"",[1]AGDra!B466,"")</f>
        <v>454</v>
      </c>
      <c r="C473" s="10">
        <f>IF([1]AGDra!C466&lt;&gt;"",[1]AGDra!C466,"")</f>
        <v>43240</v>
      </c>
      <c r="D473" s="11">
        <f>IF([1]AGDra!D466&lt;&gt;"",[1]AGDra!D466,"")</f>
        <v>0.85745370370370377</v>
      </c>
      <c r="E473" s="9">
        <f>IF([1]AGDra!E466&lt;&gt;"",[1]AGDra!E466,"")</f>
        <v>2458259.3859000001</v>
      </c>
      <c r="F473" s="9" t="str">
        <f>IF([1]AGDra!F466&lt;&gt;"",[1]AGDra!F466,"")</f>
        <v xml:space="preserve">FMT </v>
      </c>
      <c r="G473" s="48">
        <f>+[1]AGDra!I466</f>
        <v>11000</v>
      </c>
      <c r="H473" s="9">
        <f>+[1]AGDra!P466</f>
        <v>4300</v>
      </c>
      <c r="I473" s="9">
        <f>+[1]AGDra!Q466</f>
        <v>7350</v>
      </c>
      <c r="J473" s="9" t="str">
        <f>+[1]AGDra!X466</f>
        <v>asdb_agdra_20180520_857.fit</v>
      </c>
      <c r="K473" s="9" t="str">
        <f>IF([1]AGDra!K466&lt;&gt;"",[1]AGDra!K466,"")</f>
        <v/>
      </c>
      <c r="L473">
        <f t="shared" si="12"/>
        <v>0.61345733360046495</v>
      </c>
      <c r="M473" s="5"/>
      <c r="Q473" s="39">
        <v>411</v>
      </c>
      <c r="R473" s="41">
        <v>43221</v>
      </c>
      <c r="S473" s="39">
        <v>0.1383101851851852</v>
      </c>
      <c r="T473" s="39">
        <v>2458239.7015999998</v>
      </c>
      <c r="U473" s="39" t="s">
        <v>3600</v>
      </c>
      <c r="V473" s="39" t="s">
        <v>3601</v>
      </c>
      <c r="W473" s="39"/>
      <c r="X473" s="39">
        <v>13000</v>
      </c>
      <c r="Y473" s="39">
        <v>4300</v>
      </c>
      <c r="Z473" s="39">
        <v>7350</v>
      </c>
      <c r="AB473" s="39">
        <v>411</v>
      </c>
      <c r="AC473" s="45">
        <v>43221</v>
      </c>
      <c r="AD473" s="46">
        <v>2458239.7015999998</v>
      </c>
      <c r="AE473" s="46" t="s">
        <v>3600</v>
      </c>
      <c r="AF473" s="46" t="s">
        <v>3601</v>
      </c>
      <c r="AG473">
        <f t="shared" si="11"/>
        <v>2458239.7015999998</v>
      </c>
    </row>
    <row r="474" spans="2:34" x14ac:dyDescent="0.25">
      <c r="B474" s="9">
        <f>IF([1]AGDra!B467&lt;&gt;"",[1]AGDra!B467,"")</f>
        <v>455</v>
      </c>
      <c r="C474" s="10">
        <f>IF([1]AGDra!C467&lt;&gt;"",[1]AGDra!C467,"")</f>
        <v>43240</v>
      </c>
      <c r="D474" s="11">
        <f>IF([1]AGDra!D467&lt;&gt;"",[1]AGDra!D467,"")</f>
        <v>0.87730324074074073</v>
      </c>
      <c r="E474" s="9">
        <f>IF([1]AGDra!E467&lt;&gt;"",[1]AGDra!E467,"")</f>
        <v>2458259.3533999999</v>
      </c>
      <c r="F474" s="9" t="str">
        <f>IF([1]AGDra!F467&lt;&gt;"",[1]AGDra!F467,"")</f>
        <v>PSO</v>
      </c>
      <c r="G474" s="48">
        <f>+[1]AGDra!I467</f>
        <v>2788</v>
      </c>
      <c r="H474" s="9">
        <f>+[1]AGDra!P467</f>
        <v>6451</v>
      </c>
      <c r="I474" s="9">
        <f>+[1]AGDra!Q467</f>
        <v>7158</v>
      </c>
      <c r="J474" s="9" t="str">
        <f>+[1]AGDra!X467</f>
        <v>asdb_agdra_20180520_877.fit</v>
      </c>
      <c r="K474" s="9" t="str">
        <f>IF([1]AGDra!K467&lt;&gt;"",[1]AGDra!K467,"")</f>
        <v/>
      </c>
      <c r="L474">
        <f t="shared" si="12"/>
        <v>0.61339821366848923</v>
      </c>
      <c r="M474" s="5"/>
      <c r="Q474" s="39">
        <v>412</v>
      </c>
      <c r="R474" s="41">
        <v>43221</v>
      </c>
      <c r="S474" s="39">
        <v>0.83386574074074071</v>
      </c>
      <c r="T474" s="39">
        <v>2458240.4221000001</v>
      </c>
      <c r="U474" s="39" t="s">
        <v>3586</v>
      </c>
      <c r="V474" s="39" t="s">
        <v>3587</v>
      </c>
      <c r="W474" s="39"/>
      <c r="X474" s="39">
        <v>11000</v>
      </c>
      <c r="Y474" s="39">
        <v>4300</v>
      </c>
      <c r="Z474" s="39">
        <v>7350</v>
      </c>
      <c r="AB474" s="39">
        <v>412</v>
      </c>
      <c r="AC474" s="45">
        <v>43221</v>
      </c>
      <c r="AD474" s="46">
        <v>2458240.4221000001</v>
      </c>
      <c r="AE474" s="46" t="s">
        <v>3586</v>
      </c>
      <c r="AF474" s="46" t="s">
        <v>3587</v>
      </c>
      <c r="AG474">
        <f t="shared" si="11"/>
        <v>2458240.4221000001</v>
      </c>
    </row>
    <row r="475" spans="2:34" x14ac:dyDescent="0.25">
      <c r="B475" s="9">
        <f>IF([1]AGDra!B468&lt;&gt;"",[1]AGDra!B468,"")</f>
        <v>456</v>
      </c>
      <c r="C475" s="10">
        <f>IF([1]AGDra!C468&lt;&gt;"",[1]AGDra!C468,"")</f>
        <v>43242</v>
      </c>
      <c r="D475" s="11">
        <f>IF([1]AGDra!D468&lt;&gt;"",[1]AGDra!D468,"")</f>
        <v>0.2354050925925926</v>
      </c>
      <c r="E475" s="9">
        <f>IF([1]AGDra!E468&lt;&gt;"",[1]AGDra!E468,"")</f>
        <v>2458260.7423999999</v>
      </c>
      <c r="F475" s="9" t="str">
        <f>IF([1]AGDra!F468&lt;&gt;"",[1]AGDra!F468,"")</f>
        <v>FAS</v>
      </c>
      <c r="G475" s="48">
        <f>+[1]AGDra!I468</f>
        <v>1047</v>
      </c>
      <c r="H475" s="9">
        <f>+[1]AGDra!P468</f>
        <v>3727</v>
      </c>
      <c r="I475" s="9">
        <f>+[1]AGDra!Q468</f>
        <v>7290</v>
      </c>
      <c r="J475" s="9" t="str">
        <f>+[1]AGDra!X468</f>
        <v>asdb_agdra_20180522_235.fit</v>
      </c>
      <c r="K475" s="9" t="str">
        <f>IF([1]AGDra!K468&lt;&gt;"",[1]AGDra!K468,"")</f>
        <v/>
      </c>
      <c r="L475">
        <f t="shared" si="12"/>
        <v>0.61592490859139204</v>
      </c>
      <c r="M475" s="5"/>
      <c r="Q475" s="39">
        <v>413</v>
      </c>
      <c r="R475" s="41">
        <v>43222</v>
      </c>
      <c r="S475" s="39">
        <v>0.11826388888888889</v>
      </c>
      <c r="T475" s="39">
        <v>2458240.6815999998</v>
      </c>
      <c r="U475" s="39" t="s">
        <v>3600</v>
      </c>
      <c r="V475" s="39" t="s">
        <v>3601</v>
      </c>
      <c r="W475" s="39"/>
      <c r="X475" s="39">
        <v>13000</v>
      </c>
      <c r="Y475" s="39">
        <v>4300</v>
      </c>
      <c r="Z475" s="39">
        <v>7350</v>
      </c>
      <c r="AB475" s="39">
        <v>413</v>
      </c>
      <c r="AC475" s="45">
        <v>43222</v>
      </c>
      <c r="AD475" s="46">
        <v>2458240.6815999998</v>
      </c>
      <c r="AE475" s="46" t="s">
        <v>3600</v>
      </c>
      <c r="AF475" s="46" t="s">
        <v>3601</v>
      </c>
      <c r="AG475">
        <f t="shared" si="11"/>
        <v>2458240.6815999998</v>
      </c>
    </row>
    <row r="476" spans="2:34" x14ac:dyDescent="0.25">
      <c r="B476" s="9">
        <f>IF([1]AGDra!B469&lt;&gt;"",[1]AGDra!B469,"")</f>
        <v>457</v>
      </c>
      <c r="C476" s="10">
        <f>IF([1]AGDra!C469&lt;&gt;"",[1]AGDra!C469,"")</f>
        <v>43243</v>
      </c>
      <c r="D476" s="11">
        <f>IF([1]AGDra!D469&lt;&gt;"",[1]AGDra!D469,"")</f>
        <v>9.9803240740740748E-2</v>
      </c>
      <c r="E476" s="9">
        <f>IF([1]AGDra!E469&lt;&gt;"",[1]AGDra!E469,"")</f>
        <v>2458261.6560999998</v>
      </c>
      <c r="F476" s="9" t="str">
        <f>IF([1]AGDra!F469&lt;&gt;"",[1]AGDra!F469,"")</f>
        <v>LES</v>
      </c>
      <c r="G476" s="48">
        <f>+[1]AGDra!I469</f>
        <v>13000</v>
      </c>
      <c r="H476" s="9">
        <f>+[1]AGDra!P469</f>
        <v>4030</v>
      </c>
      <c r="I476" s="9">
        <f>+[1]AGDra!Q469</f>
        <v>7947</v>
      </c>
      <c r="J476" s="9" t="str">
        <f>+[1]AGDra!X469</f>
        <v>asdb_agdra_20180523_100.fit</v>
      </c>
      <c r="K476" s="9" t="str">
        <f>IF([1]AGDra!K469&lt;&gt;"",[1]AGDra!K469,"")</f>
        <v/>
      </c>
      <c r="L476">
        <f t="shared" si="12"/>
        <v>0.61758699725294974</v>
      </c>
      <c r="M476" s="5"/>
      <c r="Q476" s="39">
        <v>414</v>
      </c>
      <c r="R476" s="41">
        <v>43222</v>
      </c>
      <c r="S476" s="39">
        <v>0.8481481481481481</v>
      </c>
      <c r="T476" s="39">
        <v>2458241.3769</v>
      </c>
      <c r="U476" s="39" t="s">
        <v>3592</v>
      </c>
      <c r="V476" s="39" t="s">
        <v>3593</v>
      </c>
      <c r="W476" s="39"/>
      <c r="X476" s="39">
        <v>11000</v>
      </c>
      <c r="Y476" s="39">
        <v>4300</v>
      </c>
      <c r="Z476" s="39">
        <v>7350</v>
      </c>
      <c r="AB476" s="39">
        <v>414</v>
      </c>
      <c r="AC476" s="45">
        <v>43222</v>
      </c>
      <c r="AD476" s="46">
        <v>2458241.3769</v>
      </c>
      <c r="AE476" s="46" t="s">
        <v>3592</v>
      </c>
      <c r="AF476" s="46" t="s">
        <v>3593</v>
      </c>
      <c r="AG476">
        <f t="shared" si="11"/>
        <v>2458241.3769</v>
      </c>
    </row>
    <row r="477" spans="2:34" x14ac:dyDescent="0.25">
      <c r="B477" s="9">
        <f>IF([1]AGDra!B470&lt;&gt;"",[1]AGDra!B470,"")</f>
        <v>458</v>
      </c>
      <c r="C477" s="10">
        <f>IF([1]AGDra!C470&lt;&gt;"",[1]AGDra!C470,"")</f>
        <v>43243</v>
      </c>
      <c r="D477" s="11">
        <f>IF([1]AGDra!D470&lt;&gt;"",[1]AGDra!D470,"")</f>
        <v>0.85631944444444441</v>
      </c>
      <c r="E477" s="9">
        <f>IF([1]AGDra!E470&lt;&gt;"",[1]AGDra!E470,"")</f>
        <v>2458262.3911000001</v>
      </c>
      <c r="F477" s="9" t="str">
        <f>IF([1]AGDra!F470&lt;&gt;"",[1]AGDra!F470,"")</f>
        <v>EBE</v>
      </c>
      <c r="G477" s="48">
        <f>+[1]AGDra!I470</f>
        <v>15078</v>
      </c>
      <c r="H477" s="9">
        <f>+[1]AGDra!P470</f>
        <v>6498</v>
      </c>
      <c r="I477" s="9">
        <f>+[1]AGDra!Q470</f>
        <v>6610</v>
      </c>
      <c r="J477" s="9" t="str">
        <f>+[1]AGDra!X470</f>
        <v>asdb_agdra_20180523_856.fit</v>
      </c>
      <c r="K477" s="9" t="str">
        <f>IF([1]AGDra!K470&lt;&gt;"",[1]AGDra!K470,"")</f>
        <v/>
      </c>
      <c r="L477">
        <f t="shared" si="12"/>
        <v>0.61892401724519175</v>
      </c>
      <c r="M477" s="5"/>
      <c r="Q477" s="39">
        <v>415</v>
      </c>
      <c r="R477" s="41">
        <v>43222</v>
      </c>
      <c r="S477" s="39">
        <v>0.88905092592592594</v>
      </c>
      <c r="T477" s="39">
        <v>2458241.4238999998</v>
      </c>
      <c r="U477" s="39" t="s">
        <v>3610</v>
      </c>
      <c r="V477" s="39" t="s">
        <v>3616</v>
      </c>
      <c r="W477" s="39"/>
      <c r="X477" s="39">
        <v>9000</v>
      </c>
      <c r="Y477" s="39">
        <v>3979</v>
      </c>
      <c r="Z477" s="39">
        <v>7498</v>
      </c>
      <c r="AB477" s="39">
        <v>415</v>
      </c>
      <c r="AC477" s="45">
        <v>43222</v>
      </c>
      <c r="AD477" s="46">
        <v>2458241.4238999998</v>
      </c>
      <c r="AE477" s="46" t="s">
        <v>3610</v>
      </c>
      <c r="AF477" s="46" t="s">
        <v>3616</v>
      </c>
      <c r="AG477">
        <f t="shared" si="11"/>
        <v>2458241.4238999998</v>
      </c>
    </row>
    <row r="478" spans="2:34" x14ac:dyDescent="0.25">
      <c r="B478" s="9">
        <f>IF([1]AGDra!B471&lt;&gt;"",[1]AGDra!B471,"")</f>
        <v>459</v>
      </c>
      <c r="C478" s="10">
        <f>IF([1]AGDra!C471&lt;&gt;"",[1]AGDra!C471,"")</f>
        <v>43244</v>
      </c>
      <c r="D478" s="11">
        <f>IF([1]AGDra!D471&lt;&gt;"",[1]AGDra!D471,"")</f>
        <v>0.86679398148148146</v>
      </c>
      <c r="E478" s="9">
        <f>IF([1]AGDra!E471&lt;&gt;"",[1]AGDra!E471,"")</f>
        <v>2458263.3955000001</v>
      </c>
      <c r="F478" s="9" t="str">
        <f>IF([1]AGDra!F471&lt;&gt;"",[1]AGDra!F471,"")</f>
        <v xml:space="preserve">FMT </v>
      </c>
      <c r="G478" s="48">
        <f>+[1]AGDra!I471</f>
        <v>11000</v>
      </c>
      <c r="H478" s="9">
        <f>+[1]AGDra!P471</f>
        <v>4300</v>
      </c>
      <c r="I478" s="9">
        <f>+[1]AGDra!Q471</f>
        <v>7350</v>
      </c>
      <c r="J478" s="9" t="str">
        <f>+[1]AGDra!X471</f>
        <v>asdb_agdra_20180524_867.fit</v>
      </c>
      <c r="K478" s="9" t="str">
        <f>IF([1]AGDra!K471&lt;&gt;"",[1]AGDra!K471,"")</f>
        <v/>
      </c>
      <c r="L478">
        <f t="shared" si="12"/>
        <v>0.62075109599289746</v>
      </c>
      <c r="M478" s="5"/>
      <c r="Q478" s="39">
        <v>417</v>
      </c>
      <c r="R478" s="41">
        <v>43223</v>
      </c>
      <c r="S478" s="39">
        <v>0.85010416666666666</v>
      </c>
      <c r="T478" s="39">
        <v>2458242.3788999999</v>
      </c>
      <c r="U478" s="39" t="s">
        <v>3592</v>
      </c>
      <c r="V478" s="39" t="s">
        <v>3593</v>
      </c>
      <c r="W478" s="39"/>
      <c r="X478" s="39">
        <v>11000</v>
      </c>
      <c r="Y478" s="39">
        <v>3979</v>
      </c>
      <c r="Z478" s="39">
        <v>7498</v>
      </c>
      <c r="AB478" s="39">
        <v>417</v>
      </c>
      <c r="AC478" s="45">
        <v>43223</v>
      </c>
      <c r="AD478" s="46">
        <v>2458242.3788999999</v>
      </c>
      <c r="AE478" s="46" t="s">
        <v>3592</v>
      </c>
      <c r="AF478" s="46" t="s">
        <v>3593</v>
      </c>
      <c r="AG478">
        <f t="shared" si="11"/>
        <v>2458242.3788999999</v>
      </c>
    </row>
    <row r="479" spans="2:34" x14ac:dyDescent="0.25">
      <c r="B479" s="9">
        <f>IF([1]AGDra!B472&lt;&gt;"",[1]AGDra!B472,"")</f>
        <v>460</v>
      </c>
      <c r="C479" s="10">
        <f>IF([1]AGDra!C472&lt;&gt;"",[1]AGDra!C472,"")</f>
        <v>43244</v>
      </c>
      <c r="D479" s="11">
        <f>IF([1]AGDra!D472&lt;&gt;"",[1]AGDra!D472,"")</f>
        <v>0.89837962962962958</v>
      </c>
      <c r="E479" s="9">
        <f>IF([1]AGDra!E472&lt;&gt;"",[1]AGDra!E472,"")</f>
        <v>2458263.4506999999</v>
      </c>
      <c r="F479" s="9" t="str">
        <f>IF([1]AGDra!F472&lt;&gt;"",[1]AGDra!F472,"")</f>
        <v>OGA</v>
      </c>
      <c r="G479" s="48">
        <f>+[1]AGDra!I472</f>
        <v>11000</v>
      </c>
      <c r="H479" s="9">
        <f>+[1]AGDra!P472</f>
        <v>4090</v>
      </c>
      <c r="I479" s="9">
        <f>+[1]AGDra!Q472</f>
        <v>7587</v>
      </c>
      <c r="J479" s="9" t="str">
        <f>+[1]AGDra!X472</f>
        <v>asdb_agdra_20180524_898.fit</v>
      </c>
      <c r="K479" s="9" t="str">
        <f>IF([1]AGDra!K472&lt;&gt;"",[1]AGDra!K472,"")</f>
        <v/>
      </c>
      <c r="L479">
        <f t="shared" si="12"/>
        <v>0.62085150892256635</v>
      </c>
      <c r="M479" s="5"/>
      <c r="Q479" s="39">
        <v>420</v>
      </c>
      <c r="R479" s="41">
        <v>43224</v>
      </c>
      <c r="S479" s="39">
        <v>0.84135416666666663</v>
      </c>
      <c r="T479" s="39">
        <v>2458243.3700999999</v>
      </c>
      <c r="U479" s="39" t="s">
        <v>3592</v>
      </c>
      <c r="V479" s="39" t="s">
        <v>3593</v>
      </c>
      <c r="W479" s="39"/>
      <c r="X479" s="39">
        <v>11000</v>
      </c>
      <c r="Y479" s="39">
        <v>3979</v>
      </c>
      <c r="Z479" s="39">
        <v>7762</v>
      </c>
      <c r="AB479" s="39">
        <v>420</v>
      </c>
      <c r="AC479" s="45">
        <v>43224</v>
      </c>
      <c r="AD479" s="46">
        <v>2458243.3700999999</v>
      </c>
      <c r="AE479" s="46" t="s">
        <v>3592</v>
      </c>
      <c r="AF479" s="46" t="s">
        <v>3593</v>
      </c>
      <c r="AG479">
        <f t="shared" si="11"/>
        <v>2458243.3700999999</v>
      </c>
    </row>
    <row r="480" spans="2:34" x14ac:dyDescent="0.25">
      <c r="B480" s="9">
        <f>IF([1]AGDra!B473&lt;&gt;"",[1]AGDra!B473,"")</f>
        <v>461</v>
      </c>
      <c r="C480" s="10">
        <f>IF([1]AGDra!C473&lt;&gt;"",[1]AGDra!C473,"")</f>
        <v>43246</v>
      </c>
      <c r="D480" s="11">
        <f>IF([1]AGDra!D473&lt;&gt;"",[1]AGDra!D473,"")</f>
        <v>0.85151620370370373</v>
      </c>
      <c r="E480" s="9">
        <f>IF([1]AGDra!E473&lt;&gt;"",[1]AGDra!E473,"")</f>
        <v>2458265.3437999999</v>
      </c>
      <c r="F480" s="9" t="str">
        <f>IF([1]AGDra!F473&lt;&gt;"",[1]AGDra!F473,"")</f>
        <v>PSO</v>
      </c>
      <c r="G480" s="48">
        <f>+[1]AGDra!I473</f>
        <v>2711</v>
      </c>
      <c r="H480" s="9">
        <f>+[1]AGDra!P473</f>
        <v>6458</v>
      </c>
      <c r="I480" s="9">
        <f>+[1]AGDra!Q473</f>
        <v>7165</v>
      </c>
      <c r="J480" s="9" t="str">
        <f>+[1]AGDra!X473</f>
        <v>asdb_agdra_20180526_852.fit</v>
      </c>
      <c r="K480" s="9" t="str">
        <f>IF([1]AGDra!K473&lt;&gt;"",[1]AGDra!K473,"")</f>
        <v/>
      </c>
      <c r="L480">
        <f t="shared" si="12"/>
        <v>0.62429519946153533</v>
      </c>
      <c r="M480" s="5"/>
      <c r="Q480" s="39">
        <v>428</v>
      </c>
      <c r="R480" s="41">
        <v>43226</v>
      </c>
      <c r="S480" s="39">
        <v>9.2164351851851845E-2</v>
      </c>
      <c r="T480" s="39">
        <v>2458244.6554999999</v>
      </c>
      <c r="U480" s="39" t="s">
        <v>3600</v>
      </c>
      <c r="V480" s="39" t="s">
        <v>3601</v>
      </c>
      <c r="W480" s="39"/>
      <c r="X480" s="39">
        <v>13000</v>
      </c>
      <c r="Y480" s="39">
        <v>3979</v>
      </c>
      <c r="Z480" s="39">
        <v>7762</v>
      </c>
      <c r="AB480" s="39">
        <v>428</v>
      </c>
      <c r="AC480" s="45">
        <v>43226</v>
      </c>
      <c r="AD480" s="46">
        <v>2458244.6554999999</v>
      </c>
      <c r="AE480" s="46" t="s">
        <v>3600</v>
      </c>
      <c r="AF480" s="46" t="s">
        <v>3601</v>
      </c>
      <c r="AG480">
        <f t="shared" si="11"/>
        <v>2458244.6554999999</v>
      </c>
      <c r="AH480">
        <v>10</v>
      </c>
    </row>
    <row r="481" spans="2:34" x14ac:dyDescent="0.25">
      <c r="B481" s="9">
        <f>IF([1]AGDra!B474&lt;&gt;"",[1]AGDra!B474,"")</f>
        <v>462</v>
      </c>
      <c r="C481" s="10">
        <f>IF([1]AGDra!C474&lt;&gt;"",[1]AGDra!C474,"")</f>
        <v>43246</v>
      </c>
      <c r="D481" s="11">
        <f>IF([1]AGDra!D474&lt;&gt;"",[1]AGDra!D474,"")</f>
        <v>0.87684027777777773</v>
      </c>
      <c r="E481" s="9">
        <f>IF([1]AGDra!E474&lt;&gt;"",[1]AGDra!E474,"")</f>
        <v>2458265.3739999998</v>
      </c>
      <c r="F481" s="9" t="str">
        <f>IF([1]AGDra!F474&lt;&gt;"",[1]AGDra!F474,"")</f>
        <v>PSO</v>
      </c>
      <c r="G481" s="48">
        <f>+[1]AGDra!I474</f>
        <v>1945</v>
      </c>
      <c r="H481" s="9">
        <f>+[1]AGDra!P474</f>
        <v>4527</v>
      </c>
      <c r="I481" s="9">
        <f>+[1]AGDra!Q474</f>
        <v>5242</v>
      </c>
      <c r="J481" s="9" t="str">
        <f>+[1]AGDra!X474</f>
        <v>asdb_agdra_20180526_877.fit</v>
      </c>
      <c r="K481" s="9" t="str">
        <f>IF([1]AGDra!K474&lt;&gt;"",[1]AGDra!K474,"")</f>
        <v/>
      </c>
      <c r="L481">
        <f t="shared" si="12"/>
        <v>0.62435013552090979</v>
      </c>
      <c r="M481" s="5"/>
      <c r="Q481" s="39">
        <v>431</v>
      </c>
      <c r="R481" s="41">
        <v>43228</v>
      </c>
      <c r="S481" s="39">
        <v>6.8738425925925925E-2</v>
      </c>
      <c r="T481" s="39">
        <v>2458246.6321</v>
      </c>
      <c r="U481" s="39" t="s">
        <v>3600</v>
      </c>
      <c r="V481" s="39" t="s">
        <v>3601</v>
      </c>
      <c r="W481" s="39"/>
      <c r="X481" s="39">
        <v>12000</v>
      </c>
      <c r="Y481" s="39">
        <v>3979</v>
      </c>
      <c r="Z481" s="39">
        <v>7762</v>
      </c>
      <c r="AB481" s="39">
        <v>431</v>
      </c>
      <c r="AC481" s="45">
        <v>43228</v>
      </c>
      <c r="AD481" s="46">
        <v>2458246.6321</v>
      </c>
      <c r="AE481" s="46" t="s">
        <v>3600</v>
      </c>
      <c r="AF481" s="46" t="s">
        <v>3601</v>
      </c>
      <c r="AG481">
        <f t="shared" si="11"/>
        <v>2458246.6321</v>
      </c>
    </row>
    <row r="482" spans="2:34" x14ac:dyDescent="0.25">
      <c r="B482" s="9">
        <f>IF([1]AGDra!B475&lt;&gt;"",[1]AGDra!B475,"")</f>
        <v>463</v>
      </c>
      <c r="C482" s="10">
        <f>IF([1]AGDra!C475&lt;&gt;"",[1]AGDra!C475,"")</f>
        <v>43249</v>
      </c>
      <c r="D482" s="11">
        <f>IF([1]AGDra!D475&lt;&gt;"",[1]AGDra!D475,"")</f>
        <v>0.19107638888888889</v>
      </c>
      <c r="E482" s="9">
        <f>IF([1]AGDra!E475&lt;&gt;"",[1]AGDra!E475,"")</f>
        <v>2458267.6981000002</v>
      </c>
      <c r="F482" s="9" t="str">
        <f>IF([1]AGDra!F475&lt;&gt;"",[1]AGDra!F475,"")</f>
        <v>FAS</v>
      </c>
      <c r="G482" s="48">
        <f>+[1]AGDra!I475</f>
        <v>1000</v>
      </c>
      <c r="H482" s="9">
        <f>+[1]AGDra!P475</f>
        <v>3725</v>
      </c>
      <c r="I482" s="9">
        <f>+[1]AGDra!Q475</f>
        <v>7290</v>
      </c>
      <c r="J482" s="9" t="str">
        <f>+[1]AGDra!X475</f>
        <v>asdb_agdra_20180529_191.fit</v>
      </c>
      <c r="K482" s="9" t="str">
        <f>IF([1]AGDra!K475&lt;&gt;"",[1]AGDra!K475,"")</f>
        <v/>
      </c>
      <c r="L482">
        <f t="shared" si="12"/>
        <v>0.62857784730727317</v>
      </c>
      <c r="M482" s="5"/>
      <c r="Q482" s="39">
        <v>440</v>
      </c>
      <c r="R482" s="41">
        <v>43233</v>
      </c>
      <c r="S482" s="39">
        <v>0.15070601851851853</v>
      </c>
      <c r="T482" s="39">
        <v>2458251.6998999999</v>
      </c>
      <c r="U482" s="39" t="s">
        <v>3600</v>
      </c>
      <c r="V482" s="39" t="s">
        <v>3601</v>
      </c>
      <c r="W482" s="39"/>
      <c r="X482" s="39">
        <v>13000</v>
      </c>
      <c r="Y482" s="39">
        <v>3979</v>
      </c>
      <c r="Z482" s="39">
        <v>7762</v>
      </c>
      <c r="AB482" s="39">
        <v>440</v>
      </c>
      <c r="AC482" s="45">
        <v>43233</v>
      </c>
      <c r="AD482" s="46">
        <v>2458251.6998999999</v>
      </c>
      <c r="AE482" s="46" t="s">
        <v>3600</v>
      </c>
      <c r="AF482" s="46" t="s">
        <v>3601</v>
      </c>
      <c r="AG482">
        <f t="shared" si="11"/>
        <v>2458251.6998999999</v>
      </c>
    </row>
    <row r="483" spans="2:34" x14ac:dyDescent="0.25">
      <c r="B483" s="9">
        <f>IF([1]AGDra!B476&lt;&gt;"",[1]AGDra!B476,"")</f>
        <v>464</v>
      </c>
      <c r="C483" s="10">
        <f>IF([1]AGDra!C476&lt;&gt;"",[1]AGDra!C476,"")</f>
        <v>43251</v>
      </c>
      <c r="D483" s="11">
        <f>IF([1]AGDra!D476&lt;&gt;"",[1]AGDra!D476,"")</f>
        <v>0.22953703703703701</v>
      </c>
      <c r="E483" s="9">
        <f>IF([1]AGDra!E476&lt;&gt;"",[1]AGDra!E476,"")</f>
        <v>2458269.7365999999</v>
      </c>
      <c r="F483" s="9" t="str">
        <f>IF([1]AGDra!F476&lt;&gt;"",[1]AGDra!F476,"")</f>
        <v>FAS</v>
      </c>
      <c r="G483" s="48">
        <f>+[1]AGDra!I476</f>
        <v>953</v>
      </c>
      <c r="H483" s="9">
        <f>+[1]AGDra!P476</f>
        <v>3726</v>
      </c>
      <c r="I483" s="9">
        <f>+[1]AGDra!Q476</f>
        <v>7289</v>
      </c>
      <c r="J483" s="9" t="str">
        <f>+[1]AGDra!X476</f>
        <v>asdb_agdra_20180531_230.fit</v>
      </c>
      <c r="K483" s="9" t="str">
        <f>IF([1]AGDra!K476&lt;&gt;"",[1]AGDra!K476,"")</f>
        <v/>
      </c>
      <c r="L483">
        <f t="shared" si="12"/>
        <v>0.63228603132450445</v>
      </c>
      <c r="M483" s="5"/>
      <c r="Q483" s="39">
        <v>443</v>
      </c>
      <c r="R483" s="41">
        <v>43235</v>
      </c>
      <c r="S483" s="39">
        <v>0.87026620370370367</v>
      </c>
      <c r="T483" s="39">
        <v>2458254.4032000001</v>
      </c>
      <c r="U483" s="39" t="s">
        <v>3592</v>
      </c>
      <c r="V483" s="39" t="s">
        <v>3593</v>
      </c>
      <c r="W483" s="39"/>
      <c r="X483" s="39">
        <v>11000</v>
      </c>
      <c r="Y483" s="39">
        <v>4030</v>
      </c>
      <c r="Z483" s="39">
        <v>7947</v>
      </c>
      <c r="AB483" s="39">
        <v>443</v>
      </c>
      <c r="AC483" s="45">
        <v>43235</v>
      </c>
      <c r="AD483" s="46">
        <v>2458254.4032000001</v>
      </c>
      <c r="AE483" s="46" t="s">
        <v>3592</v>
      </c>
      <c r="AF483" s="46" t="s">
        <v>3593</v>
      </c>
      <c r="AG483">
        <f t="shared" si="11"/>
        <v>2458254.4032000001</v>
      </c>
    </row>
    <row r="484" spans="2:34" x14ac:dyDescent="0.25">
      <c r="B484" s="9">
        <f>IF([1]AGDra!B477&lt;&gt;"",[1]AGDra!B477,"")</f>
        <v>465</v>
      </c>
      <c r="C484" s="10">
        <f>IF([1]AGDra!C477&lt;&gt;"",[1]AGDra!C477,"")</f>
        <v>43252</v>
      </c>
      <c r="D484" s="11">
        <f>IF([1]AGDra!D477&lt;&gt;"",[1]AGDra!D477,"")</f>
        <v>0.88339120370370372</v>
      </c>
      <c r="E484" s="9">
        <f>IF([1]AGDra!E477&lt;&gt;"",[1]AGDra!E477,"")</f>
        <v>2458271.4019999998</v>
      </c>
      <c r="F484" s="9" t="str">
        <f>IF([1]AGDra!F477&lt;&gt;"",[1]AGDra!F477,"")</f>
        <v>VLE</v>
      </c>
      <c r="G484" s="48">
        <f>+[1]AGDra!I477</f>
        <v>529</v>
      </c>
      <c r="H484" s="9">
        <f>+[1]AGDra!P477</f>
        <v>3787</v>
      </c>
      <c r="I484" s="9">
        <f>+[1]AGDra!Q477</f>
        <v>7200</v>
      </c>
      <c r="J484" s="9" t="str">
        <f>+[1]AGDra!X477</f>
        <v>asdb_agdra_20180601_883.fit</v>
      </c>
      <c r="K484" s="9" t="str">
        <f>IF([1]AGDra!K477&lt;&gt;"",[1]AGDra!K477,"")</f>
        <v/>
      </c>
      <c r="L484">
        <f t="shared" si="12"/>
        <v>0.63531551852699053</v>
      </c>
      <c r="M484" s="5"/>
      <c r="Q484" s="39">
        <v>445</v>
      </c>
      <c r="R484" s="41">
        <v>43237</v>
      </c>
      <c r="S484" s="39">
        <v>5.5312499999999994E-2</v>
      </c>
      <c r="T484" s="39">
        <v>2458255.6115999999</v>
      </c>
      <c r="U484" s="39" t="s">
        <v>3600</v>
      </c>
      <c r="V484" s="39" t="s">
        <v>3601</v>
      </c>
      <c r="W484" s="39"/>
      <c r="X484" s="39">
        <v>13000</v>
      </c>
      <c r="Y484" s="39">
        <v>4030</v>
      </c>
      <c r="Z484" s="39">
        <v>7947</v>
      </c>
      <c r="AB484" s="39">
        <v>445</v>
      </c>
      <c r="AC484" s="45">
        <v>43237</v>
      </c>
      <c r="AD484" s="46">
        <v>2458255.6115999999</v>
      </c>
      <c r="AE484" s="46" t="s">
        <v>3600</v>
      </c>
      <c r="AF484" s="46" t="s">
        <v>3601</v>
      </c>
      <c r="AG484">
        <f t="shared" si="11"/>
        <v>2458255.6115999999</v>
      </c>
    </row>
    <row r="485" spans="2:34" x14ac:dyDescent="0.25">
      <c r="B485" s="9">
        <f>IF([1]AGDra!B478&lt;&gt;"",[1]AGDra!B478,"")</f>
        <v>466</v>
      </c>
      <c r="C485" s="10">
        <f>IF([1]AGDra!C478&lt;&gt;"",[1]AGDra!C478,"")</f>
        <v>43253</v>
      </c>
      <c r="D485" s="11">
        <f>IF([1]AGDra!D478&lt;&gt;"",[1]AGDra!D478,"")</f>
        <v>0.87487268518518524</v>
      </c>
      <c r="E485" s="9">
        <f>IF([1]AGDra!E478&lt;&gt;"",[1]AGDra!E478,"")</f>
        <v>2458272.4035999998</v>
      </c>
      <c r="F485" s="9" t="str">
        <f>IF([1]AGDra!F478&lt;&gt;"",[1]AGDra!F478,"")</f>
        <v xml:space="preserve">FMT </v>
      </c>
      <c r="G485" s="48">
        <f>+[1]AGDra!I478</f>
        <v>11000</v>
      </c>
      <c r="H485" s="9">
        <f>+[1]AGDra!P478</f>
        <v>4300</v>
      </c>
      <c r="I485" s="9">
        <f>+[1]AGDra!Q478</f>
        <v>7350</v>
      </c>
      <c r="J485" s="9" t="str">
        <f>+[1]AGDra!X478</f>
        <v>asdb_agdra_20180602_875.fit</v>
      </c>
      <c r="K485" s="9" t="str">
        <f>IF([1]AGDra!K478&lt;&gt;"",[1]AGDra!K478,"")</f>
        <v/>
      </c>
      <c r="L485">
        <f t="shared" si="12"/>
        <v>0.63713750386538592</v>
      </c>
      <c r="M485" s="5"/>
      <c r="Q485" s="39">
        <v>446</v>
      </c>
      <c r="R485" s="41">
        <v>43238</v>
      </c>
      <c r="S485" s="39">
        <v>0.85591435185185183</v>
      </c>
      <c r="T485" s="39">
        <v>2458257.3848000001</v>
      </c>
      <c r="U485" s="39" t="s">
        <v>3592</v>
      </c>
      <c r="V485" s="39" t="s">
        <v>3593</v>
      </c>
      <c r="W485" s="39"/>
      <c r="X485" s="39">
        <v>11000</v>
      </c>
      <c r="Y485" s="39">
        <v>4030</v>
      </c>
      <c r="Z485" s="39">
        <v>7948</v>
      </c>
      <c r="AB485" s="39">
        <v>446</v>
      </c>
      <c r="AC485" s="45">
        <v>43238</v>
      </c>
      <c r="AD485" s="46">
        <v>2458257.3848000001</v>
      </c>
      <c r="AE485" s="46" t="s">
        <v>3592</v>
      </c>
      <c r="AF485" s="46" t="s">
        <v>3593</v>
      </c>
      <c r="AG485">
        <f t="shared" si="11"/>
        <v>2458257.3848000001</v>
      </c>
    </row>
    <row r="486" spans="2:34" x14ac:dyDescent="0.25">
      <c r="B486" s="9">
        <f>IF([1]AGDra!B479&lt;&gt;"",[1]AGDra!B479,"")</f>
        <v>467</v>
      </c>
      <c r="C486" s="10">
        <f>IF([1]AGDra!C479&lt;&gt;"",[1]AGDra!C479,"")</f>
        <v>43253</v>
      </c>
      <c r="D486" s="11">
        <f>IF([1]AGDra!D479&lt;&gt;"",[1]AGDra!D479,"")</f>
        <v>0.97105324074074073</v>
      </c>
      <c r="E486" s="9">
        <f>IF([1]AGDra!E479&lt;&gt;"",[1]AGDra!E479,"")</f>
        <v>2458272.4923999999</v>
      </c>
      <c r="F486" s="9" t="str">
        <f>IF([1]AGDra!F479&lt;&gt;"",[1]AGDra!F479,"")</f>
        <v>DBO</v>
      </c>
      <c r="G486" s="48">
        <f>+[1]AGDra!I479</f>
        <v>1057</v>
      </c>
      <c r="H486" s="9">
        <f>+[1]AGDra!P479</f>
        <v>3901</v>
      </c>
      <c r="I486" s="9">
        <f>+[1]AGDra!Q479</f>
        <v>7380</v>
      </c>
      <c r="J486" s="9" t="str">
        <f>+[1]AGDra!X479</f>
        <v>asdb_agdra_20180602_971.fit</v>
      </c>
      <c r="K486" s="9" t="str">
        <f>IF([1]AGDra!K479&lt;&gt;"",[1]AGDra!K479,"")</f>
        <v/>
      </c>
      <c r="L486">
        <f t="shared" si="12"/>
        <v>0.63729903770932239</v>
      </c>
      <c r="M486" s="5"/>
      <c r="Q486" s="39">
        <v>450</v>
      </c>
      <c r="R486" s="41">
        <v>43239</v>
      </c>
      <c r="S486" s="39">
        <v>0.85846064814814815</v>
      </c>
      <c r="T486" s="39">
        <v>2458258.3870999999</v>
      </c>
      <c r="U486" s="39" t="s">
        <v>3592</v>
      </c>
      <c r="V486" s="39" t="s">
        <v>3593</v>
      </c>
      <c r="W486" s="39"/>
      <c r="X486" s="39">
        <v>11000</v>
      </c>
      <c r="Y486" s="39">
        <v>4030</v>
      </c>
      <c r="Z486" s="39">
        <v>7947</v>
      </c>
      <c r="AB486" s="39">
        <v>450</v>
      </c>
      <c r="AC486" s="45">
        <v>43239</v>
      </c>
      <c r="AD486" s="46">
        <v>2458258.3870999999</v>
      </c>
      <c r="AE486" s="46" t="s">
        <v>3592</v>
      </c>
      <c r="AF486" s="46" t="s">
        <v>3593</v>
      </c>
      <c r="AG486">
        <f t="shared" si="11"/>
        <v>2458258.3870999999</v>
      </c>
    </row>
    <row r="487" spans="2:34" x14ac:dyDescent="0.25">
      <c r="B487" s="9">
        <f>IF([1]AGDra!B480&lt;&gt;"",[1]AGDra!B480,"")</f>
        <v>468</v>
      </c>
      <c r="C487" s="10">
        <f>IF([1]AGDra!C480&lt;&gt;"",[1]AGDra!C480,"")</f>
        <v>43254</v>
      </c>
      <c r="D487" s="11">
        <f>IF([1]AGDra!D480&lt;&gt;"",[1]AGDra!D480,"")</f>
        <v>3.9814814814814817E-3</v>
      </c>
      <c r="E487" s="9">
        <f>IF([1]AGDra!E480&lt;&gt;"",[1]AGDra!E480,"")</f>
        <v>2458272.5098000001</v>
      </c>
      <c r="F487" s="9" t="str">
        <f>IF([1]AGDra!F480&lt;&gt;"",[1]AGDra!F480,"")</f>
        <v>GMAYBU</v>
      </c>
      <c r="G487" s="48">
        <f>+[1]AGDra!I480</f>
        <v>732</v>
      </c>
      <c r="H487" s="9">
        <f>+[1]AGDra!P480</f>
        <v>4000</v>
      </c>
      <c r="I487" s="9">
        <f>+[1]AGDra!Q480</f>
        <v>7400</v>
      </c>
      <c r="J487" s="9" t="str">
        <f>+[1]AGDra!X480</f>
        <v>asdb_agdra_20180603_004.fit</v>
      </c>
      <c r="K487" s="9" t="str">
        <f>IF([1]AGDra!K480&lt;&gt;"",[1]AGDra!K480,"")</f>
        <v/>
      </c>
      <c r="L487">
        <f t="shared" si="12"/>
        <v>0.6373306896116091</v>
      </c>
      <c r="M487" s="5"/>
      <c r="Q487" s="39">
        <v>448</v>
      </c>
      <c r="R487" s="41">
        <v>43239</v>
      </c>
      <c r="S487" s="39">
        <v>0.85335648148148147</v>
      </c>
      <c r="T487" s="39">
        <v>2458258.3958999999</v>
      </c>
      <c r="U487" s="39" t="s">
        <v>3586</v>
      </c>
      <c r="V487" s="39" t="s">
        <v>3587</v>
      </c>
      <c r="W487" s="39"/>
      <c r="X487" s="39">
        <v>11000</v>
      </c>
      <c r="Y487" s="39">
        <v>4030</v>
      </c>
      <c r="Z487" s="39">
        <v>7947</v>
      </c>
      <c r="AB487" s="39">
        <v>448</v>
      </c>
      <c r="AC487" s="45">
        <v>43239</v>
      </c>
      <c r="AD487" s="46">
        <v>2458258.3958999999</v>
      </c>
      <c r="AE487" s="46" t="s">
        <v>3586</v>
      </c>
      <c r="AF487" s="46" t="s">
        <v>3587</v>
      </c>
      <c r="AG487">
        <f t="shared" si="11"/>
        <v>2458258.3958999999</v>
      </c>
    </row>
    <row r="488" spans="2:34" x14ac:dyDescent="0.25">
      <c r="B488" s="9">
        <f>IF([1]AGDra!B481&lt;&gt;"",[1]AGDra!B481,"")</f>
        <v>469</v>
      </c>
      <c r="C488" s="10">
        <f>IF([1]AGDra!C481&lt;&gt;"",[1]AGDra!C481,"")</f>
        <v>43254</v>
      </c>
      <c r="D488" s="11">
        <f>IF([1]AGDra!D481&lt;&gt;"",[1]AGDra!D481,"")</f>
        <v>5.7916666666666665E-2</v>
      </c>
      <c r="E488" s="9">
        <f>IF([1]AGDra!E481&lt;&gt;"",[1]AGDra!E481,"")</f>
        <v>2458272.5735999998</v>
      </c>
      <c r="F488" s="9" t="str">
        <f>IF([1]AGDra!F481&lt;&gt;"",[1]AGDra!F481,"")</f>
        <v>CBO</v>
      </c>
      <c r="G488" s="48">
        <f>+[1]AGDra!I481</f>
        <v>513</v>
      </c>
      <c r="H488" s="9">
        <f>+[1]AGDra!P481</f>
        <v>3700</v>
      </c>
      <c r="I488" s="9">
        <f>+[1]AGDra!Q481</f>
        <v>7570</v>
      </c>
      <c r="J488" s="9" t="str">
        <f>+[1]AGDra!X481</f>
        <v>asdb_agdra_20180603_058.fit</v>
      </c>
      <c r="K488" s="9" t="str">
        <f>IF([1]AGDra!K481&lt;&gt;"",[1]AGDra!K481,"")</f>
        <v/>
      </c>
      <c r="L488">
        <f t="shared" si="12"/>
        <v>0.63744674658440559</v>
      </c>
      <c r="M488" s="5"/>
      <c r="Q488" s="39">
        <v>453</v>
      </c>
      <c r="R488" s="41">
        <v>43240</v>
      </c>
      <c r="S488" s="39">
        <v>0.85745370370370377</v>
      </c>
      <c r="T488" s="39">
        <v>2458259.3859000001</v>
      </c>
      <c r="U488" s="39" t="s">
        <v>3592</v>
      </c>
      <c r="V488" s="39" t="s">
        <v>3593</v>
      </c>
      <c r="W488" s="39"/>
      <c r="X488" s="39">
        <v>11000</v>
      </c>
      <c r="Y488" s="39">
        <v>4030</v>
      </c>
      <c r="Z488" s="39">
        <v>7947</v>
      </c>
      <c r="AB488" s="39">
        <v>453</v>
      </c>
      <c r="AC488" s="45">
        <v>43240</v>
      </c>
      <c r="AD488" s="46">
        <v>2458259.3859000001</v>
      </c>
      <c r="AE488" s="46" t="s">
        <v>3592</v>
      </c>
      <c r="AF488" s="46" t="s">
        <v>3593</v>
      </c>
      <c r="AG488">
        <f t="shared" si="11"/>
        <v>2458259.3859000001</v>
      </c>
    </row>
    <row r="489" spans="2:34" x14ac:dyDescent="0.25">
      <c r="B489" s="9">
        <f>IF([1]AGDra!B482&lt;&gt;"",[1]AGDra!B482,"")</f>
        <v>470</v>
      </c>
      <c r="C489" s="10">
        <f>IF([1]AGDra!C482&lt;&gt;"",[1]AGDra!C482,"")</f>
        <v>43254</v>
      </c>
      <c r="D489" s="11">
        <f>IF([1]AGDra!D482&lt;&gt;"",[1]AGDra!D482,"")</f>
        <v>0.20232638888888888</v>
      </c>
      <c r="E489" s="9">
        <f>IF([1]AGDra!E482&lt;&gt;"",[1]AGDra!E482,"")</f>
        <v>2458272.7094000001</v>
      </c>
      <c r="F489" s="9" t="str">
        <f>IF([1]AGDra!F482&lt;&gt;"",[1]AGDra!F482,"")</f>
        <v>FAS</v>
      </c>
      <c r="G489" s="48">
        <f>+[1]AGDra!I482</f>
        <v>1023</v>
      </c>
      <c r="H489" s="9">
        <f>+[1]AGDra!P482</f>
        <v>3726</v>
      </c>
      <c r="I489" s="9">
        <f>+[1]AGDra!Q482</f>
        <v>7291</v>
      </c>
      <c r="J489" s="9" t="str">
        <f>+[1]AGDra!X482</f>
        <v>asdb_agdra_20180603_202.fit</v>
      </c>
      <c r="K489" s="9" t="str">
        <f>IF([1]AGDra!K482&lt;&gt;"",[1]AGDra!K482,"")</f>
        <v/>
      </c>
      <c r="L489">
        <f t="shared" si="12"/>
        <v>0.63769377694527307</v>
      </c>
      <c r="M489" s="5"/>
      <c r="Q489" s="39">
        <v>456</v>
      </c>
      <c r="R489" s="41">
        <v>43243</v>
      </c>
      <c r="S489" s="39">
        <v>9.9803240740740748E-2</v>
      </c>
      <c r="T489" s="39">
        <v>2458261.6560999998</v>
      </c>
      <c r="U489" s="39" t="s">
        <v>3600</v>
      </c>
      <c r="V489" s="39" t="s">
        <v>3601</v>
      </c>
      <c r="W489" s="39"/>
      <c r="X489" s="39">
        <v>13000</v>
      </c>
      <c r="Y489" s="39">
        <v>4030</v>
      </c>
      <c r="Z489" s="39">
        <v>7947</v>
      </c>
      <c r="AB489" s="39">
        <v>456</v>
      </c>
      <c r="AC489" s="45">
        <v>43243</v>
      </c>
      <c r="AD489" s="46">
        <v>2458261.6560999998</v>
      </c>
      <c r="AE489" s="46" t="s">
        <v>3600</v>
      </c>
      <c r="AF489" s="46" t="s">
        <v>3601</v>
      </c>
      <c r="AG489">
        <f t="shared" si="11"/>
        <v>2458261.6560999998</v>
      </c>
    </row>
    <row r="490" spans="2:34" x14ac:dyDescent="0.25">
      <c r="B490" s="9">
        <f>IF([1]AGDra!B483&lt;&gt;"",[1]AGDra!B483,"")</f>
        <v>471</v>
      </c>
      <c r="C490" s="10">
        <f>IF([1]AGDra!C483&lt;&gt;"",[1]AGDra!C483,"")</f>
        <v>43255</v>
      </c>
      <c r="D490" s="11">
        <f>IF([1]AGDra!D483&lt;&gt;"",[1]AGDra!D483,"")</f>
        <v>0.85540509259259256</v>
      </c>
      <c r="E490" s="9">
        <f>IF([1]AGDra!E483&lt;&gt;"",[1]AGDra!E483,"")</f>
        <v>2458274.3949000002</v>
      </c>
      <c r="F490" s="9" t="str">
        <f>IF([1]AGDra!F483&lt;&gt;"",[1]AGDra!F483,"")</f>
        <v>SOL</v>
      </c>
      <c r="G490" s="48">
        <f>+[1]AGDra!I483</f>
        <v>7860</v>
      </c>
      <c r="H490" s="9">
        <f>+[1]AGDra!P483</f>
        <v>6388</v>
      </c>
      <c r="I490" s="9">
        <f>+[1]AGDra!Q483</f>
        <v>6764</v>
      </c>
      <c r="J490" s="9" t="str">
        <f>+[1]AGDra!X483</f>
        <v>asdb_agdra_20180604_855.fit</v>
      </c>
      <c r="K490" s="9" t="str">
        <f>IF([1]AGDra!K483&lt;&gt;"",[1]AGDra!K483,"")</f>
        <v/>
      </c>
      <c r="L490">
        <f t="shared" si="12"/>
        <v>0.64075982755218419</v>
      </c>
      <c r="M490" s="5"/>
      <c r="Q490" s="39">
        <v>458</v>
      </c>
      <c r="R490" s="41">
        <v>43244</v>
      </c>
      <c r="S490" s="39">
        <v>0.86679398148148146</v>
      </c>
      <c r="T490" s="39">
        <v>2458263.3955000001</v>
      </c>
      <c r="U490" s="39" t="s">
        <v>3592</v>
      </c>
      <c r="V490" s="39" t="s">
        <v>3593</v>
      </c>
      <c r="W490" s="39"/>
      <c r="X490" s="39">
        <v>11000</v>
      </c>
      <c r="Y490" s="39">
        <v>4030</v>
      </c>
      <c r="Z490" s="39">
        <v>7947</v>
      </c>
      <c r="AB490" s="39">
        <v>458</v>
      </c>
      <c r="AC490" s="45">
        <v>43244</v>
      </c>
      <c r="AD490" s="46">
        <v>2458263.3955000001</v>
      </c>
      <c r="AE490" s="46" t="s">
        <v>3592</v>
      </c>
      <c r="AF490" s="46" t="s">
        <v>3593</v>
      </c>
      <c r="AG490">
        <f t="shared" si="11"/>
        <v>2458263.3955000001</v>
      </c>
    </row>
    <row r="491" spans="2:34" x14ac:dyDescent="0.25">
      <c r="B491" s="9">
        <f>IF([1]AGDra!B484&lt;&gt;"",[1]AGDra!B484,"")</f>
        <v>472</v>
      </c>
      <c r="C491" s="10">
        <f>IF([1]AGDra!C484&lt;&gt;"",[1]AGDra!C484,"")</f>
        <v>43259</v>
      </c>
      <c r="D491" s="11">
        <f>IF([1]AGDra!D484&lt;&gt;"",[1]AGDra!D484,"")</f>
        <v>0.17174768518518521</v>
      </c>
      <c r="E491" s="9">
        <f>IF([1]AGDra!E484&lt;&gt;"",[1]AGDra!E484,"")</f>
        <v>2458277.6770000001</v>
      </c>
      <c r="F491" s="9" t="str">
        <f>IF([1]AGDra!F484&lt;&gt;"",[1]AGDra!F484,"")</f>
        <v>GKA</v>
      </c>
      <c r="G491" s="48">
        <f>+[1]AGDra!I484</f>
        <v>538</v>
      </c>
      <c r="H491" s="9">
        <f>+[1]AGDra!P484</f>
        <v>3603</v>
      </c>
      <c r="I491" s="9">
        <f>+[1]AGDra!Q484</f>
        <v>7403</v>
      </c>
      <c r="J491" s="9" t="str">
        <f>+[1]AGDra!X484</f>
        <v>asdb_agdra_20180608_172.fit</v>
      </c>
      <c r="K491" s="9" t="str">
        <f>IF([1]AGDra!K484&lt;&gt;"",[1]AGDra!K484,"")</f>
        <v/>
      </c>
      <c r="L491">
        <f t="shared" si="12"/>
        <v>0.64673021301405242</v>
      </c>
      <c r="M491" s="5"/>
      <c r="Q491" s="39">
        <v>459</v>
      </c>
      <c r="R491" s="41">
        <v>43244</v>
      </c>
      <c r="S491" s="39">
        <v>0.89837962962962958</v>
      </c>
      <c r="T491" s="39">
        <v>2458263.4506999999</v>
      </c>
      <c r="U491" s="39" t="s">
        <v>3594</v>
      </c>
      <c r="V491" s="39" t="s">
        <v>3595</v>
      </c>
      <c r="W491" s="39"/>
      <c r="X491" s="39">
        <v>11000</v>
      </c>
      <c r="Y491" s="39">
        <v>4030</v>
      </c>
      <c r="Z491" s="39">
        <v>7947</v>
      </c>
      <c r="AB491" s="39">
        <v>459</v>
      </c>
      <c r="AC491" s="45">
        <v>43244</v>
      </c>
      <c r="AD491" s="46">
        <v>2458263.4506999999</v>
      </c>
      <c r="AE491" s="46" t="s">
        <v>3594</v>
      </c>
      <c r="AF491" s="46" t="s">
        <v>3595</v>
      </c>
      <c r="AG491">
        <f t="shared" si="11"/>
        <v>2458263.4506999999</v>
      </c>
    </row>
    <row r="492" spans="2:34" x14ac:dyDescent="0.25">
      <c r="B492" s="9">
        <f>IF([1]AGDra!B485&lt;&gt;"",[1]AGDra!B485,"")</f>
        <v>473</v>
      </c>
      <c r="C492" s="10">
        <f>IF([1]AGDra!C485&lt;&gt;"",[1]AGDra!C485,"")</f>
        <v>43259</v>
      </c>
      <c r="D492" s="11">
        <f>IF([1]AGDra!D485&lt;&gt;"",[1]AGDra!D485,"")</f>
        <v>0.22973379629629631</v>
      </c>
      <c r="E492" s="9">
        <f>IF([1]AGDra!E485&lt;&gt;"",[1]AGDra!E485,"")</f>
        <v>2458277.7368000001</v>
      </c>
      <c r="F492" s="9" t="str">
        <f>IF([1]AGDra!F485&lt;&gt;"",[1]AGDra!F485,"")</f>
        <v>FAS</v>
      </c>
      <c r="G492" s="48">
        <f>+[1]AGDra!I485</f>
        <v>1022</v>
      </c>
      <c r="H492" s="9">
        <f>+[1]AGDra!P485</f>
        <v>3726</v>
      </c>
      <c r="I492" s="9">
        <f>+[1]AGDra!Q485</f>
        <v>7290</v>
      </c>
      <c r="J492" s="9" t="str">
        <f>+[1]AGDra!X485</f>
        <v>asdb_agdra_20180608_230.fit</v>
      </c>
      <c r="K492" s="9" t="str">
        <f>IF([1]AGDra!K485&lt;&gt;"",[1]AGDra!K485,"")</f>
        <v/>
      </c>
      <c r="L492">
        <f t="shared" si="12"/>
        <v>0.64683899368807474</v>
      </c>
      <c r="M492" s="5"/>
      <c r="Q492" s="39">
        <v>465</v>
      </c>
      <c r="R492" s="41">
        <v>43253</v>
      </c>
      <c r="S492" s="39">
        <v>0.87487268518518524</v>
      </c>
      <c r="T492" s="39">
        <v>2458272.4035999998</v>
      </c>
      <c r="U492" s="39" t="s">
        <v>3592</v>
      </c>
      <c r="V492" s="39" t="s">
        <v>3593</v>
      </c>
      <c r="W492" s="39"/>
      <c r="X492" s="39">
        <v>11000</v>
      </c>
      <c r="Y492" s="39">
        <v>4030</v>
      </c>
      <c r="Z492" s="39">
        <v>7947</v>
      </c>
      <c r="AB492" s="39">
        <v>465</v>
      </c>
      <c r="AC492" s="45">
        <v>43253</v>
      </c>
      <c r="AD492" s="46">
        <v>2458272.4035999998</v>
      </c>
      <c r="AE492" s="46" t="s">
        <v>3592</v>
      </c>
      <c r="AF492" s="46" t="s">
        <v>3593</v>
      </c>
      <c r="AG492">
        <f t="shared" si="11"/>
        <v>2458272.4035999998</v>
      </c>
      <c r="AH492">
        <v>10</v>
      </c>
    </row>
    <row r="493" spans="2:34" x14ac:dyDescent="0.25">
      <c r="B493" s="9">
        <f>IF([1]AGDra!B486&lt;&gt;"",[1]AGDra!B486,"")</f>
        <v>474</v>
      </c>
      <c r="C493" s="10">
        <f>IF([1]AGDra!C486&lt;&gt;"",[1]AGDra!C486,"")</f>
        <v>43262</v>
      </c>
      <c r="D493" s="11">
        <f>IF([1]AGDra!D486&lt;&gt;"",[1]AGDra!D486,"")</f>
        <v>0.88318287037037047</v>
      </c>
      <c r="E493" s="9">
        <f>IF([1]AGDra!E486&lt;&gt;"",[1]AGDra!E486,"")</f>
        <v>2458281.4109999998</v>
      </c>
      <c r="F493" s="9" t="str">
        <f>IF([1]AGDra!F486&lt;&gt;"",[1]AGDra!F486,"")</f>
        <v>JGF</v>
      </c>
      <c r="G493" s="48">
        <f>+[1]AGDra!I486</f>
        <v>11000</v>
      </c>
      <c r="H493" s="9">
        <f>+[1]AGDra!P486</f>
        <v>3979</v>
      </c>
      <c r="I493" s="9">
        <f>+[1]AGDra!Q486</f>
        <v>7762</v>
      </c>
      <c r="J493" s="9" t="str">
        <f>+[1]AGDra!X486</f>
        <v>asdb_agdra_20180611_883.fit</v>
      </c>
      <c r="K493" s="9" t="str">
        <f>IF([1]AGDra!K486&lt;&gt;"",[1]AGDra!K486,"")</f>
        <v/>
      </c>
      <c r="L493">
        <f t="shared" si="12"/>
        <v>0.65352263838597224</v>
      </c>
      <c r="M493" s="5"/>
      <c r="Q493" s="39">
        <v>474</v>
      </c>
      <c r="R493" s="41">
        <v>43262</v>
      </c>
      <c r="S493" s="39">
        <v>0.88318287037037047</v>
      </c>
      <c r="T493" s="39">
        <v>2458281.4109999998</v>
      </c>
      <c r="U493" s="39" t="s">
        <v>3610</v>
      </c>
      <c r="V493" s="39" t="s">
        <v>3616</v>
      </c>
      <c r="W493" s="39"/>
      <c r="X493" s="39">
        <v>11000</v>
      </c>
      <c r="Y493" s="39">
        <v>4185</v>
      </c>
      <c r="Z493" s="39">
        <v>7314</v>
      </c>
      <c r="AB493" s="39">
        <v>474</v>
      </c>
      <c r="AC493" s="45">
        <v>43262</v>
      </c>
      <c r="AD493" s="46">
        <v>2458281.4109999998</v>
      </c>
      <c r="AE493" s="46" t="s">
        <v>3610</v>
      </c>
      <c r="AF493" s="46" t="s">
        <v>3616</v>
      </c>
      <c r="AG493">
        <f t="shared" si="11"/>
        <v>2458281.4109999998</v>
      </c>
    </row>
    <row r="494" spans="2:34" x14ac:dyDescent="0.25">
      <c r="B494" s="9">
        <f>IF([1]AGDra!B487&lt;&gt;"",[1]AGDra!B487,"")</f>
        <v>475</v>
      </c>
      <c r="C494" s="10">
        <f>IF([1]AGDra!C487&lt;&gt;"",[1]AGDra!C487,"")</f>
        <v>43262</v>
      </c>
      <c r="D494" s="11">
        <f>IF([1]AGDra!D487&lt;&gt;"",[1]AGDra!D487,"")</f>
        <v>0.90937499999999993</v>
      </c>
      <c r="E494" s="9">
        <f>IF([1]AGDra!E487&lt;&gt;"",[1]AGDra!E487,"")</f>
        <v>2458281.4171000002</v>
      </c>
      <c r="F494" s="9" t="str">
        <f>IF([1]AGDra!F487&lt;&gt;"",[1]AGDra!F487,"")</f>
        <v>PCA</v>
      </c>
      <c r="G494" s="48">
        <f>+[1]AGDra!I487</f>
        <v>547</v>
      </c>
      <c r="H494" s="9">
        <f>+[1]AGDra!P487</f>
        <v>3703</v>
      </c>
      <c r="I494" s="9">
        <f>+[1]AGDra!Q487</f>
        <v>7199</v>
      </c>
      <c r="J494" s="9" t="str">
        <f>+[1]AGDra!X487</f>
        <v>asdb_agdra_20180611_909.fit</v>
      </c>
      <c r="K494" s="9" t="str">
        <f>IF([1]AGDra!K487&lt;&gt;"",[1]AGDra!K487,"")</f>
        <v/>
      </c>
      <c r="L494">
        <f t="shared" si="12"/>
        <v>0.65353373474300014</v>
      </c>
      <c r="M494" s="5"/>
      <c r="Q494" s="39">
        <v>476</v>
      </c>
      <c r="R494" s="41">
        <v>43267</v>
      </c>
      <c r="S494" s="39">
        <v>0.87027777777777782</v>
      </c>
      <c r="T494" s="39">
        <v>2458286.4120999998</v>
      </c>
      <c r="U494" s="39" t="s">
        <v>3610</v>
      </c>
      <c r="V494" s="39" t="s">
        <v>3616</v>
      </c>
      <c r="W494" s="39"/>
      <c r="X494" s="39">
        <v>11000</v>
      </c>
      <c r="Y494" s="39">
        <v>4185</v>
      </c>
      <c r="Z494" s="39">
        <v>7315</v>
      </c>
      <c r="AB494" s="39">
        <v>476</v>
      </c>
      <c r="AC494" s="45">
        <v>43267</v>
      </c>
      <c r="AD494" s="46">
        <v>2458286.4120999998</v>
      </c>
      <c r="AE494" s="46" t="s">
        <v>3610</v>
      </c>
      <c r="AF494" s="46" t="s">
        <v>3616</v>
      </c>
      <c r="AG494">
        <f t="shared" si="11"/>
        <v>2458286.4120999998</v>
      </c>
    </row>
    <row r="495" spans="2:34" x14ac:dyDescent="0.25">
      <c r="B495" s="9">
        <f>IF([1]AGDra!B488&lt;&gt;"",[1]AGDra!B488,"")</f>
        <v>476</v>
      </c>
      <c r="C495" s="10">
        <f>IF([1]AGDra!C488&lt;&gt;"",[1]AGDra!C488,"")</f>
        <v>43264</v>
      </c>
      <c r="D495" s="11">
        <f>IF([1]AGDra!D488&lt;&gt;"",[1]AGDra!D488,"")</f>
        <v>0.27854166666666669</v>
      </c>
      <c r="E495" s="9">
        <f>IF([1]AGDra!E488&lt;&gt;"",[1]AGDra!E488,"")</f>
        <v>2458282.787</v>
      </c>
      <c r="F495" s="9" t="str">
        <f>IF([1]AGDra!F488&lt;&gt;"",[1]AGDra!F488,"")</f>
        <v>JRF</v>
      </c>
      <c r="G495" s="48">
        <f>+[1]AGDra!I488</f>
        <v>839</v>
      </c>
      <c r="H495" s="9">
        <f>+[1]AGDra!P488</f>
        <v>3820</v>
      </c>
      <c r="I495" s="9">
        <f>+[1]AGDra!Q488</f>
        <v>7400</v>
      </c>
      <c r="J495" s="9" t="str">
        <f>+[1]AGDra!X488</f>
        <v>asdb_agdra_20180613_279.fit</v>
      </c>
      <c r="K495" s="9" t="str">
        <f>IF([1]AGDra!K488&lt;&gt;"",[1]AGDra!K488,"")</f>
        <v/>
      </c>
      <c r="L495">
        <f t="shared" si="12"/>
        <v>0.65602568533659422</v>
      </c>
      <c r="M495" s="5"/>
      <c r="Q495" s="39">
        <v>479</v>
      </c>
      <c r="R495" s="41">
        <v>43275</v>
      </c>
      <c r="S495" s="39">
        <v>0.85881944444444447</v>
      </c>
      <c r="T495" s="39">
        <v>2458294.4076</v>
      </c>
      <c r="U495" s="39" t="s">
        <v>3610</v>
      </c>
      <c r="V495" s="39" t="s">
        <v>3616</v>
      </c>
      <c r="W495" s="39"/>
      <c r="X495" s="39">
        <v>9000</v>
      </c>
      <c r="Y495" s="39">
        <v>4185</v>
      </c>
      <c r="Z495" s="39">
        <v>7313</v>
      </c>
      <c r="AB495" s="39">
        <v>479</v>
      </c>
      <c r="AC495" s="45">
        <v>43275</v>
      </c>
      <c r="AD495" s="46">
        <v>2458294.4076</v>
      </c>
      <c r="AE495" s="46" t="s">
        <v>3610</v>
      </c>
      <c r="AF495" s="46" t="s">
        <v>3616</v>
      </c>
      <c r="AG495">
        <f t="shared" si="11"/>
        <v>2458294.4076</v>
      </c>
    </row>
    <row r="496" spans="2:34" x14ac:dyDescent="0.25">
      <c r="B496" s="9">
        <f>IF([1]AGDra!B489&lt;&gt;"",[1]AGDra!B489,"")</f>
        <v>477</v>
      </c>
      <c r="C496" s="10">
        <f>IF([1]AGDra!C489&lt;&gt;"",[1]AGDra!C489,"")</f>
        <v>43266</v>
      </c>
      <c r="D496" s="11">
        <f>IF([1]AGDra!D489&lt;&gt;"",[1]AGDra!D489,"")</f>
        <v>0.21734953703703705</v>
      </c>
      <c r="E496" s="9">
        <f>IF([1]AGDra!E489&lt;&gt;"",[1]AGDra!E489,"")</f>
        <v>2458284.7250000001</v>
      </c>
      <c r="F496" s="9" t="str">
        <f>IF([1]AGDra!F489&lt;&gt;"",[1]AGDra!F489,"")</f>
        <v>JRF</v>
      </c>
      <c r="G496" s="48">
        <f>+[1]AGDra!I489</f>
        <v>832</v>
      </c>
      <c r="H496" s="9">
        <f>+[1]AGDra!P489</f>
        <v>3825</v>
      </c>
      <c r="I496" s="9">
        <f>+[1]AGDra!Q489</f>
        <v>7395</v>
      </c>
      <c r="J496" s="9" t="str">
        <f>+[1]AGDra!X489</f>
        <v>asdb_agdra_20180615_217.fit</v>
      </c>
      <c r="K496" s="9" t="str">
        <f>IF([1]AGDra!K489&lt;&gt;"",[1]AGDra!K489,"")</f>
        <v/>
      </c>
      <c r="L496">
        <f t="shared" si="12"/>
        <v>0.65955105233508604</v>
      </c>
      <c r="M496" s="5"/>
      <c r="Q496" s="39">
        <v>480</v>
      </c>
      <c r="R496" s="41">
        <v>43280</v>
      </c>
      <c r="S496" s="39">
        <v>0.86407407407407411</v>
      </c>
      <c r="T496" s="39">
        <v>2458299.4059000001</v>
      </c>
      <c r="U496" s="39" t="s">
        <v>3610</v>
      </c>
      <c r="V496" s="39" t="s">
        <v>3616</v>
      </c>
      <c r="W496" s="39"/>
      <c r="X496" s="39">
        <v>9000</v>
      </c>
      <c r="Y496" s="39">
        <v>4090</v>
      </c>
      <c r="Z496" s="39">
        <v>7587</v>
      </c>
      <c r="AB496" s="39">
        <v>480</v>
      </c>
      <c r="AC496" s="45">
        <v>43280</v>
      </c>
      <c r="AD496" s="46">
        <v>2458299.4059000001</v>
      </c>
      <c r="AE496" s="46" t="s">
        <v>3610</v>
      </c>
      <c r="AF496" s="46" t="s">
        <v>3616</v>
      </c>
      <c r="AG496">
        <f t="shared" si="11"/>
        <v>2458299.4059000001</v>
      </c>
    </row>
    <row r="497" spans="2:26" x14ac:dyDescent="0.25">
      <c r="B497" s="9">
        <f>IF([1]AGDra!B490&lt;&gt;"",[1]AGDra!B490,"")</f>
        <v>478</v>
      </c>
      <c r="C497" s="10">
        <f>IF([1]AGDra!C490&lt;&gt;"",[1]AGDra!C490,"")</f>
        <v>43267</v>
      </c>
      <c r="D497" s="11">
        <f>IF([1]AGDra!D490&lt;&gt;"",[1]AGDra!D490,"")</f>
        <v>0.87027777777777782</v>
      </c>
      <c r="E497" s="9">
        <f>IF([1]AGDra!E490&lt;&gt;"",[1]AGDra!E490,"")</f>
        <v>2458286.4120999998</v>
      </c>
      <c r="F497" s="9" t="str">
        <f>IF([1]AGDra!F490&lt;&gt;"",[1]AGDra!F490,"")</f>
        <v>JGF</v>
      </c>
      <c r="G497" s="48">
        <f>+[1]AGDra!I490</f>
        <v>11000</v>
      </c>
      <c r="H497" s="9">
        <f>+[1]AGDra!P490</f>
        <v>3979</v>
      </c>
      <c r="I497" s="9">
        <f>+[1]AGDra!Q490</f>
        <v>7762</v>
      </c>
      <c r="J497" s="9" t="str">
        <f>+[1]AGDra!X490</f>
        <v>asdb_agdra_20180616_870.fit</v>
      </c>
      <c r="K497" s="9" t="str">
        <f>IF([1]AGDra!K490&lt;&gt;"",[1]AGDra!K490,"")</f>
        <v/>
      </c>
      <c r="L497">
        <f t="shared" si="12"/>
        <v>0.66262001346099808</v>
      </c>
      <c r="M497" s="5"/>
      <c r="Q497">
        <v>457</v>
      </c>
      <c r="R497" s="2">
        <v>43243</v>
      </c>
      <c r="S497">
        <v>0.85631944444444441</v>
      </c>
      <c r="T497">
        <v>2458262.3911000001</v>
      </c>
      <c r="U497" t="s">
        <v>3666</v>
      </c>
      <c r="V497" t="s">
        <v>3667</v>
      </c>
      <c r="X497">
        <v>15078</v>
      </c>
      <c r="Y497">
        <v>6498</v>
      </c>
      <c r="Z497">
        <v>6610</v>
      </c>
    </row>
    <row r="498" spans="2:26" x14ac:dyDescent="0.25">
      <c r="B498" s="9">
        <f>IF([1]AGDra!B491&lt;&gt;"",[1]AGDra!B491,"")</f>
        <v>479</v>
      </c>
      <c r="C498" s="10">
        <f>IF([1]AGDra!C491&lt;&gt;"",[1]AGDra!C491,"")</f>
        <v>43271</v>
      </c>
      <c r="D498" s="11">
        <f>IF([1]AGDra!D491&lt;&gt;"",[1]AGDra!D491,"")</f>
        <v>0.94021990740740735</v>
      </c>
      <c r="E498" s="9">
        <f>IF([1]AGDra!E491&lt;&gt;"",[1]AGDra!E491,"")</f>
        <v>2458290.4508000002</v>
      </c>
      <c r="F498" s="9" t="str">
        <f>IF([1]AGDra!F491&lt;&gt;"",[1]AGDra!F491,"")</f>
        <v>GMAYBU</v>
      </c>
      <c r="G498" s="48">
        <f>+[1]AGDra!I491</f>
        <v>674</v>
      </c>
      <c r="H498" s="9">
        <f>+[1]AGDra!P491</f>
        <v>3602</v>
      </c>
      <c r="I498" s="9">
        <f>+[1]AGDra!Q491</f>
        <v>7598</v>
      </c>
      <c r="J498" s="9" t="str">
        <f>+[1]AGDra!X491</f>
        <v>asdb_agdra_20180620_940.fit</v>
      </c>
      <c r="K498" s="9" t="str">
        <f>IF([1]AGDra!K491&lt;&gt;"",[1]AGDra!K491,"")</f>
        <v/>
      </c>
      <c r="L498">
        <f t="shared" si="12"/>
        <v>0.66996671093136229</v>
      </c>
      <c r="M498" s="5"/>
      <c r="Q498">
        <v>389</v>
      </c>
      <c r="R498" s="2">
        <v>43214</v>
      </c>
      <c r="S498">
        <v>0.86704861111111109</v>
      </c>
      <c r="T498">
        <v>2458233.3991</v>
      </c>
      <c r="U498" t="s">
        <v>3586</v>
      </c>
      <c r="V498" t="s">
        <v>3587</v>
      </c>
      <c r="X498">
        <v>50000</v>
      </c>
      <c r="Y498">
        <v>6537</v>
      </c>
      <c r="Z498">
        <v>6622</v>
      </c>
    </row>
    <row r="499" spans="2:26" x14ac:dyDescent="0.25">
      <c r="B499" s="9">
        <f>IF([1]AGDra!B492&lt;&gt;"",[1]AGDra!B492,"")</f>
        <v>480</v>
      </c>
      <c r="C499" s="10">
        <f>IF([1]AGDra!C492&lt;&gt;"",[1]AGDra!C492,"")</f>
        <v>43273</v>
      </c>
      <c r="D499" s="11">
        <f>IF([1]AGDra!D492&lt;&gt;"",[1]AGDra!D492,"")</f>
        <v>0.23445601851851852</v>
      </c>
      <c r="E499" s="9">
        <f>IF([1]AGDra!E492&lt;&gt;"",[1]AGDra!E492,"")</f>
        <v>2458291.7401000001</v>
      </c>
      <c r="F499" s="9" t="str">
        <f>IF([1]AGDra!F492&lt;&gt;"",[1]AGDra!F492,"")</f>
        <v>FAS</v>
      </c>
      <c r="G499" s="48">
        <f>+[1]AGDra!I492</f>
        <v>996</v>
      </c>
      <c r="H499" s="9">
        <f>+[1]AGDra!P492</f>
        <v>3726</v>
      </c>
      <c r="I499" s="9">
        <f>+[1]AGDra!Q492</f>
        <v>7290</v>
      </c>
      <c r="J499" s="9" t="str">
        <f>+[1]AGDra!X492</f>
        <v>asdb_agdra_20180622_234.fit</v>
      </c>
      <c r="K499" s="9" t="str">
        <f>IF([1]AGDra!K492&lt;&gt;"",[1]AGDra!K492,"")</f>
        <v/>
      </c>
      <c r="L499">
        <f t="shared" si="12"/>
        <v>0.67231204409460688</v>
      </c>
      <c r="M499" s="5"/>
      <c r="Q499">
        <f t="shared" ref="Q499:V499" si="13">+B499</f>
        <v>480</v>
      </c>
      <c r="R499" s="2">
        <f t="shared" si="13"/>
        <v>43273</v>
      </c>
      <c r="S499">
        <f t="shared" si="13"/>
        <v>0.23445601851851852</v>
      </c>
      <c r="T499">
        <f t="shared" si="13"/>
        <v>2458291.7401000001</v>
      </c>
      <c r="U499" t="str">
        <f t="shared" si="13"/>
        <v>FAS</v>
      </c>
      <c r="V499">
        <f t="shared" si="13"/>
        <v>996</v>
      </c>
      <c r="X499">
        <f>+I499</f>
        <v>7290</v>
      </c>
      <c r="Y499" t="str">
        <f>+J499</f>
        <v>asdb_agdra_20180622_234.fit</v>
      </c>
      <c r="Z499" t="str">
        <f>+K499</f>
        <v/>
      </c>
    </row>
    <row r="500" spans="2:26" x14ac:dyDescent="0.25">
      <c r="B500" s="9">
        <f>IF([1]AGDra!B493&lt;&gt;"",[1]AGDra!B493,"")</f>
        <v>481</v>
      </c>
      <c r="C500" s="10">
        <f>IF([1]AGDra!C493&lt;&gt;"",[1]AGDra!C493,"")</f>
        <v>43275</v>
      </c>
      <c r="D500" s="11">
        <f>IF([1]AGDra!D493&lt;&gt;"",[1]AGDra!D493,"")</f>
        <v>0.85881944444444447</v>
      </c>
      <c r="E500" s="9">
        <f>IF([1]AGDra!E493&lt;&gt;"",[1]AGDra!E493,"")</f>
        <v>2458294.4076</v>
      </c>
      <c r="F500" s="9" t="str">
        <f>IF([1]AGDra!F493&lt;&gt;"",[1]AGDra!F493,"")</f>
        <v>JGF</v>
      </c>
      <c r="G500" s="48">
        <f>+[1]AGDra!I493</f>
        <v>9000</v>
      </c>
      <c r="H500" s="9">
        <f>+[1]AGDra!P493</f>
        <v>3979</v>
      </c>
      <c r="I500" s="9">
        <f>+[1]AGDra!Q493</f>
        <v>7762</v>
      </c>
      <c r="J500" s="9" t="str">
        <f>+[1]AGDra!X493</f>
        <v>asdb_agdra_20180624_859.fit</v>
      </c>
      <c r="K500" s="9" t="str">
        <f>IF([1]AGDra!K493&lt;&gt;"",[1]AGDra!K493,"")</f>
        <v/>
      </c>
      <c r="L500">
        <f t="shared" si="12"/>
        <v>0.67716442617304651</v>
      </c>
      <c r="M500" s="5"/>
      <c r="Q500">
        <f t="shared" ref="Q500:Q505" si="14">+B500</f>
        <v>481</v>
      </c>
      <c r="R500" s="2">
        <f t="shared" ref="R500:R505" si="15">+C500</f>
        <v>43275</v>
      </c>
      <c r="S500">
        <f t="shared" ref="S500:S505" si="16">+D500</f>
        <v>0.85881944444444447</v>
      </c>
      <c r="T500">
        <f t="shared" ref="T500:T505" si="17">+E500</f>
        <v>2458294.4076</v>
      </c>
      <c r="U500" t="str">
        <f t="shared" ref="U500:U505" si="18">+F500</f>
        <v>JGF</v>
      </c>
      <c r="V500">
        <f t="shared" ref="V500:V505" si="19">+G500</f>
        <v>9000</v>
      </c>
      <c r="X500">
        <f t="shared" ref="X500:X505" si="20">+I500</f>
        <v>7762</v>
      </c>
      <c r="Y500" t="str">
        <f t="shared" ref="Y500:Y505" si="21">+J500</f>
        <v>asdb_agdra_20180624_859.fit</v>
      </c>
      <c r="Z500" t="str">
        <f t="shared" ref="Z500:Z505" si="22">+K500</f>
        <v/>
      </c>
    </row>
    <row r="501" spans="2:26" x14ac:dyDescent="0.25">
      <c r="B501" s="9">
        <f>IF([1]AGDra!B494&lt;&gt;"",[1]AGDra!B494,"")</f>
        <v>482</v>
      </c>
      <c r="C501" s="10">
        <f>IF([1]AGDra!C494&lt;&gt;"",[1]AGDra!C494,"")</f>
        <v>43280</v>
      </c>
      <c r="D501" s="11">
        <f>IF([1]AGDra!D494&lt;&gt;"",[1]AGDra!D494,"")</f>
        <v>0.86407407407407411</v>
      </c>
      <c r="E501" s="9">
        <f>IF([1]AGDra!E494&lt;&gt;"",[1]AGDra!E494,"")</f>
        <v>2458299.4059000001</v>
      </c>
      <c r="F501" s="9" t="str">
        <f>IF([1]AGDra!F494&lt;&gt;"",[1]AGDra!F494,"")</f>
        <v>JGF</v>
      </c>
      <c r="G501" s="48">
        <f>+[1]AGDra!I494</f>
        <v>9000</v>
      </c>
      <c r="H501" s="9">
        <f>+[1]AGDra!P494</f>
        <v>3979</v>
      </c>
      <c r="I501" s="9">
        <f>+[1]AGDra!Q494</f>
        <v>7762</v>
      </c>
      <c r="J501" s="9" t="str">
        <f>+[1]AGDra!X494</f>
        <v>asdb_agdra_20180629_864.fit</v>
      </c>
      <c r="K501" s="9" t="str">
        <f>IF([1]AGDra!K494&lt;&gt;"",[1]AGDra!K494,"")</f>
        <v/>
      </c>
      <c r="L501">
        <f t="shared" si="12"/>
        <v>0.68625670783876203</v>
      </c>
      <c r="M501" s="5"/>
      <c r="Q501">
        <f t="shared" si="14"/>
        <v>482</v>
      </c>
      <c r="R501" s="2">
        <f t="shared" si="15"/>
        <v>43280</v>
      </c>
      <c r="S501">
        <f t="shared" si="16"/>
        <v>0.86407407407407411</v>
      </c>
      <c r="T501">
        <f t="shared" si="17"/>
        <v>2458299.4059000001</v>
      </c>
      <c r="U501" t="str">
        <f t="shared" si="18"/>
        <v>JGF</v>
      </c>
      <c r="V501">
        <f t="shared" si="19"/>
        <v>9000</v>
      </c>
      <c r="X501">
        <f t="shared" si="20"/>
        <v>7762</v>
      </c>
      <c r="Y501" t="str">
        <f t="shared" si="21"/>
        <v>asdb_agdra_20180629_864.fit</v>
      </c>
      <c r="Z501" t="str">
        <f t="shared" si="22"/>
        <v/>
      </c>
    </row>
    <row r="502" spans="2:26" x14ac:dyDescent="0.25">
      <c r="B502" s="9">
        <f>IF([1]AGDra!B495&lt;&gt;"",[1]AGDra!B495,"")</f>
        <v>483</v>
      </c>
      <c r="C502" s="10">
        <f>IF([1]AGDra!C495&lt;&gt;"",[1]AGDra!C495,"")</f>
        <v>43280</v>
      </c>
      <c r="D502" s="11">
        <f>IF([1]AGDra!D495&lt;&gt;"",[1]AGDra!D495,"")</f>
        <v>0.91553240740740749</v>
      </c>
      <c r="E502" s="9">
        <f>IF([1]AGDra!E495&lt;&gt;"",[1]AGDra!E495,"")</f>
        <v>2458299.4367999998</v>
      </c>
      <c r="F502" s="9" t="str">
        <f>IF([1]AGDra!F495&lt;&gt;"",[1]AGDra!F495,"")</f>
        <v>DBO</v>
      </c>
      <c r="G502" s="48">
        <f>+[1]AGDra!I495</f>
        <v>992</v>
      </c>
      <c r="H502" s="9">
        <f>+[1]AGDra!P495</f>
        <v>3901</v>
      </c>
      <c r="I502" s="9">
        <f>+[1]AGDra!Q495</f>
        <v>7380</v>
      </c>
      <c r="J502" s="9" t="str">
        <f>+[1]AGDra!X495</f>
        <v>asdb_agdra_20180629_916.fit</v>
      </c>
      <c r="K502" s="9" t="str">
        <f>IF([1]AGDra!K495&lt;&gt;"",[1]AGDra!K495,"")</f>
        <v/>
      </c>
      <c r="L502">
        <f t="shared" si="12"/>
        <v>0.68631291725004218</v>
      </c>
      <c r="M502" s="5"/>
      <c r="Q502">
        <f t="shared" si="14"/>
        <v>483</v>
      </c>
      <c r="R502" s="2">
        <f t="shared" si="15"/>
        <v>43280</v>
      </c>
      <c r="S502">
        <f t="shared" si="16"/>
        <v>0.91553240740740749</v>
      </c>
      <c r="T502">
        <f t="shared" si="17"/>
        <v>2458299.4367999998</v>
      </c>
      <c r="U502" t="str">
        <f t="shared" si="18"/>
        <v>DBO</v>
      </c>
      <c r="V502">
        <f t="shared" si="19"/>
        <v>992</v>
      </c>
      <c r="X502">
        <f t="shared" si="20"/>
        <v>7380</v>
      </c>
      <c r="Y502" t="str">
        <f t="shared" si="21"/>
        <v>asdb_agdra_20180629_916.fit</v>
      </c>
      <c r="Z502" t="str">
        <f t="shared" si="22"/>
        <v/>
      </c>
    </row>
    <row r="503" spans="2:26" x14ac:dyDescent="0.25">
      <c r="B503" s="9">
        <f>IF([1]AGDra!B496&lt;&gt;"",[1]AGDra!B496,"")</f>
        <v>484</v>
      </c>
      <c r="C503" s="10">
        <f>IF([1]AGDra!C496&lt;&gt;"",[1]AGDra!C496,"")</f>
        <v>43284</v>
      </c>
      <c r="D503" s="11">
        <f>IF([1]AGDra!D496&lt;&gt;"",[1]AGDra!D496,"")</f>
        <v>0.85929398148148151</v>
      </c>
      <c r="E503" s="9">
        <f>IF([1]AGDra!E496&lt;&gt;"",[1]AGDra!E496,"")</f>
        <v>2458303.4010999999</v>
      </c>
      <c r="F503" s="9" t="str">
        <f>IF([1]AGDra!F496&lt;&gt;"",[1]AGDra!F496,"")</f>
        <v>JGF</v>
      </c>
      <c r="G503" s="48">
        <f>+[1]AGDra!I496</f>
        <v>9000</v>
      </c>
      <c r="H503" s="9">
        <f>+[1]AGDra!P496</f>
        <v>3979</v>
      </c>
      <c r="I503" s="9">
        <f>+[1]AGDra!Q496</f>
        <v>7761</v>
      </c>
      <c r="J503" s="9" t="str">
        <f>+[1]AGDra!X496</f>
        <v>asdb_agdra_20180703_859.fit</v>
      </c>
      <c r="K503" s="9"/>
      <c r="L503">
        <f t="shared" si="12"/>
        <v>0.69352427555340768</v>
      </c>
      <c r="M503" s="5"/>
      <c r="Q503">
        <f t="shared" si="14"/>
        <v>484</v>
      </c>
      <c r="R503" s="2">
        <f t="shared" si="15"/>
        <v>43284</v>
      </c>
      <c r="S503">
        <f t="shared" si="16"/>
        <v>0.85929398148148151</v>
      </c>
      <c r="T503">
        <f t="shared" si="17"/>
        <v>2458303.4010999999</v>
      </c>
      <c r="U503" t="str">
        <f t="shared" si="18"/>
        <v>JGF</v>
      </c>
      <c r="V503">
        <f t="shared" si="19"/>
        <v>9000</v>
      </c>
      <c r="X503">
        <f t="shared" si="20"/>
        <v>7761</v>
      </c>
      <c r="Y503" t="str">
        <f t="shared" si="21"/>
        <v>asdb_agdra_20180703_859.fit</v>
      </c>
      <c r="Z503">
        <f t="shared" si="22"/>
        <v>0</v>
      </c>
    </row>
    <row r="504" spans="2:26" x14ac:dyDescent="0.25">
      <c r="B504" s="9">
        <f>IF([1]AGDra!B497&lt;&gt;"",[1]AGDra!B497,"")</f>
        <v>485</v>
      </c>
      <c r="C504" s="10">
        <f>IF([1]AGDra!C497&lt;&gt;"",[1]AGDra!C497,"")</f>
        <v>43290</v>
      </c>
      <c r="D504" s="11">
        <f>IF([1]AGDra!D497&lt;&gt;"",[1]AGDra!D497,"")</f>
        <v>2.1840277777777778E-2</v>
      </c>
      <c r="E504" s="9">
        <f>IF([1]AGDra!E497&lt;&gt;"",[1]AGDra!E497,"")</f>
        <v>2458308.5392999998</v>
      </c>
      <c r="F504" s="9" t="str">
        <f>IF([1]AGDra!F497&lt;&gt;"",[1]AGDra!F497,"")</f>
        <v>CBO</v>
      </c>
      <c r="G504" s="48">
        <f>+[1]AGDra!I497</f>
        <v>501</v>
      </c>
      <c r="H504" s="9">
        <f>+[1]AGDra!P497</f>
        <v>3700</v>
      </c>
      <c r="I504" s="9">
        <f>+[1]AGDra!Q497</f>
        <v>7570</v>
      </c>
      <c r="J504" s="9" t="str">
        <f>+[1]AGDra!X497</f>
        <v>asdb_agdra_20180709_022.fit</v>
      </c>
      <c r="K504" s="9"/>
      <c r="L504">
        <f t="shared" si="12"/>
        <v>0.70287104578593684</v>
      </c>
      <c r="M504" s="5"/>
      <c r="Q504">
        <f t="shared" si="14"/>
        <v>485</v>
      </c>
      <c r="R504" s="2">
        <f t="shared" si="15"/>
        <v>43290</v>
      </c>
      <c r="S504">
        <f t="shared" si="16"/>
        <v>2.1840277777777778E-2</v>
      </c>
      <c r="T504">
        <f t="shared" si="17"/>
        <v>2458308.5392999998</v>
      </c>
      <c r="U504" t="str">
        <f t="shared" si="18"/>
        <v>CBO</v>
      </c>
      <c r="V504">
        <f t="shared" si="19"/>
        <v>501</v>
      </c>
      <c r="X504">
        <f t="shared" si="20"/>
        <v>7570</v>
      </c>
      <c r="Y504" t="str">
        <f t="shared" si="21"/>
        <v>asdb_agdra_20180709_022.fit</v>
      </c>
      <c r="Z504">
        <f t="shared" si="22"/>
        <v>0</v>
      </c>
    </row>
    <row r="505" spans="2:26" x14ac:dyDescent="0.25">
      <c r="B505" s="9">
        <f>IF([1]AGDra!B498&lt;&gt;"",[1]AGDra!B498,"")</f>
        <v>486</v>
      </c>
      <c r="C505" s="10">
        <f>IF([1]AGDra!C498&lt;&gt;"",[1]AGDra!C498,"")</f>
        <v>43290</v>
      </c>
      <c r="D505" s="11">
        <f>IF([1]AGDra!D498&lt;&gt;"",[1]AGDra!D498,"")</f>
        <v>0.25113425925925925</v>
      </c>
      <c r="E505" s="9">
        <f>IF([1]AGDra!E498&lt;&gt;"",[1]AGDra!E498,"")</f>
        <v>2458308.7666000002</v>
      </c>
      <c r="F505" s="9" t="str">
        <f>IF([1]AGDra!F498&lt;&gt;"",[1]AGDra!F498,"")</f>
        <v>JRF</v>
      </c>
      <c r="G505" s="48">
        <f>+[1]AGDra!I498</f>
        <v>846</v>
      </c>
      <c r="H505" s="9">
        <f>+[1]AGDra!P498</f>
        <v>3870</v>
      </c>
      <c r="I505" s="9">
        <f>+[1]AGDra!Q498</f>
        <v>7394</v>
      </c>
      <c r="J505" s="9" t="str">
        <f>+[1]AGDra!X498</f>
        <v>asdb_agdra_20180709_251.fit</v>
      </c>
      <c r="K505" s="9"/>
      <c r="L505">
        <f t="shared" si="12"/>
        <v>0.70328452149287912</v>
      </c>
      <c r="M505" s="5"/>
      <c r="Q505">
        <f t="shared" si="14"/>
        <v>486</v>
      </c>
      <c r="R505" s="2">
        <f t="shared" si="15"/>
        <v>43290</v>
      </c>
      <c r="S505">
        <f t="shared" si="16"/>
        <v>0.25113425925925925</v>
      </c>
      <c r="T505">
        <f t="shared" si="17"/>
        <v>2458308.7666000002</v>
      </c>
      <c r="U505" t="str">
        <f t="shared" si="18"/>
        <v>JRF</v>
      </c>
      <c r="V505">
        <f t="shared" si="19"/>
        <v>846</v>
      </c>
      <c r="X505">
        <f t="shared" si="20"/>
        <v>7394</v>
      </c>
      <c r="Y505" t="str">
        <f t="shared" si="21"/>
        <v>asdb_agdra_20180709_251.fit</v>
      </c>
      <c r="Z505">
        <f t="shared" si="22"/>
        <v>0</v>
      </c>
    </row>
    <row r="506" spans="2:26" x14ac:dyDescent="0.25">
      <c r="B506" s="9">
        <f>IF([1]AGDra!B499&lt;&gt;"",[1]AGDra!B499,"")</f>
        <v>487</v>
      </c>
      <c r="C506" s="10">
        <f>IF([1]AGDra!C499&lt;&gt;"",[1]AGDra!C499,"")</f>
        <v>43293</v>
      </c>
      <c r="D506" s="11">
        <f>IF([1]AGDra!D499&lt;&gt;"",[1]AGDra!D499,"")</f>
        <v>0.85402777777777772</v>
      </c>
      <c r="E506" s="9">
        <f>IF([1]AGDra!E499&lt;&gt;"",[1]AGDra!E499,"")</f>
        <v>2458312.3958000001</v>
      </c>
      <c r="F506" s="9" t="str">
        <f>IF([1]AGDra!F499&lt;&gt;"",[1]AGDra!F499,"")</f>
        <v>JGF</v>
      </c>
      <c r="G506" s="48">
        <f>+[1]AGDra!I499</f>
        <v>9000</v>
      </c>
      <c r="H506" s="9">
        <f>+[1]AGDra!P499</f>
        <v>3979</v>
      </c>
      <c r="I506" s="9">
        <f>+[1]AGDra!Q499</f>
        <v>7762</v>
      </c>
      <c r="J506" s="9" t="str">
        <f>+[1]AGDra!X499</f>
        <v>asdb_agdra_20180712_854.fit</v>
      </c>
      <c r="K506" s="9"/>
      <c r="L506" s="70">
        <f t="shared" si="12"/>
        <v>0.70988630782407824</v>
      </c>
      <c r="M506" s="5"/>
    </row>
    <row r="507" spans="2:26" x14ac:dyDescent="0.25">
      <c r="B507" s="9">
        <f>IF([1]AGDra!B500&lt;&gt;"",[1]AGDra!B500,"")</f>
        <v>488</v>
      </c>
      <c r="C507" s="10">
        <f>IF([1]AGDra!C500&lt;&gt;"",[1]AGDra!C500,"")</f>
        <v>43295</v>
      </c>
      <c r="D507" s="11">
        <f>IF([1]AGDra!D500&lt;&gt;"",[1]AGDra!D500,"")</f>
        <v>0.21627314814814813</v>
      </c>
      <c r="E507" s="9">
        <f>IF([1]AGDra!E500&lt;&gt;"",[1]AGDra!E500,"")</f>
        <v>2458313.7250000001</v>
      </c>
      <c r="F507" s="9" t="str">
        <f>IF([1]AGDra!F500&lt;&gt;"",[1]AGDra!F500,"")</f>
        <v>JRF</v>
      </c>
      <c r="G507" s="48">
        <f>+[1]AGDra!I500</f>
        <v>804</v>
      </c>
      <c r="H507" s="9">
        <f>+[1]AGDra!P500</f>
        <v>3865</v>
      </c>
      <c r="I507" s="9">
        <f>+[1]AGDra!Q500</f>
        <v>7399</v>
      </c>
      <c r="J507" s="9" t="str">
        <f>+[1]AGDra!X500</f>
        <v>asdb_agdra_20180714_216.fit</v>
      </c>
      <c r="K507" s="9"/>
      <c r="L507">
        <f t="shared" si="12"/>
        <v>0.71230422207295874</v>
      </c>
      <c r="M507" s="5"/>
    </row>
    <row r="508" spans="2:26" x14ac:dyDescent="0.25">
      <c r="B508" s="9">
        <f>IF([1]AGDra!B501&lt;&gt;"",[1]AGDra!B501,"")</f>
        <v>489</v>
      </c>
      <c r="C508" s="10">
        <f>IF([1]AGDra!C501&lt;&gt;"",[1]AGDra!C501,"")</f>
        <v>43296</v>
      </c>
      <c r="D508" s="11">
        <f>IF([1]AGDra!D501&lt;&gt;"",[1]AGDra!D501,"")</f>
        <v>0.91728009259259258</v>
      </c>
      <c r="E508" s="9">
        <f>IF([1]AGDra!E501&lt;&gt;"",[1]AGDra!E501,"")</f>
        <v>2458315.4389</v>
      </c>
      <c r="F508" s="9" t="str">
        <f>IF([1]AGDra!F501&lt;&gt;"",[1]AGDra!F501,"")</f>
        <v>DBO</v>
      </c>
      <c r="G508" s="48">
        <f>+[1]AGDra!I501</f>
        <v>971</v>
      </c>
      <c r="H508" s="9">
        <f>+[1]AGDra!P501</f>
        <v>3900</v>
      </c>
      <c r="I508" s="9">
        <f>+[1]AGDra!Q501</f>
        <v>7380</v>
      </c>
      <c r="J508" s="9" t="str">
        <f>+[1]AGDra!X501</f>
        <v>asdb_agdra_20180715_917.fit</v>
      </c>
      <c r="K508" s="9"/>
      <c r="L508">
        <f t="shared" si="12"/>
        <v>0.71542193440420476</v>
      </c>
      <c r="M508" s="5"/>
    </row>
    <row r="509" spans="2:26" x14ac:dyDescent="0.25">
      <c r="B509" s="9">
        <f>IF([1]AGDra!B502&lt;&gt;"",[1]AGDra!B502,"")</f>
        <v>490</v>
      </c>
      <c r="C509" s="10">
        <f>IF([1]AGDra!C502&lt;&gt;"",[1]AGDra!C502,"")</f>
        <v>43297</v>
      </c>
      <c r="D509" s="11">
        <f>IF([1]AGDra!D502&lt;&gt;"",[1]AGDra!D502,"")</f>
        <v>3.5543981481481475E-2</v>
      </c>
      <c r="E509" s="9">
        <f>IF([1]AGDra!E502&lt;&gt;"",[1]AGDra!E502,"")</f>
        <v>2458315.5460000001</v>
      </c>
      <c r="F509" s="9" t="str">
        <f>IF([1]AGDra!F502&lt;&gt;"",[1]AGDra!F502,"")</f>
        <v>CBO</v>
      </c>
      <c r="G509" s="48">
        <f>+[1]AGDra!I502</f>
        <v>507</v>
      </c>
      <c r="H509" s="9">
        <f>+[1]AGDra!P502</f>
        <v>3700</v>
      </c>
      <c r="I509" s="9">
        <f>+[1]AGDra!Q502</f>
        <v>7570</v>
      </c>
      <c r="J509" s="9" t="str">
        <f>+[1]AGDra!X502</f>
        <v>asdb_agdra_20180716_036.fit</v>
      </c>
      <c r="K509" s="9"/>
      <c r="L509">
        <f t="shared" si="12"/>
        <v>0.71561675731752672</v>
      </c>
      <c r="M509" s="5"/>
    </row>
    <row r="510" spans="2:26" x14ac:dyDescent="0.25">
      <c r="B510" s="9">
        <f>IF([1]AGDra!B503&lt;&gt;"",[1]AGDra!B503,"")</f>
        <v>491</v>
      </c>
      <c r="C510" s="10">
        <f>IF([1]AGDra!C503&lt;&gt;"",[1]AGDra!C503,"")</f>
        <v>43298</v>
      </c>
      <c r="D510" s="11">
        <f>IF([1]AGDra!D503&lt;&gt;"",[1]AGDra!D503,"")</f>
        <v>0.92672453703703705</v>
      </c>
      <c r="E510" s="9">
        <f>IF([1]AGDra!E503&lt;&gt;"",[1]AGDra!E503,"")</f>
        <v>2458317.4550000001</v>
      </c>
      <c r="F510" s="9" t="str">
        <f>IF([1]AGDra!F503&lt;&gt;"",[1]AGDra!F503,"")</f>
        <v>SCH</v>
      </c>
      <c r="G510" s="48">
        <f>+[1]AGDra!I503</f>
        <v>9000</v>
      </c>
      <c r="H510" s="9">
        <f>+[1]AGDra!P503</f>
        <v>3920</v>
      </c>
      <c r="I510" s="9">
        <f>+[1]AGDra!Q503</f>
        <v>7595</v>
      </c>
      <c r="J510" s="9" t="str">
        <f>+[1]AGDra!X503</f>
        <v>asdb_agdra_20180717_927.fit</v>
      </c>
      <c r="K510" s="9"/>
      <c r="L510">
        <f t="shared" si="12"/>
        <v>0.71908937114610438</v>
      </c>
      <c r="M510" s="5"/>
    </row>
    <row r="511" spans="2:26" x14ac:dyDescent="0.25">
      <c r="B511" s="9">
        <f>IF([1]AGDra!B504&lt;&gt;"",[1]AGDra!B504,"")</f>
        <v>492</v>
      </c>
      <c r="C511" s="10">
        <f>IF([1]AGDra!C504&lt;&gt;"",[1]AGDra!C504,"")</f>
        <v>43299</v>
      </c>
      <c r="D511" s="11">
        <f>IF([1]AGDra!D504&lt;&gt;"",[1]AGDra!D504,"")</f>
        <v>1.1828703703703704E-2</v>
      </c>
      <c r="E511" s="9">
        <f>IF([1]AGDra!E504&lt;&gt;"",[1]AGDra!E504,"")</f>
        <v>2458317.5317000002</v>
      </c>
      <c r="F511" s="9" t="str">
        <f>IF([1]AGDra!F504&lt;&gt;"",[1]AGDra!F504,"")</f>
        <v>KBA</v>
      </c>
      <c r="G511" s="48">
        <f>+[1]AGDra!I504</f>
        <v>904</v>
      </c>
      <c r="H511" s="9">
        <f>+[1]AGDra!P504</f>
        <v>4000</v>
      </c>
      <c r="I511" s="9">
        <f>+[1]AGDra!Q504</f>
        <v>7000</v>
      </c>
      <c r="J511" s="9" t="str">
        <f>+[1]AGDra!X504</f>
        <v>asdb_agdra_20180718_012.fit</v>
      </c>
      <c r="K511" s="9" t="str">
        <f>IF([1]AGDra!K502&lt;&gt;"",[1]AGDra!K502,"")</f>
        <v/>
      </c>
      <c r="L511">
        <f t="shared" si="12"/>
        <v>0.71922889418485525</v>
      </c>
      <c r="M511" s="5"/>
    </row>
    <row r="512" spans="2:26" x14ac:dyDescent="0.25">
      <c r="B512" s="9">
        <f>IF([1]AGDra!B505&lt;&gt;"",[1]AGDra!B505,"")</f>
        <v>493</v>
      </c>
      <c r="C512" s="10">
        <f>IF([1]AGDra!C505&lt;&gt;"",[1]AGDra!C505,"")</f>
        <v>43307</v>
      </c>
      <c r="D512" s="11">
        <f>IF([1]AGDra!D505&lt;&gt;"",[1]AGDra!D505,"")</f>
        <v>6.6238425925925923E-2</v>
      </c>
      <c r="E512" s="9">
        <f>IF([1]AGDra!E505&lt;&gt;"",[1]AGDra!E505,"")</f>
        <v>2458325.5915999999</v>
      </c>
      <c r="F512" s="9" t="str">
        <f>IF([1]AGDra!F505&lt;&gt;"",[1]AGDra!F505,"")</f>
        <v>MVE</v>
      </c>
      <c r="G512" s="48">
        <f>+[1]AGDra!I505</f>
        <v>3813</v>
      </c>
      <c r="H512" s="9">
        <f>+[1]AGDra!P505</f>
        <v>7998</v>
      </c>
      <c r="I512" s="9">
        <f>+[1]AGDra!Q505</f>
        <v>8984</v>
      </c>
      <c r="J512" s="9" t="str">
        <f>+[1]AGDra!X505</f>
        <v>asdb_agdra_20180726_066.fit</v>
      </c>
      <c r="K512" s="9" t="str">
        <f>IF([1]AGDra!K503&lt;&gt;"",[1]AGDra!K503,"")</f>
        <v/>
      </c>
      <c r="L512">
        <f t="shared" si="12"/>
        <v>0.73389045531443031</v>
      </c>
      <c r="M512" s="5"/>
    </row>
    <row r="513" spans="2:26" x14ac:dyDescent="0.25">
      <c r="B513" s="9">
        <f>IF([1]AGDra!B506&lt;&gt;"",[1]AGDra!B506,"")</f>
        <v>494</v>
      </c>
      <c r="C513" s="10">
        <f>IF([1]AGDra!C506&lt;&gt;"",[1]AGDra!C506,"")</f>
        <v>43313</v>
      </c>
      <c r="D513" s="11">
        <f>IF([1]AGDra!D506&lt;&gt;"",[1]AGDra!D506,"")</f>
        <v>0.91291666666666671</v>
      </c>
      <c r="E513" s="9">
        <f>IF([1]AGDra!E506&lt;&gt;"",[1]AGDra!E506,"")</f>
        <v>2458332.4342999998</v>
      </c>
      <c r="F513" s="9" t="str">
        <f>IF([1]AGDra!F506&lt;&gt;"",[1]AGDra!F506,"")</f>
        <v>DBO</v>
      </c>
      <c r="G513" s="48">
        <f>+[1]AGDra!I506</f>
        <v>1026</v>
      </c>
      <c r="H513" s="9">
        <f>+[1]AGDra!P506</f>
        <v>3901</v>
      </c>
      <c r="I513" s="9">
        <f>+[1]AGDra!Q506</f>
        <v>7380</v>
      </c>
      <c r="J513" s="9" t="str">
        <f>+[1]AGDra!X506</f>
        <v>asdb_agdra_20180801_913.fit</v>
      </c>
      <c r="K513" s="9" t="str">
        <f>IF([1]AGDra!K504&lt;&gt;"",[1]AGDra!K504,"")</f>
        <v/>
      </c>
      <c r="L513">
        <f t="shared" si="12"/>
        <v>0.74633783857515823</v>
      </c>
      <c r="M513" s="5"/>
    </row>
    <row r="514" spans="2:26" x14ac:dyDescent="0.25">
      <c r="B514" s="9">
        <f>IF([1]AGDra!B507&lt;&gt;"",[1]AGDra!B507,"")</f>
        <v>495</v>
      </c>
      <c r="C514" s="10">
        <f>IF([1]AGDra!C507&lt;&gt;"",[1]AGDra!C507,"")</f>
        <v>43316</v>
      </c>
      <c r="D514" s="11">
        <f>IF([1]AGDra!D507&lt;&gt;"",[1]AGDra!D507,"")</f>
        <v>0.93114583333333334</v>
      </c>
      <c r="E514" s="9">
        <f>IF([1]AGDra!E507&lt;&gt;"",[1]AGDra!E507,"")</f>
        <v>2458335.4525000001</v>
      </c>
      <c r="F514" s="9" t="str">
        <f>IF([1]AGDra!F507&lt;&gt;"",[1]AGDra!F507,"")</f>
        <v xml:space="preserve">FMT </v>
      </c>
      <c r="G514" s="48">
        <f>+[1]AGDra!I507</f>
        <v>11000</v>
      </c>
      <c r="H514" s="9">
        <f>+[1]AGDra!P507</f>
        <v>4290</v>
      </c>
      <c r="I514" s="9">
        <f>+[1]AGDra!Q507</f>
        <v>7350</v>
      </c>
      <c r="J514" s="9" t="str">
        <f>+[1]AGDra!X507</f>
        <v>asdb_agdra_20180804_931.fit</v>
      </c>
      <c r="K514" s="9" t="str">
        <f>IF([1]AGDra!K505&lt;&gt;"",[1]AGDra!K505,"")</f>
        <v/>
      </c>
      <c r="L514">
        <f t="shared" si="12"/>
        <v>0.7518281701930114</v>
      </c>
      <c r="M514" s="5"/>
    </row>
    <row r="515" spans="2:26" x14ac:dyDescent="0.25">
      <c r="B515" s="9">
        <f>IF([1]AGDra!B508&lt;&gt;"",[1]AGDra!B508,"")</f>
        <v>496</v>
      </c>
      <c r="C515" s="10">
        <f>IF([1]AGDra!C508&lt;&gt;"",[1]AGDra!C508,"")</f>
        <v>43318</v>
      </c>
      <c r="D515" s="11">
        <f>IF([1]AGDra!D508&lt;&gt;"",[1]AGDra!D508,"")</f>
        <v>4.9421296296296288E-3</v>
      </c>
      <c r="E515" s="9">
        <f>IF([1]AGDra!E508&lt;&gt;"",[1]AGDra!E508,"")</f>
        <v>2458336.5258999998</v>
      </c>
      <c r="F515" s="9" t="str">
        <f>IF([1]AGDra!F508&lt;&gt;"",[1]AGDra!F508,"")</f>
        <v>CBO</v>
      </c>
      <c r="G515" s="48">
        <f>+[1]AGDra!I508</f>
        <v>504</v>
      </c>
      <c r="H515" s="9">
        <f>+[1]AGDra!P508</f>
        <v>3700</v>
      </c>
      <c r="I515" s="9">
        <f>+[1]AGDra!Q508</f>
        <v>7570</v>
      </c>
      <c r="J515" s="9" t="str">
        <f>+[1]AGDra!X508</f>
        <v>asdb_agdra_20180806_005.fit</v>
      </c>
      <c r="K515" s="9" t="str">
        <f>IF([1]AGDra!K506&lt;&gt;"",[1]AGDra!K506,"")</f>
        <v/>
      </c>
      <c r="L515">
        <f t="shared" si="12"/>
        <v>0.75378076510259362</v>
      </c>
      <c r="M515" s="5"/>
    </row>
    <row r="516" spans="2:26" x14ac:dyDescent="0.25">
      <c r="B516" s="9">
        <f>IF([1]AGDra!B509&lt;&gt;"",[1]AGDra!B509,"")</f>
        <v>497</v>
      </c>
      <c r="C516" s="10">
        <f>IF([1]AGDra!C509&lt;&gt;"",[1]AGDra!C509,"")</f>
        <v>43333</v>
      </c>
      <c r="D516" s="11">
        <f>IF([1]AGDra!D509&lt;&gt;"",[1]AGDra!D509,"")</f>
        <v>0.84842592592592592</v>
      </c>
      <c r="E516" s="9">
        <f>IF([1]AGDra!E509&lt;&gt;"",[1]AGDra!E509,"")</f>
        <v>2458352.3722999999</v>
      </c>
      <c r="F516" s="9" t="str">
        <f>IF([1]AGDra!F509&lt;&gt;"",[1]AGDra!F509,"")</f>
        <v xml:space="preserve">FMT </v>
      </c>
      <c r="G516" s="48">
        <f>+[1]AGDra!I509</f>
        <v>11000</v>
      </c>
      <c r="H516" s="9">
        <f>+[1]AGDra!P509</f>
        <v>4300</v>
      </c>
      <c r="I516" s="9">
        <f>+[1]AGDra!Q509</f>
        <v>7150</v>
      </c>
      <c r="J516" s="9" t="str">
        <f>+[1]AGDra!X509</f>
        <v>asdb_agdra_20180821_848.fit</v>
      </c>
      <c r="K516" s="9" t="str">
        <f>IF([1]AGDra!K507&lt;&gt;"",[1]AGDra!K507,"")</f>
        <v/>
      </c>
      <c r="L516">
        <f t="shared" si="12"/>
        <v>0.78260655230750231</v>
      </c>
      <c r="M516" s="5"/>
    </row>
    <row r="517" spans="2:26" x14ac:dyDescent="0.25">
      <c r="B517" s="9">
        <f>IF([1]AGDra!B510&lt;&gt;"",[1]AGDra!B510,"")</f>
        <v>498</v>
      </c>
      <c r="C517" s="10">
        <f>IF([1]AGDra!C510&lt;&gt;"",[1]AGDra!C510,"")</f>
        <v>43335</v>
      </c>
      <c r="D517" s="11">
        <f>IF([1]AGDra!D510&lt;&gt;"",[1]AGDra!D510,"")</f>
        <v>4.7303240740740743E-2</v>
      </c>
      <c r="E517" s="9">
        <f>IF([1]AGDra!E510&lt;&gt;"",[1]AGDra!E510,"")</f>
        <v>2458353.5970000001</v>
      </c>
      <c r="F517" s="9" t="str">
        <f>IF([1]AGDra!F510&lt;&gt;"",[1]AGDra!F510,"")</f>
        <v>LES</v>
      </c>
      <c r="G517" s="48">
        <f>+[1]AGDra!I510</f>
        <v>14000</v>
      </c>
      <c r="H517" s="9">
        <f>+[1]AGDra!P510</f>
        <v>4030</v>
      </c>
      <c r="I517" s="9">
        <f>+[1]AGDra!Q510</f>
        <v>7950</v>
      </c>
      <c r="J517" s="9" t="str">
        <f>+[1]AGDra!X510</f>
        <v>asdb_agdra_20180823_047.fit</v>
      </c>
      <c r="K517" s="9" t="str">
        <f>IF([1]AGDra!K508&lt;&gt;"",[1]AGDra!K508,"")</f>
        <v/>
      </c>
      <c r="L517">
        <f t="shared" si="12"/>
        <v>0.78483437323802718</v>
      </c>
      <c r="M517" s="5"/>
    </row>
    <row r="518" spans="2:26" x14ac:dyDescent="0.25">
      <c r="B518" s="9">
        <f>IF([1]AGDra!B511&lt;&gt;"",[1]AGDra!B511,"")</f>
        <v>499</v>
      </c>
      <c r="C518" s="10">
        <f>IF([1]AGDra!C511&lt;&gt;"",[1]AGDra!C511,"")</f>
        <v>43343</v>
      </c>
      <c r="D518" s="11">
        <f>IF([1]AGDra!D511&lt;&gt;"",[1]AGDra!D511,"")</f>
        <v>0.90293981481481478</v>
      </c>
      <c r="E518" s="9">
        <f>IF([1]AGDra!E511&lt;&gt;"",[1]AGDra!E511,"")</f>
        <v>2458362.4356</v>
      </c>
      <c r="F518" s="9" t="str">
        <f>IF([1]AGDra!F511&lt;&gt;"",[1]AGDra!F511,"")</f>
        <v>DBO</v>
      </c>
      <c r="G518" s="48">
        <f>+[1]AGDra!I511</f>
        <v>1070</v>
      </c>
      <c r="H518" s="9">
        <f>+[1]AGDra!P511</f>
        <v>3901</v>
      </c>
      <c r="I518" s="9">
        <f>+[1]AGDra!Q511</f>
        <v>7379</v>
      </c>
      <c r="J518" s="9" t="str">
        <f>+[1]AGDra!X511</f>
        <v>asdb_agdra_20180831_903.fit</v>
      </c>
      <c r="K518" s="9" t="str">
        <f>IF([1]AGDra!K509&lt;&gt;"",[1]AGDra!K509,"")</f>
        <v/>
      </c>
      <c r="L518">
        <f t="shared" si="12"/>
        <v>0.80091244792906124</v>
      </c>
      <c r="M518" s="5"/>
    </row>
    <row r="519" spans="2:26" x14ac:dyDescent="0.25">
      <c r="B519" s="9">
        <f>IF([1]AGDra!B512&lt;&gt;"",[1]AGDra!B512,"")</f>
        <v>500</v>
      </c>
      <c r="C519" s="10">
        <f>IF([1]AGDra!C512&lt;&gt;"",[1]AGDra!C512,"")</f>
        <v>43364</v>
      </c>
      <c r="D519" s="11">
        <f>IF([1]AGDra!D512&lt;&gt;"",[1]AGDra!D512,"")</f>
        <v>0.12466435185185186</v>
      </c>
      <c r="E519" s="9">
        <f>IF([1]AGDra!E512&lt;&gt;"",[1]AGDra!E512,"")</f>
        <v>2458382.6316999998</v>
      </c>
      <c r="F519" s="9" t="str">
        <f>IF([1]AGDra!F512&lt;&gt;"",[1]AGDra!F512,"")</f>
        <v>FAS</v>
      </c>
      <c r="G519" s="48">
        <f>+[1]AGDra!I512</f>
        <v>1025</v>
      </c>
      <c r="H519" s="9">
        <f>+[1]AGDra!P512</f>
        <v>3726</v>
      </c>
      <c r="I519" s="9">
        <f>+[1]AGDra!Q512</f>
        <v>7275</v>
      </c>
      <c r="J519" s="9" t="str">
        <f>+[1]AGDra!X512</f>
        <v>asdb_agdra_20180921_125.fit</v>
      </c>
      <c r="K519" s="9" t="str">
        <f>IF([1]AGDra!K510&lt;&gt;"",[1]AGDra!K510,"")</f>
        <v/>
      </c>
      <c r="L519">
        <f t="shared" si="12"/>
        <v>0.83765066487160666</v>
      </c>
      <c r="M519" s="5"/>
    </row>
    <row r="520" spans="2:26" x14ac:dyDescent="0.25">
      <c r="B520" s="49">
        <f>IF([1]AGDra!B513&lt;&gt;"",[1]AGDra!B513,"")</f>
        <v>501</v>
      </c>
      <c r="C520" s="50">
        <f>IF([1]AGDra!C513&lt;&gt;"",[1]AGDra!C513,"")</f>
        <v>43366</v>
      </c>
      <c r="D520" s="51">
        <f>IF([1]AGDra!D513&lt;&gt;"",[1]AGDra!D513,"")</f>
        <v>0.85021990740740738</v>
      </c>
      <c r="E520" s="49">
        <f>IF([1]AGDra!E513&lt;&gt;"",[1]AGDra!E513,"")</f>
        <v>2458385.375</v>
      </c>
      <c r="F520" s="49" t="str">
        <f>IF([1]AGDra!F513&lt;&gt;"",[1]AGDra!F513,"")</f>
        <v>DBO</v>
      </c>
      <c r="G520" s="52">
        <f>+[1]AGDra!I513</f>
        <v>1111</v>
      </c>
      <c r="H520" s="49">
        <f>+[1]AGDra!P513</f>
        <v>3900</v>
      </c>
      <c r="I520" s="49">
        <f>+[1]AGDra!Q513</f>
        <v>7380</v>
      </c>
      <c r="J520" s="49" t="str">
        <f>+[1]AGDra!X513</f>
        <v>asdb_agdra_20180923_850.fit</v>
      </c>
      <c r="K520" s="49" t="str">
        <f>IF([1]AGDra!K511&lt;&gt;"",[1]AGDra!K511,"")</f>
        <v/>
      </c>
      <c r="L520">
        <f t="shared" si="12"/>
        <v>0.84264093282170194</v>
      </c>
      <c r="M520" s="5"/>
      <c r="Q520" s="54" t="s">
        <v>3565</v>
      </c>
      <c r="R520" s="55" t="s">
        <v>3950</v>
      </c>
      <c r="S520" s="54" t="s">
        <v>3711</v>
      </c>
      <c r="T520" s="54" t="s">
        <v>3951</v>
      </c>
      <c r="U520" s="54" t="s">
        <v>3952</v>
      </c>
      <c r="V520" s="54" t="s">
        <v>3953</v>
      </c>
      <c r="W520" s="54"/>
      <c r="Y520" s="66" t="s">
        <v>4019</v>
      </c>
      <c r="Z520" s="66" t="s">
        <v>3951</v>
      </c>
    </row>
    <row r="521" spans="2:26" x14ac:dyDescent="0.25">
      <c r="B521" s="49">
        <f>IF([1]AGDra!B514&lt;&gt;"",[1]AGDra!B514,"")</f>
        <v>502</v>
      </c>
      <c r="C521" s="50">
        <f>IF([1]AGDra!C514&lt;&gt;"",[1]AGDra!C514,"")</f>
        <v>43371</v>
      </c>
      <c r="D521" s="51">
        <f>IF([1]AGDra!D514&lt;&gt;"",[1]AGDra!D514,"")</f>
        <v>0.76956018518518521</v>
      </c>
      <c r="E521" s="49">
        <f>IF([1]AGDra!E514&lt;&gt;"",[1]AGDra!E514,"")</f>
        <v>2458390.3012999999</v>
      </c>
      <c r="F521" s="49" t="str">
        <f>IF([1]AGDra!F514&lt;&gt;"",[1]AGDra!F514,"")</f>
        <v xml:space="preserve">FMT </v>
      </c>
      <c r="G521" s="52">
        <f>+[1]AGDra!I514</f>
        <v>11000</v>
      </c>
      <c r="H521" s="49">
        <f>+[1]AGDra!P514</f>
        <v>4286</v>
      </c>
      <c r="I521" s="49">
        <f>+[1]AGDra!Q514</f>
        <v>7389</v>
      </c>
      <c r="J521" s="49" t="str">
        <f>+[1]AGDra!X514</f>
        <v>asdb_agdra_20180928_770.fit</v>
      </c>
      <c r="K521" s="49" t="str">
        <f>IF([1]AGDra!K512&lt;&gt;"",[1]AGDra!K512,"")</f>
        <v/>
      </c>
      <c r="L521">
        <f t="shared" si="12"/>
        <v>0.851602241100192</v>
      </c>
      <c r="M521" s="5">
        <f t="shared" ref="M521:M584" si="23">+E521-2450000</f>
        <v>8390.3012999999337</v>
      </c>
      <c r="N521">
        <f t="shared" ref="N521:N584" si="24">+$P$17</f>
        <v>9.5</v>
      </c>
      <c r="O521">
        <f t="shared" ref="O521:O584" si="25">+IF(I521&gt;500,$P$17,"")</f>
        <v>9.5</v>
      </c>
      <c r="Q521" s="56">
        <v>43574</v>
      </c>
      <c r="R521" s="68">
        <v>0.84429398148148149</v>
      </c>
      <c r="S521" s="69">
        <v>2458593.3894000002</v>
      </c>
      <c r="T521" s="56" t="s">
        <v>3612</v>
      </c>
      <c r="U521" s="57">
        <v>3884</v>
      </c>
      <c r="V521" s="56" t="s">
        <v>4131</v>
      </c>
      <c r="W521" s="56" t="s">
        <v>4070</v>
      </c>
      <c r="Y521" s="67" t="s">
        <v>3612</v>
      </c>
      <c r="Z521" s="8" t="s">
        <v>4003</v>
      </c>
    </row>
    <row r="522" spans="2:26" x14ac:dyDescent="0.25">
      <c r="B522" s="49">
        <f>IF([1]AGDra!B515&lt;&gt;"",[1]AGDra!B515,"")</f>
        <v>503</v>
      </c>
      <c r="C522" s="50">
        <f>IF([1]AGDra!C515&lt;&gt;"",[1]AGDra!C515,"")</f>
        <v>43376</v>
      </c>
      <c r="D522" s="51">
        <f>IF([1]AGDra!D515&lt;&gt;"",[1]AGDra!D515,"")</f>
        <v>0.80879629629629635</v>
      </c>
      <c r="E522" s="49">
        <f>IF([1]AGDra!E515&lt;&gt;"",[1]AGDra!E515,"")</f>
        <v>2458395.3262</v>
      </c>
      <c r="F522" s="49" t="str">
        <f>IF([1]AGDra!F515&lt;&gt;"",[1]AGDra!F515,"")</f>
        <v>FCA</v>
      </c>
      <c r="G522" s="52">
        <f>+[1]AGDra!I515</f>
        <v>919</v>
      </c>
      <c r="H522" s="49">
        <f>+[1]AGDra!P515</f>
        <v>3828</v>
      </c>
      <c r="I522" s="49">
        <f>+[1]AGDra!Q515</f>
        <v>7366</v>
      </c>
      <c r="J522" s="49" t="str">
        <f>+[1]AGDra!X515</f>
        <v>asdb_agdra_20181003_809.fit</v>
      </c>
      <c r="K522" s="49" t="str">
        <f>IF([1]AGDra!K513&lt;&gt;"",[1]AGDra!K513,"")</f>
        <v/>
      </c>
      <c r="L522">
        <f t="shared" si="12"/>
        <v>0.86074291015604842</v>
      </c>
      <c r="M522" s="5">
        <f t="shared" si="23"/>
        <v>8395.3262000000104</v>
      </c>
      <c r="N522">
        <f t="shared" si="24"/>
        <v>9.5</v>
      </c>
      <c r="O522">
        <f t="shared" si="25"/>
        <v>9.5</v>
      </c>
      <c r="Q522" s="56">
        <v>43546</v>
      </c>
      <c r="R522" s="68">
        <v>7.3888888888888893E-2</v>
      </c>
      <c r="S522" s="69">
        <v>2458564.6272999998</v>
      </c>
      <c r="T522" s="56" t="s">
        <v>3586</v>
      </c>
      <c r="U522" s="57">
        <v>322</v>
      </c>
      <c r="V522" s="56" t="s">
        <v>4089</v>
      </c>
      <c r="W522" s="56" t="s">
        <v>4026</v>
      </c>
      <c r="Y522" s="67" t="s">
        <v>3586</v>
      </c>
      <c r="Z522" s="8" t="s">
        <v>4004</v>
      </c>
    </row>
    <row r="523" spans="2:26" x14ac:dyDescent="0.25">
      <c r="B523" s="49">
        <f>IF([1]AGDra!B516&lt;&gt;"",[1]AGDra!B516,"")</f>
        <v>504</v>
      </c>
      <c r="C523" s="50">
        <f>IF([1]AGDra!C516&lt;&gt;"",[1]AGDra!C516,"")</f>
        <v>43385</v>
      </c>
      <c r="D523" s="51">
        <f>IF([1]AGDra!D516&lt;&gt;"",[1]AGDra!D516,"")</f>
        <v>0.76017361111111115</v>
      </c>
      <c r="E523" s="49">
        <f>IF([1]AGDra!E516&lt;&gt;"",[1]AGDra!E516,"")</f>
        <v>2458404.3037</v>
      </c>
      <c r="F523" s="49" t="str">
        <f>IF([1]AGDra!F516&lt;&gt;"",[1]AGDra!F516,"")</f>
        <v>JGF</v>
      </c>
      <c r="G523" s="52">
        <f>+[1]AGDra!I516</f>
        <v>9000</v>
      </c>
      <c r="H523" s="49">
        <f>+[1]AGDra!P516</f>
        <v>4052</v>
      </c>
      <c r="I523" s="49">
        <f>+[1]AGDra!Q516</f>
        <v>7762</v>
      </c>
      <c r="J523" s="49" t="str">
        <f>+[1]AGDra!X516</f>
        <v>asdb_agdra_20181012_760.fit</v>
      </c>
      <c r="K523" s="49" t="str">
        <f>IF([1]AGDra!K514&lt;&gt;"",[1]AGDra!K514,"")</f>
        <v/>
      </c>
      <c r="L523">
        <f t="shared" si="12"/>
        <v>0.87707365433962536</v>
      </c>
      <c r="M523" s="5">
        <f t="shared" si="23"/>
        <v>8404.3037000000477</v>
      </c>
      <c r="N523">
        <f t="shared" si="24"/>
        <v>9.5</v>
      </c>
      <c r="O523">
        <f t="shared" si="25"/>
        <v>9.5</v>
      </c>
      <c r="Q523" s="56">
        <v>43547</v>
      </c>
      <c r="R523" s="68">
        <v>5.5937500000000001E-2</v>
      </c>
      <c r="S523" s="69">
        <v>2458565.6105999998</v>
      </c>
      <c r="T523" s="56" t="s">
        <v>3586</v>
      </c>
      <c r="U523" s="57">
        <v>326</v>
      </c>
      <c r="V523" s="56" t="s">
        <v>4096</v>
      </c>
      <c r="W523" s="56" t="s">
        <v>4033</v>
      </c>
      <c r="Y523" s="67" t="s">
        <v>3608</v>
      </c>
      <c r="Z523" s="8" t="s">
        <v>4005</v>
      </c>
    </row>
    <row r="524" spans="2:26" x14ac:dyDescent="0.25">
      <c r="B524" s="49">
        <f>IF([1]AGDra!B517&lt;&gt;"",[1]AGDra!B517,"")</f>
        <v>505</v>
      </c>
      <c r="C524" s="50">
        <f>IF([1]AGDra!C517&lt;&gt;"",[1]AGDra!C517,"")</f>
        <v>43391</v>
      </c>
      <c r="D524" s="51">
        <f>IF([1]AGDra!D517&lt;&gt;"",[1]AGDra!D517,"")</f>
        <v>0.87555555555555553</v>
      </c>
      <c r="E524" s="49">
        <f>IF([1]AGDra!E517&lt;&gt;"",[1]AGDra!E517,"")</f>
        <v>2458410.3986</v>
      </c>
      <c r="F524" s="49" t="str">
        <f>IF([1]AGDra!F517&lt;&gt;"",[1]AGDra!F517,"")</f>
        <v>DBO</v>
      </c>
      <c r="G524" s="52">
        <f>+[1]AGDra!I517</f>
        <v>1110</v>
      </c>
      <c r="H524" s="49">
        <f>+[1]AGDra!P517</f>
        <v>3901</v>
      </c>
      <c r="I524" s="49">
        <f>+[1]AGDra!Q517</f>
        <v>7380</v>
      </c>
      <c r="J524" s="49" t="str">
        <f>+[1]AGDra!X517</f>
        <v>asdb_agdra_20181018_876.fit</v>
      </c>
      <c r="K524" s="49" t="str">
        <f>IF([1]AGDra!K515&lt;&gt;"",[1]AGDra!K515,"")</f>
        <v/>
      </c>
      <c r="L524">
        <f t="shared" si="12"/>
        <v>0.88816073345102353</v>
      </c>
      <c r="M524" s="5">
        <f t="shared" si="23"/>
        <v>8410.3985999999568</v>
      </c>
      <c r="N524">
        <f t="shared" si="24"/>
        <v>9.5</v>
      </c>
      <c r="O524">
        <f t="shared" si="25"/>
        <v>9.5</v>
      </c>
      <c r="Q524" s="56">
        <v>43548</v>
      </c>
      <c r="R524" s="68">
        <v>0.91615740740740748</v>
      </c>
      <c r="S524" s="69">
        <v>2458567.4284000001</v>
      </c>
      <c r="T524" s="56" t="s">
        <v>3608</v>
      </c>
      <c r="U524" s="57">
        <v>501</v>
      </c>
      <c r="V524" s="56" t="s">
        <v>4102</v>
      </c>
      <c r="W524" s="56" t="s">
        <v>4039</v>
      </c>
      <c r="Y524" s="67" t="s">
        <v>3614</v>
      </c>
      <c r="Z524" s="8" t="s">
        <v>4006</v>
      </c>
    </row>
    <row r="525" spans="2:26" x14ac:dyDescent="0.25">
      <c r="B525" s="49">
        <f>IF([1]AGDra!B518&lt;&gt;"",[1]AGDra!B518,"")</f>
        <v>506</v>
      </c>
      <c r="C525" s="50">
        <f>IF([1]AGDra!C518&lt;&gt;"",[1]AGDra!C518,"")</f>
        <v>43392</v>
      </c>
      <c r="D525" s="51">
        <f>IF([1]AGDra!D518&lt;&gt;"",[1]AGDra!D518,"")</f>
        <v>0.77916666666666667</v>
      </c>
      <c r="E525" s="49">
        <f>IF([1]AGDra!E518&lt;&gt;"",[1]AGDra!E518,"")</f>
        <v>2458411.3141999999</v>
      </c>
      <c r="F525" s="49" t="str">
        <f>IF([1]AGDra!F518&lt;&gt;"",[1]AGDra!F518,"")</f>
        <v>SCH</v>
      </c>
      <c r="G525" s="52">
        <f>+[1]AGDra!I518</f>
        <v>11000</v>
      </c>
      <c r="H525" s="49">
        <f>+[1]AGDra!P518</f>
        <v>4036</v>
      </c>
      <c r="I525" s="49">
        <f>+[1]AGDra!Q518</f>
        <v>7592</v>
      </c>
      <c r="J525" s="49" t="str">
        <f>+[1]AGDra!X518</f>
        <v>asdb_agdra_20181019_779.fit</v>
      </c>
      <c r="K525" s="49"/>
      <c r="L525">
        <f t="shared" si="12"/>
        <v>0.88982627835479278</v>
      </c>
      <c r="M525" s="5">
        <f t="shared" si="23"/>
        <v>8411.3141999999061</v>
      </c>
      <c r="N525">
        <f t="shared" si="24"/>
        <v>9.5</v>
      </c>
      <c r="O525">
        <f t="shared" si="25"/>
        <v>9.5</v>
      </c>
      <c r="Q525" s="56">
        <v>43552</v>
      </c>
      <c r="R525" s="68">
        <v>0.88359953703703698</v>
      </c>
      <c r="S525" s="69">
        <v>2458571.3993000002</v>
      </c>
      <c r="T525" s="56" t="s">
        <v>3608</v>
      </c>
      <c r="U525" s="57">
        <v>505</v>
      </c>
      <c r="V525" s="56" t="s">
        <v>4107</v>
      </c>
      <c r="W525" s="56" t="s">
        <v>4045</v>
      </c>
      <c r="Y525" s="67" t="s">
        <v>3966</v>
      </c>
      <c r="Z525" s="8" t="s">
        <v>4007</v>
      </c>
    </row>
    <row r="526" spans="2:26" x14ac:dyDescent="0.25">
      <c r="B526" s="49">
        <f>IF([1]AGDra!B519&lt;&gt;"",[1]AGDra!B519,"")</f>
        <v>507</v>
      </c>
      <c r="C526" s="50">
        <f>IF([1]AGDra!C519&lt;&gt;"",[1]AGDra!C519,"")</f>
        <v>43422</v>
      </c>
      <c r="D526" s="51">
        <f>IF([1]AGDra!D519&lt;&gt;"",[1]AGDra!D519,"")</f>
        <v>0.7336111111111111</v>
      </c>
      <c r="E526" s="49">
        <f>IF([1]AGDra!E519&lt;&gt;"",[1]AGDra!E519,"")</f>
        <v>2458441.2603000002</v>
      </c>
      <c r="F526" s="49" t="str">
        <f>IF([1]AGDra!F519&lt;&gt;"",[1]AGDra!F519,"")</f>
        <v>DBO</v>
      </c>
      <c r="G526" s="52">
        <f>+[1]AGDra!I519</f>
        <v>1094</v>
      </c>
      <c r="H526" s="49">
        <f>+[1]AGDra!P519</f>
        <v>3900</v>
      </c>
      <c r="I526" s="49">
        <f>+[1]AGDra!Q519</f>
        <v>7379</v>
      </c>
      <c r="J526" s="49" t="str">
        <f>+[1]AGDra!X519</f>
        <v>asdb_agdra_20181118_734.fit</v>
      </c>
      <c r="K526" s="49"/>
      <c r="L526">
        <f t="shared" si="12"/>
        <v>0.94430047477902335</v>
      </c>
      <c r="M526" s="5">
        <f t="shared" si="23"/>
        <v>8441.2603000001982</v>
      </c>
      <c r="N526">
        <f t="shared" si="24"/>
        <v>9.5</v>
      </c>
      <c r="O526">
        <f t="shared" si="25"/>
        <v>9.5</v>
      </c>
      <c r="Q526" s="56">
        <v>43566</v>
      </c>
      <c r="R526" s="68">
        <v>0.98222222222222222</v>
      </c>
      <c r="S526" s="69">
        <v>2458585.4978999998</v>
      </c>
      <c r="T526" s="56" t="s">
        <v>3608</v>
      </c>
      <c r="U526" s="57">
        <v>502</v>
      </c>
      <c r="V526" s="56" t="s">
        <v>4122</v>
      </c>
      <c r="W526" s="56" t="s">
        <v>4060</v>
      </c>
      <c r="Y526" s="67" t="s">
        <v>3592</v>
      </c>
      <c r="Z526" s="8" t="s">
        <v>4008</v>
      </c>
    </row>
    <row r="527" spans="2:26" x14ac:dyDescent="0.25">
      <c r="B527" s="49">
        <f>IF([1]AGDra!B520&lt;&gt;"",[1]AGDra!B520,"")</f>
        <v>508</v>
      </c>
      <c r="C527" s="50">
        <f>IF([1]AGDra!C520&lt;&gt;"",[1]AGDra!C520,"")</f>
        <v>43428</v>
      </c>
      <c r="D527" s="51">
        <f>IF([1]AGDra!D520&lt;&gt;"",[1]AGDra!D520,"")</f>
        <v>0.744074074074074</v>
      </c>
      <c r="E527" s="49">
        <f>IF([1]AGDra!E520&lt;&gt;"",[1]AGDra!E520,"")</f>
        <v>2458447.2722</v>
      </c>
      <c r="F527" s="49" t="str">
        <f>IF([1]AGDra!F520&lt;&gt;"",[1]AGDra!F520,"")</f>
        <v>FCA</v>
      </c>
      <c r="G527" s="52">
        <f>+[1]AGDra!I520</f>
        <v>4498</v>
      </c>
      <c r="H527" s="49">
        <f>+[1]AGDra!P520</f>
        <v>6397</v>
      </c>
      <c r="I527" s="49">
        <f>+[1]AGDra!Q520</f>
        <v>7161</v>
      </c>
      <c r="J527" s="49" t="str">
        <f>+[1]AGDra!X520</f>
        <v>asdb_agdra_20181124_744.fit</v>
      </c>
      <c r="K527" s="49"/>
      <c r="L527">
        <f t="shared" si="12"/>
        <v>0.95523657068029877</v>
      </c>
      <c r="M527" s="5">
        <f t="shared" si="23"/>
        <v>8447.2722000000067</v>
      </c>
      <c r="N527">
        <f t="shared" si="24"/>
        <v>9.5</v>
      </c>
      <c r="O527">
        <f t="shared" si="25"/>
        <v>9.5</v>
      </c>
      <c r="Q527" s="56">
        <v>43576</v>
      </c>
      <c r="R527" s="68">
        <v>3.9351851851851857E-3</v>
      </c>
      <c r="S527" s="69">
        <v>2458594.5288999998</v>
      </c>
      <c r="T527" s="56" t="s">
        <v>3608</v>
      </c>
      <c r="U527" s="57">
        <v>503</v>
      </c>
      <c r="V527" s="56" t="s">
        <v>4133</v>
      </c>
      <c r="W527" s="56" t="s">
        <v>4073</v>
      </c>
      <c r="Y527" s="67" t="s">
        <v>3624</v>
      </c>
      <c r="Z527" s="8" t="s">
        <v>4009</v>
      </c>
    </row>
    <row r="528" spans="2:26" x14ac:dyDescent="0.25">
      <c r="B528" s="49">
        <f>IF([1]AGDra!B521&lt;&gt;"",[1]AGDra!B521,"")</f>
        <v>509</v>
      </c>
      <c r="C528" s="50">
        <f>IF([1]AGDra!C521&lt;&gt;"",[1]AGDra!C521,"")</f>
        <v>43446</v>
      </c>
      <c r="D528" s="51">
        <f>IF([1]AGDra!D521&lt;&gt;"",[1]AGDra!D521,"")</f>
        <v>0.87215277777777767</v>
      </c>
      <c r="E528" s="49">
        <f>IF([1]AGDra!E521&lt;&gt;"",[1]AGDra!E521,"")</f>
        <v>2458465.3917</v>
      </c>
      <c r="F528" s="49" t="str">
        <f>IF([1]AGDra!F521&lt;&gt;"",[1]AGDra!F521,"")</f>
        <v>DBO</v>
      </c>
      <c r="G528" s="52">
        <f>+[1]AGDra!I521</f>
        <v>1107</v>
      </c>
      <c r="H528" s="49">
        <f>+[1]AGDra!P521</f>
        <v>3901</v>
      </c>
      <c r="I528" s="49">
        <f>+[1]AGDra!Q521</f>
        <v>7379</v>
      </c>
      <c r="J528" s="49" t="str">
        <f>+[1]AGDra!X521</f>
        <v>asdb_agdra_20181212_872.fit</v>
      </c>
      <c r="K528" s="49"/>
      <c r="L528">
        <f t="shared" si="12"/>
        <v>0.98819729685502011</v>
      </c>
      <c r="M528" s="5">
        <f t="shared" si="23"/>
        <v>8465.3917000000365</v>
      </c>
      <c r="N528">
        <f t="shared" si="24"/>
        <v>9.5</v>
      </c>
      <c r="O528">
        <f t="shared" si="25"/>
        <v>9.5</v>
      </c>
      <c r="Q528" s="56">
        <v>43521</v>
      </c>
      <c r="R528" s="68">
        <v>0.96756944444444448</v>
      </c>
      <c r="S528" s="69">
        <v>2458540.4890999999</v>
      </c>
      <c r="T528" s="56" t="s">
        <v>3588</v>
      </c>
      <c r="U528" s="57">
        <v>1122</v>
      </c>
      <c r="V528" s="56" t="s">
        <v>4084</v>
      </c>
      <c r="W528" s="56" t="s">
        <v>4021</v>
      </c>
      <c r="Y528" s="67" t="s">
        <v>3624</v>
      </c>
      <c r="Z528" s="8" t="s">
        <v>4010</v>
      </c>
    </row>
    <row r="529" spans="2:26" x14ac:dyDescent="0.25">
      <c r="B529" s="49">
        <f>IF([1]AGDra!B522&lt;&gt;"",[1]AGDra!B522,"")</f>
        <v>510</v>
      </c>
      <c r="C529" s="50">
        <f>IF([1]AGDra!C522&lt;&gt;"",[1]AGDra!C522,"")</f>
        <v>43508</v>
      </c>
      <c r="D529" s="51">
        <f>IF([1]AGDra!D522&lt;&gt;"",[1]AGDra!D522,"")</f>
        <v>0.96268518518518509</v>
      </c>
      <c r="E529" s="49">
        <f>IF([1]AGDra!E522&lt;&gt;"",[1]AGDra!E522,"")</f>
        <v>2458527.4685</v>
      </c>
      <c r="F529" s="49" t="str">
        <f>IF([1]AGDra!F522&lt;&gt;"",[1]AGDra!F522,"")</f>
        <v>VMA</v>
      </c>
      <c r="G529" s="52">
        <f>+[1]AGDra!I522</f>
        <v>660</v>
      </c>
      <c r="H529" s="49">
        <f>+[1]AGDra!P522</f>
        <v>3715</v>
      </c>
      <c r="I529" s="49">
        <f>+[1]AGDra!Q522</f>
        <v>7400</v>
      </c>
      <c r="J529" s="49" t="str">
        <f>+[1]AGDra!X522</f>
        <v>asdb_agdra_20190212_963.fit</v>
      </c>
      <c r="K529" s="49"/>
      <c r="L529">
        <f t="shared" si="12"/>
        <v>0.10111964055087697</v>
      </c>
      <c r="M529" s="5">
        <f t="shared" si="23"/>
        <v>8527.468499999959</v>
      </c>
      <c r="N529">
        <f t="shared" si="24"/>
        <v>9.5</v>
      </c>
      <c r="O529">
        <f t="shared" si="25"/>
        <v>9.5</v>
      </c>
      <c r="Q529" s="56">
        <v>43548</v>
      </c>
      <c r="R529" s="68">
        <v>0.88900462962962967</v>
      </c>
      <c r="S529" s="69">
        <v>2458567.4243999999</v>
      </c>
      <c r="T529" s="56" t="s">
        <v>3588</v>
      </c>
      <c r="U529" s="57">
        <v>1136</v>
      </c>
      <c r="V529" s="56" t="s">
        <v>4101</v>
      </c>
      <c r="W529" s="56" t="s">
        <v>4038</v>
      </c>
      <c r="Y529" s="67" t="s">
        <v>3990</v>
      </c>
      <c r="Z529" s="8"/>
    </row>
    <row r="530" spans="2:26" x14ac:dyDescent="0.25">
      <c r="B530" s="49">
        <f>IF([1]AGDra!B523&lt;&gt;"",[1]AGDra!B523,"")</f>
        <v>511</v>
      </c>
      <c r="C530" s="50">
        <f>IF([1]AGDra!C523&lt;&gt;"",[1]AGDra!C523,"")</f>
        <v>43521</v>
      </c>
      <c r="D530" s="51">
        <f>IF([1]AGDra!D523&lt;&gt;"",[1]AGDra!D523,"")</f>
        <v>0.96756944444444448</v>
      </c>
      <c r="E530" s="49">
        <f>IF([1]AGDra!E523&lt;&gt;"",[1]AGDra!E523,"")</f>
        <v>2458540.4890999999</v>
      </c>
      <c r="F530" s="49" t="str">
        <f>IF([1]AGDra!F523&lt;&gt;"",[1]AGDra!F523,"")</f>
        <v>DBO</v>
      </c>
      <c r="G530" s="52">
        <f>+[1]AGDra!I523</f>
        <v>1122</v>
      </c>
      <c r="H530" s="49">
        <f>+[1]AGDra!P523</f>
        <v>3901</v>
      </c>
      <c r="I530" s="49">
        <f>+[1]AGDra!Q523</f>
        <v>7380</v>
      </c>
      <c r="J530" s="49" t="str">
        <f>+[1]AGDra!X523</f>
        <v>asdb_agdra_20190225_968.fit</v>
      </c>
      <c r="K530" s="20"/>
      <c r="L530">
        <f t="shared" si="12"/>
        <v>0.1248050861331258</v>
      </c>
      <c r="M530" s="5">
        <f t="shared" si="23"/>
        <v>8540.4890999998897</v>
      </c>
      <c r="N530">
        <f t="shared" si="24"/>
        <v>9.5</v>
      </c>
      <c r="O530">
        <f t="shared" si="25"/>
        <v>9.5</v>
      </c>
      <c r="Q530" s="56">
        <v>43565</v>
      </c>
      <c r="R530" s="68">
        <v>0.91336805555555556</v>
      </c>
      <c r="S530" s="69">
        <v>2458584.4364</v>
      </c>
      <c r="T530" s="56" t="s">
        <v>3588</v>
      </c>
      <c r="U530" s="57">
        <v>1132</v>
      </c>
      <c r="V530" s="56" t="s">
        <v>4119</v>
      </c>
      <c r="W530" s="56" t="s">
        <v>4057</v>
      </c>
      <c r="Y530" s="67" t="s">
        <v>3610</v>
      </c>
      <c r="Z530" s="8" t="s">
        <v>4011</v>
      </c>
    </row>
    <row r="531" spans="2:26" x14ac:dyDescent="0.25">
      <c r="B531" s="49">
        <f>IF([1]AGDra!B524&lt;&gt;"",[1]AGDra!B524,"")</f>
        <v>512</v>
      </c>
      <c r="C531" s="50">
        <f>IF([1]AGDra!C524&lt;&gt;"",[1]AGDra!C524,"")</f>
        <v>43523</v>
      </c>
      <c r="D531" s="51">
        <f>IF([1]AGDra!D524&lt;&gt;"",[1]AGDra!D524,"")</f>
        <v>0.12060185185185185</v>
      </c>
      <c r="E531" s="49">
        <f>IF([1]AGDra!E524&lt;&gt;"",[1]AGDra!E524,"")</f>
        <v>2458541.6488999999</v>
      </c>
      <c r="F531" s="49" t="str">
        <f>IF([1]AGDra!F524&lt;&gt;"",[1]AGDra!F524,"")</f>
        <v xml:space="preserve">FMT </v>
      </c>
      <c r="G531" s="52">
        <f>+[1]AGDra!I524</f>
        <v>11000</v>
      </c>
      <c r="H531" s="49">
        <f>+[1]AGDra!P524</f>
        <v>4200</v>
      </c>
      <c r="I531" s="49">
        <f>+[1]AGDra!Q524</f>
        <v>7110</v>
      </c>
      <c r="J531" s="49" t="str">
        <f>+[1]AGDra!X524</f>
        <v>asdb_agdra_20190227_121.fit</v>
      </c>
      <c r="K531" s="20"/>
      <c r="L531">
        <f t="shared" si="12"/>
        <v>0.12691484910772033</v>
      </c>
      <c r="M531" s="5">
        <f t="shared" si="23"/>
        <v>8541.6488999999128</v>
      </c>
      <c r="N531">
        <f t="shared" si="24"/>
        <v>9.5</v>
      </c>
      <c r="O531">
        <f t="shared" si="25"/>
        <v>9.5</v>
      </c>
      <c r="Q531" s="56">
        <v>43574</v>
      </c>
      <c r="R531" s="68">
        <v>0.86466435185185186</v>
      </c>
      <c r="S531" s="69">
        <v>2458593.3876999998</v>
      </c>
      <c r="T531" s="56" t="s">
        <v>3588</v>
      </c>
      <c r="U531" s="57">
        <v>999</v>
      </c>
      <c r="V531" s="56" t="s">
        <v>4132</v>
      </c>
      <c r="W531" s="56" t="s">
        <v>4071</v>
      </c>
      <c r="Y531" s="67" t="s">
        <v>3600</v>
      </c>
      <c r="Z531" s="8" t="s">
        <v>4012</v>
      </c>
    </row>
    <row r="532" spans="2:26" x14ac:dyDescent="0.25">
      <c r="B532" s="49">
        <f>IF([1]AGDra!B525&lt;&gt;"",[1]AGDra!B525,"")</f>
        <v>513</v>
      </c>
      <c r="C532" s="50">
        <f>IF([1]AGDra!C525&lt;&gt;"",[1]AGDra!C525,"")</f>
        <v>43537</v>
      </c>
      <c r="D532" s="51">
        <f>IF([1]AGDra!D525&lt;&gt;"",[1]AGDra!D525,"")</f>
        <v>0.25690972222222225</v>
      </c>
      <c r="E532" s="49">
        <f>IF([1]AGDra!E525&lt;&gt;"",[1]AGDra!E525,"")</f>
        <v>2458555.7995000002</v>
      </c>
      <c r="F532" s="49" t="str">
        <f>IF([1]AGDra!F525&lt;&gt;"",[1]AGDra!F525,"")</f>
        <v>LES</v>
      </c>
      <c r="G532" s="52">
        <f>+[1]AGDra!I525</f>
        <v>14000</v>
      </c>
      <c r="H532" s="49">
        <f>+[1]AGDra!P525</f>
        <v>4030</v>
      </c>
      <c r="I532" s="49">
        <f>+[1]AGDra!Q525</f>
        <v>7950</v>
      </c>
      <c r="J532" s="49" t="str">
        <f>+[1]AGDra!X525</f>
        <v>asdb_agdra_20190313_257.fit</v>
      </c>
      <c r="K532" s="20"/>
      <c r="L532">
        <f t="shared" ref="L532:L595" si="26">(E532-E)/P-INT((E532-E)/P)</f>
        <v>0.15265584923557185</v>
      </c>
      <c r="M532" s="5">
        <f t="shared" si="23"/>
        <v>8555.7995000001974</v>
      </c>
      <c r="N532">
        <f t="shared" si="24"/>
        <v>9.5</v>
      </c>
      <c r="O532">
        <f t="shared" si="25"/>
        <v>9.5</v>
      </c>
      <c r="Q532" s="56">
        <v>43580</v>
      </c>
      <c r="R532" s="68">
        <v>0.89222222222222225</v>
      </c>
      <c r="S532" s="69">
        <v>2458599.4153999998</v>
      </c>
      <c r="T532" s="56" t="s">
        <v>3588</v>
      </c>
      <c r="U532" s="57">
        <v>1087</v>
      </c>
      <c r="V532" s="56" t="s">
        <v>4136</v>
      </c>
      <c r="W532" s="56" t="s">
        <v>4076</v>
      </c>
      <c r="Y532" s="67" t="s">
        <v>3988</v>
      </c>
      <c r="Z532" s="8" t="s">
        <v>4013</v>
      </c>
    </row>
    <row r="533" spans="2:26" x14ac:dyDescent="0.25">
      <c r="B533" s="49">
        <f>IF([1]AGDra!B526&lt;&gt;"",[1]AGDra!B526,"")</f>
        <v>514</v>
      </c>
      <c r="C533" s="50">
        <f>IF([1]AGDra!C526&lt;&gt;"",[1]AGDra!C526,"")</f>
        <v>43541</v>
      </c>
      <c r="D533" s="51">
        <f>IF([1]AGDra!D526&lt;&gt;"",[1]AGDra!D526,"")</f>
        <v>0.81491898148148145</v>
      </c>
      <c r="E533" s="49">
        <f>IF([1]AGDra!E526&lt;&gt;"",[1]AGDra!E526,"")</f>
        <v>2458560.3728999998</v>
      </c>
      <c r="F533" s="49" t="str">
        <f>IF([1]AGDra!F526&lt;&gt;"",[1]AGDra!F526,"")</f>
        <v>SOL</v>
      </c>
      <c r="G533" s="52">
        <f>+[1]AGDra!I526</f>
        <v>8543</v>
      </c>
      <c r="H533" s="49">
        <f>+[1]AGDra!P526</f>
        <v>6364</v>
      </c>
      <c r="I533" s="49">
        <f>+[1]AGDra!Q526</f>
        <v>6748</v>
      </c>
      <c r="J533" s="49" t="str">
        <f>+[1]AGDra!X526</f>
        <v>asdb_agdra_20190317_815.fit</v>
      </c>
      <c r="K533" s="20"/>
      <c r="L533">
        <f t="shared" si="26"/>
        <v>0.16097520601007176</v>
      </c>
      <c r="M533" s="5">
        <f t="shared" si="23"/>
        <v>8560.372899999842</v>
      </c>
      <c r="N533">
        <f t="shared" si="24"/>
        <v>9.5</v>
      </c>
      <c r="O533">
        <f t="shared" si="25"/>
        <v>9.5</v>
      </c>
      <c r="Q533" s="56">
        <v>43542</v>
      </c>
      <c r="R533" s="68">
        <v>0.27462962962962961</v>
      </c>
      <c r="S533" s="69">
        <v>2458560.7856999999</v>
      </c>
      <c r="T533" s="56" t="s">
        <v>3614</v>
      </c>
      <c r="U533" s="57">
        <v>1008</v>
      </c>
      <c r="V533" s="56" t="s">
        <v>4088</v>
      </c>
      <c r="W533" s="56" t="s">
        <v>4025</v>
      </c>
      <c r="Y533" s="67" t="s">
        <v>3594</v>
      </c>
      <c r="Z533" s="8" t="s">
        <v>4014</v>
      </c>
    </row>
    <row r="534" spans="2:26" x14ac:dyDescent="0.25">
      <c r="B534" s="49">
        <f>IF([1]AGDra!B527&lt;&gt;"",[1]AGDra!B527,"")</f>
        <v>515</v>
      </c>
      <c r="C534" s="50">
        <f>IF([1]AGDra!C527&lt;&gt;"",[1]AGDra!C527,"")</f>
        <v>43542</v>
      </c>
      <c r="D534" s="51">
        <f>IF([1]AGDra!D527&lt;&gt;"",[1]AGDra!D527,"")</f>
        <v>0.27462962962962961</v>
      </c>
      <c r="E534" s="49">
        <f>IF([1]AGDra!E527&lt;&gt;"",[1]AGDra!E527,"")</f>
        <v>2458560.7856999999</v>
      </c>
      <c r="F534" s="49" t="str">
        <f>IF([1]AGDra!F527&lt;&gt;"",[1]AGDra!F527,"")</f>
        <v>FAS</v>
      </c>
      <c r="G534" s="52">
        <f>+[1]AGDra!I527</f>
        <v>1008</v>
      </c>
      <c r="H534" s="49">
        <f>+[1]AGDra!P527</f>
        <v>3726</v>
      </c>
      <c r="I534" s="49">
        <f>+[1]AGDra!Q527</f>
        <v>7275</v>
      </c>
      <c r="J534" s="49" t="str">
        <f>+[1]AGDra!X527</f>
        <v>asdb_agdra_20190318_275.fit</v>
      </c>
      <c r="K534" s="20"/>
      <c r="L534">
        <f t="shared" si="26"/>
        <v>0.16172612009525622</v>
      </c>
      <c r="M534" s="5">
        <f t="shared" si="23"/>
        <v>8560.7856999998912</v>
      </c>
      <c r="N534">
        <f t="shared" si="24"/>
        <v>9.5</v>
      </c>
      <c r="O534">
        <f t="shared" si="25"/>
        <v>9.5</v>
      </c>
      <c r="Q534" s="56">
        <v>43549</v>
      </c>
      <c r="R534" s="68">
        <v>0.30310185185185184</v>
      </c>
      <c r="S534" s="69">
        <v>2458567.8141999999</v>
      </c>
      <c r="T534" s="56" t="s">
        <v>3614</v>
      </c>
      <c r="U534" s="57">
        <v>1021</v>
      </c>
      <c r="V534" s="56" t="s">
        <v>4104</v>
      </c>
      <c r="W534" s="56" t="s">
        <v>4041</v>
      </c>
      <c r="Y534" s="67" t="s">
        <v>3590</v>
      </c>
      <c r="Z534" s="8" t="s">
        <v>4015</v>
      </c>
    </row>
    <row r="535" spans="2:26" x14ac:dyDescent="0.25">
      <c r="B535" s="49">
        <f>IF([1]AGDra!B528&lt;&gt;"",[1]AGDra!B528,"")</f>
        <v>516</v>
      </c>
      <c r="C535" s="50">
        <f>IF([1]AGDra!C528&lt;&gt;"",[1]AGDra!C528,"")</f>
        <v>43545</v>
      </c>
      <c r="D535" s="51">
        <f>IF([1]AGDra!D528&lt;&gt;"",[1]AGDra!D528,"")</f>
        <v>0.78574074074074074</v>
      </c>
      <c r="E535" s="49">
        <f>IF([1]AGDra!E528&lt;&gt;"",[1]AGDra!E528,"")</f>
        <v>2458564.3541999999</v>
      </c>
      <c r="F535" s="49" t="str">
        <f>IF([1]AGDra!F528&lt;&gt;"",[1]AGDra!F528,"")</f>
        <v>SOL</v>
      </c>
      <c r="G535" s="52">
        <f>+[1]AGDra!I528</f>
        <v>10071</v>
      </c>
      <c r="H535" s="49">
        <f>+[1]AGDra!P528</f>
        <v>6710</v>
      </c>
      <c r="I535" s="49">
        <f>+[1]AGDra!Q528</f>
        <v>7096</v>
      </c>
      <c r="J535" s="49" t="str">
        <f>+[1]AGDra!X528</f>
        <v>asdb_agdra_20190321_786.fit</v>
      </c>
      <c r="K535" s="20"/>
      <c r="L535">
        <f t="shared" si="26"/>
        <v>0.1682174885853378</v>
      </c>
      <c r="M535" s="5">
        <f t="shared" si="23"/>
        <v>8564.3541999999434</v>
      </c>
      <c r="N535">
        <f t="shared" si="24"/>
        <v>9.5</v>
      </c>
      <c r="O535">
        <f t="shared" si="25"/>
        <v>9.5</v>
      </c>
      <c r="Q535" s="56">
        <v>43556</v>
      </c>
      <c r="R535" s="68">
        <v>0.24329861111111109</v>
      </c>
      <c r="S535" s="69">
        <v>2458574.7544</v>
      </c>
      <c r="T535" s="56" t="s">
        <v>3614</v>
      </c>
      <c r="U535" s="57">
        <v>985</v>
      </c>
      <c r="V535" s="56" t="s">
        <v>4113</v>
      </c>
      <c r="W535" s="56" t="s">
        <v>4051</v>
      </c>
      <c r="Y535" s="67" t="s">
        <v>3975</v>
      </c>
      <c r="Z535" s="8" t="s">
        <v>4016</v>
      </c>
    </row>
    <row r="536" spans="2:26" x14ac:dyDescent="0.25">
      <c r="B536" s="49">
        <f>IF([1]AGDra!B529&lt;&gt;"",[1]AGDra!B529,"")</f>
        <v>517</v>
      </c>
      <c r="C536" s="50">
        <f>IF([1]AGDra!C529&lt;&gt;"",[1]AGDra!C529,"")</f>
        <v>43546</v>
      </c>
      <c r="D536" s="51">
        <f>IF([1]AGDra!D529&lt;&gt;"",[1]AGDra!D529,"")</f>
        <v>7.3888888888888893E-2</v>
      </c>
      <c r="E536" s="49">
        <f>IF([1]AGDra!E529&lt;&gt;"",[1]AGDra!E529,"")</f>
        <v>2458564.6272999998</v>
      </c>
      <c r="F536" s="49" t="str">
        <f>IF([1]AGDra!F529&lt;&gt;"",[1]AGDra!F529,"")</f>
        <v>BUI</v>
      </c>
      <c r="G536" s="52">
        <f>+[1]AGDra!I529</f>
        <v>322</v>
      </c>
      <c r="H536" s="49">
        <f>+[1]AGDra!P529</f>
        <v>3497</v>
      </c>
      <c r="I536" s="49">
        <f>+[1]AGDra!Q529</f>
        <v>5955</v>
      </c>
      <c r="J536" s="49" t="str">
        <f>+[1]AGDra!X529</f>
        <v>asdb_agdra_20190322_074.fit</v>
      </c>
      <c r="K536" s="20"/>
      <c r="L536">
        <f t="shared" si="26"/>
        <v>0.16871427791805615</v>
      </c>
      <c r="M536" s="5">
        <f t="shared" si="23"/>
        <v>8564.6272999998182</v>
      </c>
      <c r="N536">
        <f t="shared" si="24"/>
        <v>9.5</v>
      </c>
      <c r="O536">
        <f t="shared" si="25"/>
        <v>9.5</v>
      </c>
      <c r="Q536" s="56">
        <v>43568</v>
      </c>
      <c r="R536" s="68">
        <v>0.23157407407407407</v>
      </c>
      <c r="S536" s="69">
        <v>2458586.7426</v>
      </c>
      <c r="T536" s="56" t="s">
        <v>3614</v>
      </c>
      <c r="U536" s="57">
        <v>990</v>
      </c>
      <c r="V536" s="56" t="s">
        <v>4125</v>
      </c>
      <c r="W536" s="56" t="s">
        <v>4064</v>
      </c>
      <c r="Y536" s="67" t="s">
        <v>3604</v>
      </c>
      <c r="Z536" s="8" t="s">
        <v>4017</v>
      </c>
    </row>
    <row r="537" spans="2:26" x14ac:dyDescent="0.25">
      <c r="B537" s="49">
        <f>IF([1]AGDra!B530&lt;&gt;"",[1]AGDra!B530,"")</f>
        <v>518</v>
      </c>
      <c r="C537" s="50">
        <f>IF([1]AGDra!C530&lt;&gt;"",[1]AGDra!C530,"")</f>
        <v>43546</v>
      </c>
      <c r="D537" s="51">
        <f>IF([1]AGDra!D530&lt;&gt;"",[1]AGDra!D530,"")</f>
        <v>0.77850694444444446</v>
      </c>
      <c r="E537" s="49">
        <f>IF([1]AGDra!E530&lt;&gt;"",[1]AGDra!E530,"")</f>
        <v>2458565.3511000001</v>
      </c>
      <c r="F537" s="49" t="str">
        <f>IF([1]AGDra!F530&lt;&gt;"",[1]AGDra!F530,"")</f>
        <v>SOL</v>
      </c>
      <c r="G537" s="52">
        <f>+[1]AGDra!I530</f>
        <v>9851</v>
      </c>
      <c r="H537" s="49">
        <f>+[1]AGDra!P530</f>
        <v>6728</v>
      </c>
      <c r="I537" s="49">
        <f>+[1]AGDra!Q530</f>
        <v>7085</v>
      </c>
      <c r="J537" s="49" t="str">
        <f>+[1]AGDra!X530</f>
        <v>asdb_agdra_20190322_779.fit</v>
      </c>
      <c r="K537" s="20"/>
      <c r="L537">
        <f t="shared" si="26"/>
        <v>0.17003092427220778</v>
      </c>
      <c r="M537" s="5">
        <f t="shared" si="23"/>
        <v>8565.3511000000872</v>
      </c>
      <c r="N537">
        <f t="shared" si="24"/>
        <v>9.5</v>
      </c>
      <c r="O537">
        <f t="shared" si="25"/>
        <v>9.5</v>
      </c>
      <c r="Q537" s="56">
        <v>43569</v>
      </c>
      <c r="R537" s="68">
        <v>0.23950231481481479</v>
      </c>
      <c r="S537" s="69">
        <v>2458587.7505999999</v>
      </c>
      <c r="T537" s="56" t="s">
        <v>3614</v>
      </c>
      <c r="U537" s="57">
        <v>990</v>
      </c>
      <c r="V537" s="56" t="s">
        <v>4129</v>
      </c>
      <c r="W537" s="56" t="s">
        <v>4068</v>
      </c>
      <c r="Y537" s="67" t="s">
        <v>3954</v>
      </c>
      <c r="Z537" s="8" t="s">
        <v>4018</v>
      </c>
    </row>
    <row r="538" spans="2:26" x14ac:dyDescent="0.25">
      <c r="B538" s="49">
        <f>IF([1]AGDra!B531&lt;&gt;"",[1]AGDra!B531,"")</f>
        <v>519</v>
      </c>
      <c r="C538" s="50">
        <f>IF([1]AGDra!C531&lt;&gt;"",[1]AGDra!C531,"")</f>
        <v>43546</v>
      </c>
      <c r="D538" s="51">
        <f>IF([1]AGDra!D531&lt;&gt;"",[1]AGDra!D531,"")</f>
        <v>0.87715277777777778</v>
      </c>
      <c r="E538" s="49">
        <f>IF([1]AGDra!E531&lt;&gt;"",[1]AGDra!E531,"")</f>
        <v>2458565.4259000001</v>
      </c>
      <c r="F538" s="49" t="str">
        <f>IF([1]AGDra!F531&lt;&gt;"",[1]AGDra!F531,"")</f>
        <v>OGA</v>
      </c>
      <c r="G538" s="52">
        <f>+[1]AGDra!I531</f>
        <v>11000</v>
      </c>
      <c r="H538" s="49">
        <f>+[1]AGDra!P531</f>
        <v>3915</v>
      </c>
      <c r="I538" s="49">
        <f>+[1]AGDra!Q531</f>
        <v>7591</v>
      </c>
      <c r="J538" s="49" t="str">
        <f>+[1]AGDra!X531</f>
        <v>asdb_agdra_20190322_877.fit</v>
      </c>
      <c r="K538" s="20"/>
      <c r="L538">
        <f t="shared" si="26"/>
        <v>0.17016699106874711</v>
      </c>
      <c r="M538" s="5">
        <f t="shared" si="23"/>
        <v>8565.4259000001475</v>
      </c>
      <c r="N538">
        <f t="shared" si="24"/>
        <v>9.5</v>
      </c>
      <c r="O538">
        <f t="shared" si="25"/>
        <v>9.5</v>
      </c>
      <c r="Q538" s="56">
        <v>43582</v>
      </c>
      <c r="R538" s="68">
        <v>0.28093750000000001</v>
      </c>
      <c r="S538" s="69">
        <v>2458600.7919999999</v>
      </c>
      <c r="T538" s="56" t="s">
        <v>3614</v>
      </c>
      <c r="U538" s="57">
        <v>874</v>
      </c>
      <c r="V538" s="56" t="s">
        <v>4140</v>
      </c>
      <c r="W538" s="56" t="s">
        <v>4080</v>
      </c>
    </row>
    <row r="539" spans="2:26" x14ac:dyDescent="0.25">
      <c r="B539" s="49">
        <f>IF([1]AGDra!B532&lt;&gt;"",[1]AGDra!B532,"")</f>
        <v>520</v>
      </c>
      <c r="C539" s="50">
        <f>IF([1]AGDra!C532&lt;&gt;"",[1]AGDra!C532,"")</f>
        <v>43546</v>
      </c>
      <c r="D539" s="51">
        <f>IF([1]AGDra!D532&lt;&gt;"",[1]AGDra!D532,"")</f>
        <v>0.8925347222222223</v>
      </c>
      <c r="E539" s="49">
        <f>IF([1]AGDra!E532&lt;&gt;"",[1]AGDra!E532,"")</f>
        <v>2458565.3853000002</v>
      </c>
      <c r="F539" s="49" t="str">
        <f>IF([1]AGDra!F532&lt;&gt;"",[1]AGDra!F532,"")</f>
        <v>PSO</v>
      </c>
      <c r="G539" s="52">
        <f>+[1]AGDra!I532</f>
        <v>2663</v>
      </c>
      <c r="H539" s="49">
        <f>+[1]AGDra!P532</f>
        <v>6463</v>
      </c>
      <c r="I539" s="49">
        <f>+[1]AGDra!Q532</f>
        <v>7170</v>
      </c>
      <c r="J539" s="49" t="str">
        <f>+[1]AGDra!X532</f>
        <v>asdb_agdra_20190322_893.fit</v>
      </c>
      <c r="K539" s="20"/>
      <c r="L539">
        <f t="shared" si="26"/>
        <v>0.17009313663120551</v>
      </c>
      <c r="M539" s="5">
        <f t="shared" si="23"/>
        <v>8565.3853000001982</v>
      </c>
      <c r="N539">
        <f t="shared" si="24"/>
        <v>9.5</v>
      </c>
      <c r="O539">
        <f t="shared" si="25"/>
        <v>9.5</v>
      </c>
      <c r="Q539" s="56">
        <v>43546</v>
      </c>
      <c r="R539" s="68">
        <v>0.99083333333333334</v>
      </c>
      <c r="S539" s="69">
        <v>2458565.5082</v>
      </c>
      <c r="T539" s="56" t="s">
        <v>3966</v>
      </c>
      <c r="U539" s="57">
        <v>917</v>
      </c>
      <c r="V539" s="56" t="s">
        <v>4094</v>
      </c>
      <c r="W539" s="56" t="s">
        <v>4031</v>
      </c>
    </row>
    <row r="540" spans="2:26" x14ac:dyDescent="0.25">
      <c r="B540" s="49">
        <f>IF([1]AGDra!B533&lt;&gt;"",[1]AGDra!B533,"")</f>
        <v>521</v>
      </c>
      <c r="C540" s="50">
        <f>IF([1]AGDra!C533&lt;&gt;"",[1]AGDra!C533,"")</f>
        <v>43546</v>
      </c>
      <c r="D540" s="51">
        <f>IF([1]AGDra!D533&lt;&gt;"",[1]AGDra!D533,"")</f>
        <v>0.92456018518518512</v>
      </c>
      <c r="E540" s="49">
        <f>IF([1]AGDra!E533&lt;&gt;"",[1]AGDra!E533,"")</f>
        <v>2458565.4205999998</v>
      </c>
      <c r="F540" s="49" t="str">
        <f>IF([1]AGDra!F533&lt;&gt;"",[1]AGDra!F533,"")</f>
        <v>PSO</v>
      </c>
      <c r="G540" s="52">
        <f>+[1]AGDra!I533</f>
        <v>1844</v>
      </c>
      <c r="H540" s="49">
        <f>+[1]AGDra!P533</f>
        <v>4507</v>
      </c>
      <c r="I540" s="49">
        <f>+[1]AGDra!Q533</f>
        <v>5223</v>
      </c>
      <c r="J540" s="49" t="str">
        <f>+[1]AGDra!X533</f>
        <v>asdb_agdra_20190322_925.fit</v>
      </c>
      <c r="K540" s="20"/>
      <c r="L540">
        <f t="shared" si="26"/>
        <v>0.17015734997164245</v>
      </c>
      <c r="M540" s="5">
        <f t="shared" si="23"/>
        <v>8565.4205999998376</v>
      </c>
      <c r="N540">
        <f t="shared" si="24"/>
        <v>9.5</v>
      </c>
      <c r="O540">
        <f t="shared" si="25"/>
        <v>9.5</v>
      </c>
      <c r="Q540" s="56">
        <v>43559</v>
      </c>
      <c r="R540" s="68">
        <v>0.87666666666666659</v>
      </c>
      <c r="S540" s="69">
        <v>2458578.3975</v>
      </c>
      <c r="T540" s="56" t="s">
        <v>3966</v>
      </c>
      <c r="U540" s="57">
        <v>878</v>
      </c>
      <c r="V540" s="56" t="s">
        <v>4115</v>
      </c>
      <c r="W540" s="56" t="s">
        <v>4053</v>
      </c>
    </row>
    <row r="541" spans="2:26" x14ac:dyDescent="0.25">
      <c r="B541" s="49">
        <f>IF([1]AGDra!B534&lt;&gt;"",[1]AGDra!B534,"")</f>
        <v>522</v>
      </c>
      <c r="C541" s="50">
        <f>IF([1]AGDra!C534&lt;&gt;"",[1]AGDra!C534,"")</f>
        <v>43546</v>
      </c>
      <c r="D541" s="51">
        <f>IF([1]AGDra!D534&lt;&gt;"",[1]AGDra!D534,"")</f>
        <v>0.99083333333333334</v>
      </c>
      <c r="E541" s="49">
        <f>IF([1]AGDra!E534&lt;&gt;"",[1]AGDra!E534,"")</f>
        <v>2458565.5082</v>
      </c>
      <c r="F541" s="49" t="str">
        <f>IF([1]AGDra!F534&lt;&gt;"",[1]AGDra!F534,"")</f>
        <v>FCA</v>
      </c>
      <c r="G541" s="52">
        <f>+[1]AGDra!I534</f>
        <v>917</v>
      </c>
      <c r="H541" s="49">
        <f>+[1]AGDra!P534</f>
        <v>3840</v>
      </c>
      <c r="I541" s="49">
        <f>+[1]AGDra!Q534</f>
        <v>7381</v>
      </c>
      <c r="J541" s="49" t="str">
        <f>+[1]AGDra!X534</f>
        <v>asdb_agdra_20190322_991.fit</v>
      </c>
      <c r="K541" s="20"/>
      <c r="L541">
        <f t="shared" si="26"/>
        <v>0.17031670092611861</v>
      </c>
      <c r="M541" s="5">
        <f t="shared" si="23"/>
        <v>8565.5082000000402</v>
      </c>
      <c r="N541">
        <f t="shared" si="24"/>
        <v>9.5</v>
      </c>
      <c r="O541">
        <f t="shared" si="25"/>
        <v>9.5</v>
      </c>
      <c r="Q541" s="56">
        <v>43568</v>
      </c>
      <c r="R541" s="68">
        <v>0.91237268518518511</v>
      </c>
      <c r="S541" s="69">
        <v>2458587.4333000001</v>
      </c>
      <c r="T541" s="56" t="s">
        <v>3966</v>
      </c>
      <c r="U541" s="57">
        <v>6110</v>
      </c>
      <c r="V541" s="56" t="s">
        <v>4126</v>
      </c>
      <c r="W541" s="56" t="s">
        <v>4065</v>
      </c>
    </row>
    <row r="542" spans="2:26" x14ac:dyDescent="0.25">
      <c r="B542" s="49">
        <f>IF([1]AGDra!B535&lt;&gt;"",[1]AGDra!B535,"")</f>
        <v>523</v>
      </c>
      <c r="C542" s="50">
        <f>IF([1]AGDra!C535&lt;&gt;"",[1]AGDra!C535,"")</f>
        <v>43546</v>
      </c>
      <c r="D542" s="51">
        <f>IF([1]AGDra!D535&lt;&gt;"",[1]AGDra!D535,"")</f>
        <v>0.99571759259259263</v>
      </c>
      <c r="E542" s="49">
        <f>IF([1]AGDra!E535&lt;&gt;"",[1]AGDra!E535,"")</f>
        <v>2458565.4811999998</v>
      </c>
      <c r="F542" s="49" t="str">
        <f>IF([1]AGDra!F535&lt;&gt;"",[1]AGDra!F535,"")</f>
        <v>PSO</v>
      </c>
      <c r="G542" s="52">
        <f>+[1]AGDra!I535</f>
        <v>3346</v>
      </c>
      <c r="H542" s="49">
        <f>+[1]AGDra!P535</f>
        <v>7992</v>
      </c>
      <c r="I542" s="49">
        <f>+[1]AGDra!Q535</f>
        <v>8691</v>
      </c>
      <c r="J542" s="49" t="str">
        <f>+[1]AGDra!X535</f>
        <v>asdb_agdra_20190322_996.fit</v>
      </c>
      <c r="K542" s="20"/>
      <c r="L542">
        <f t="shared" si="26"/>
        <v>0.17026758590558799</v>
      </c>
      <c r="M542" s="5">
        <f t="shared" si="23"/>
        <v>8565.4811999998055</v>
      </c>
      <c r="N542">
        <f t="shared" si="24"/>
        <v>9.5</v>
      </c>
      <c r="O542">
        <f t="shared" si="25"/>
        <v>9.5</v>
      </c>
      <c r="Q542" s="56">
        <v>43568</v>
      </c>
      <c r="R542" s="68">
        <v>0.97777777777777775</v>
      </c>
      <c r="S542" s="69">
        <v>2458587.4951999998</v>
      </c>
      <c r="T542" s="56" t="s">
        <v>3966</v>
      </c>
      <c r="U542" s="57">
        <v>4792</v>
      </c>
      <c r="V542" s="56" t="s">
        <v>4127</v>
      </c>
      <c r="W542" s="56" t="s">
        <v>4066</v>
      </c>
    </row>
    <row r="543" spans="2:26" x14ac:dyDescent="0.25">
      <c r="B543" s="49">
        <f>IF([1]AGDra!B536&lt;&gt;"",[1]AGDra!B536,"")</f>
        <v>524</v>
      </c>
      <c r="C543" s="50">
        <f>IF([1]AGDra!C536&lt;&gt;"",[1]AGDra!C536,"")</f>
        <v>43547</v>
      </c>
      <c r="D543" s="51">
        <f>IF([1]AGDra!D536&lt;&gt;"",[1]AGDra!D536,"")</f>
        <v>5.5937500000000001E-2</v>
      </c>
      <c r="E543" s="49">
        <f>IF([1]AGDra!E536&lt;&gt;"",[1]AGDra!E536,"")</f>
        <v>2458565.6105999998</v>
      </c>
      <c r="F543" s="49" t="str">
        <f>IF([1]AGDra!F536&lt;&gt;"",[1]AGDra!F536,"")</f>
        <v>BUI</v>
      </c>
      <c r="G543" s="52">
        <f>+[1]AGDra!I536</f>
        <v>326</v>
      </c>
      <c r="H543" s="49">
        <f>+[1]AGDra!P536</f>
        <v>3498</v>
      </c>
      <c r="I543" s="49">
        <f>+[1]AGDra!Q536</f>
        <v>6051</v>
      </c>
      <c r="J543" s="49" t="str">
        <f>+[1]AGDra!X536</f>
        <v>asdb_agdra_20190323_056.fit</v>
      </c>
      <c r="K543" s="20"/>
      <c r="L543">
        <f t="shared" si="26"/>
        <v>0.17050297418706606</v>
      </c>
      <c r="M543" s="5">
        <f t="shared" si="23"/>
        <v>8565.6105999997817</v>
      </c>
      <c r="N543">
        <f t="shared" si="24"/>
        <v>9.5</v>
      </c>
      <c r="O543">
        <f t="shared" si="25"/>
        <v>9.5</v>
      </c>
      <c r="Q543" s="56">
        <v>43581</v>
      </c>
      <c r="R543" s="68">
        <v>0.86168981481481488</v>
      </c>
      <c r="S543" s="69">
        <v>2458600.3878000001</v>
      </c>
      <c r="T543" s="56" t="s">
        <v>3966</v>
      </c>
      <c r="U543" s="57">
        <v>6683</v>
      </c>
      <c r="V543" s="56" t="s">
        <v>4137</v>
      </c>
      <c r="W543" s="56" t="s">
        <v>4077</v>
      </c>
    </row>
    <row r="544" spans="2:26" x14ac:dyDescent="0.25">
      <c r="B544" s="49">
        <f>IF([1]AGDra!B537&lt;&gt;"",[1]AGDra!B537,"")</f>
        <v>525</v>
      </c>
      <c r="C544" s="50">
        <f>IF([1]AGDra!C537&lt;&gt;"",[1]AGDra!C537,"")</f>
        <v>43547</v>
      </c>
      <c r="D544" s="51">
        <f>IF([1]AGDra!D537&lt;&gt;"",[1]AGDra!D537,"")</f>
        <v>0.87523148148148155</v>
      </c>
      <c r="E544" s="49">
        <f>IF([1]AGDra!E537&lt;&gt;"",[1]AGDra!E537,"")</f>
        <v>2458566.4240000001</v>
      </c>
      <c r="F544" s="49" t="str">
        <f>IF([1]AGDra!F537&lt;&gt;"",[1]AGDra!F537,"")</f>
        <v>OGA</v>
      </c>
      <c r="G544" s="52">
        <f>+[1]AGDra!I537</f>
        <v>11000</v>
      </c>
      <c r="H544" s="49">
        <f>+[1]AGDra!P537</f>
        <v>4080</v>
      </c>
      <c r="I544" s="49">
        <f>+[1]AGDra!Q537</f>
        <v>7582</v>
      </c>
      <c r="J544" s="49" t="str">
        <f>+[1]AGDra!X537</f>
        <v>asdb_agdra_20190323_875.fit</v>
      </c>
      <c r="K544" s="20"/>
      <c r="L544">
        <f t="shared" si="26"/>
        <v>0.17198260964508094</v>
      </c>
      <c r="M544" s="5">
        <f t="shared" si="23"/>
        <v>8566.4240000001155</v>
      </c>
      <c r="N544">
        <f t="shared" si="24"/>
        <v>9.5</v>
      </c>
      <c r="O544">
        <f t="shared" si="25"/>
        <v>9.5</v>
      </c>
      <c r="Q544" s="56">
        <v>43581</v>
      </c>
      <c r="R544" s="68">
        <v>0.92920138888888892</v>
      </c>
      <c r="S544" s="69">
        <v>2458600.4553</v>
      </c>
      <c r="T544" s="56" t="s">
        <v>3966</v>
      </c>
      <c r="U544" s="57">
        <v>5268</v>
      </c>
      <c r="V544" s="56" t="s">
        <v>4139</v>
      </c>
      <c r="W544" s="56" t="s">
        <v>4079</v>
      </c>
    </row>
    <row r="545" spans="2:23" x14ac:dyDescent="0.25">
      <c r="B545" s="49">
        <f>IF([1]AGDra!B538&lt;&gt;"",[1]AGDra!B538,"")</f>
        <v>526</v>
      </c>
      <c r="C545" s="50">
        <f>IF([1]AGDra!C538&lt;&gt;"",[1]AGDra!C538,"")</f>
        <v>43547</v>
      </c>
      <c r="D545" s="51">
        <f>IF([1]AGDra!D538&lt;&gt;"",[1]AGDra!D538,"")</f>
        <v>0.98554398148148137</v>
      </c>
      <c r="E545" s="49">
        <f>IF([1]AGDra!E538&lt;&gt;"",[1]AGDra!E538,"")</f>
        <v>2458566.5134000001</v>
      </c>
      <c r="F545" s="49" t="str">
        <f>IF([1]AGDra!F538&lt;&gt;"",[1]AGDra!F538,"")</f>
        <v>JGF</v>
      </c>
      <c r="G545" s="52">
        <f>+[1]AGDra!I538</f>
        <v>9000</v>
      </c>
      <c r="H545" s="49">
        <f>+[1]AGDra!P538</f>
        <v>4055</v>
      </c>
      <c r="I545" s="49">
        <f>+[1]AGDra!Q538</f>
        <v>7670</v>
      </c>
      <c r="J545" s="49" t="str">
        <f>+[1]AGDra!X538</f>
        <v>asdb_agdra_20190323_986.fit</v>
      </c>
      <c r="K545" s="20"/>
      <c r="L545">
        <f t="shared" si="26"/>
        <v>0.17214523493374756</v>
      </c>
      <c r="M545" s="5">
        <f t="shared" si="23"/>
        <v>8566.5134000000544</v>
      </c>
      <c r="N545">
        <f t="shared" si="24"/>
        <v>9.5</v>
      </c>
      <c r="O545">
        <f t="shared" si="25"/>
        <v>9.5</v>
      </c>
      <c r="Q545" s="56">
        <v>43523</v>
      </c>
      <c r="R545" s="68">
        <v>0.12060185185185185</v>
      </c>
      <c r="S545" s="69">
        <v>2458541.6488999999</v>
      </c>
      <c r="T545" s="56" t="s">
        <v>3592</v>
      </c>
      <c r="U545" s="57">
        <v>11000</v>
      </c>
      <c r="V545" s="56" t="s">
        <v>4085</v>
      </c>
      <c r="W545" s="56" t="s">
        <v>4022</v>
      </c>
    </row>
    <row r="546" spans="2:23" x14ac:dyDescent="0.25">
      <c r="B546" s="49">
        <f>IF([1]AGDra!B539&lt;&gt;"",[1]AGDra!B539,"")</f>
        <v>527</v>
      </c>
      <c r="C546" s="50">
        <f>IF([1]AGDra!C539&lt;&gt;"",[1]AGDra!C539,"")</f>
        <v>43548</v>
      </c>
      <c r="D546" s="51">
        <f>IF([1]AGDra!D539&lt;&gt;"",[1]AGDra!D539,"")</f>
        <v>0.19777777777777775</v>
      </c>
      <c r="E546" s="49">
        <f>IF([1]AGDra!E539&lt;&gt;"",[1]AGDra!E539,"")</f>
        <v>2458566.7546000001</v>
      </c>
      <c r="F546" s="49" t="str">
        <f>IF([1]AGDra!F539&lt;&gt;"",[1]AGDra!F539,"")</f>
        <v>LES</v>
      </c>
      <c r="G546" s="52">
        <f>+[1]AGDra!I539</f>
        <v>14000</v>
      </c>
      <c r="H546" s="49">
        <f>+[1]AGDra!P539</f>
        <v>4030</v>
      </c>
      <c r="I546" s="49">
        <f>+[1]AGDra!Q539</f>
        <v>7950</v>
      </c>
      <c r="J546" s="49" t="str">
        <f>+[1]AGDra!X539</f>
        <v>asdb_agdra_20190324_198.fit</v>
      </c>
      <c r="K546" s="20"/>
      <c r="L546">
        <f t="shared" si="26"/>
        <v>0.17258399578006589</v>
      </c>
      <c r="M546" s="5">
        <f t="shared" si="23"/>
        <v>8566.7546000001021</v>
      </c>
      <c r="N546">
        <f t="shared" si="24"/>
        <v>9.5</v>
      </c>
      <c r="O546">
        <f t="shared" si="25"/>
        <v>9.5</v>
      </c>
      <c r="Q546" s="56">
        <v>43554</v>
      </c>
      <c r="R546" s="68">
        <v>0.12937499999999999</v>
      </c>
      <c r="S546" s="69">
        <v>2458572.6529000001</v>
      </c>
      <c r="T546" s="56" t="s">
        <v>3592</v>
      </c>
      <c r="U546" s="57">
        <v>11000</v>
      </c>
      <c r="V546" s="56" t="s">
        <v>4108</v>
      </c>
      <c r="W546" s="56" t="s">
        <v>4046</v>
      </c>
    </row>
    <row r="547" spans="2:23" x14ac:dyDescent="0.25">
      <c r="B547" s="49">
        <f>IF([1]AGDra!B540&lt;&gt;"",[1]AGDra!B540,"")</f>
        <v>528</v>
      </c>
      <c r="C547" s="50">
        <f>IF([1]AGDra!C540&lt;&gt;"",[1]AGDra!C540,"")</f>
        <v>43548</v>
      </c>
      <c r="D547" s="51">
        <f>IF([1]AGDra!D540&lt;&gt;"",[1]AGDra!D540,"")</f>
        <v>0.77908564814814818</v>
      </c>
      <c r="E547" s="49">
        <f>IF([1]AGDra!E540&lt;&gt;"",[1]AGDra!E540,"")</f>
        <v>2458567.3613999998</v>
      </c>
      <c r="F547" s="49" t="str">
        <f>IF([1]AGDra!F540&lt;&gt;"",[1]AGDra!F540,"")</f>
        <v>SOL</v>
      </c>
      <c r="G547" s="52">
        <f>+[1]AGDra!I540</f>
        <v>8770</v>
      </c>
      <c r="H547" s="49">
        <f>+[1]AGDra!P540</f>
        <v>6505</v>
      </c>
      <c r="I547" s="49">
        <f>+[1]AGDra!Q540</f>
        <v>6897</v>
      </c>
      <c r="J547" s="49" t="str">
        <f>+[1]AGDra!X540</f>
        <v>asdb_agdra_20190324_779.fit</v>
      </c>
      <c r="K547" s="20"/>
      <c r="L547">
        <f t="shared" si="26"/>
        <v>0.17368781037944814</v>
      </c>
      <c r="M547" s="5">
        <f t="shared" si="23"/>
        <v>8567.3613999998197</v>
      </c>
      <c r="N547">
        <f t="shared" si="24"/>
        <v>9.5</v>
      </c>
      <c r="O547">
        <f t="shared" si="25"/>
        <v>9.5</v>
      </c>
      <c r="Q547" s="56">
        <v>43567</v>
      </c>
      <c r="R547" s="68">
        <v>3.4247685185185187E-2</v>
      </c>
      <c r="S547" s="69">
        <v>2458585.5633</v>
      </c>
      <c r="T547" s="56" t="s">
        <v>3592</v>
      </c>
      <c r="U547" s="57">
        <v>11000</v>
      </c>
      <c r="V547" s="56" t="s">
        <v>4123</v>
      </c>
      <c r="W547" s="56" t="s">
        <v>4062</v>
      </c>
    </row>
    <row r="548" spans="2:23" x14ac:dyDescent="0.25">
      <c r="B548" s="49">
        <f>IF([1]AGDra!B541&lt;&gt;"",[1]AGDra!B541,"")</f>
        <v>529</v>
      </c>
      <c r="C548" s="50">
        <f>IF([1]AGDra!C541&lt;&gt;"",[1]AGDra!C541,"")</f>
        <v>43548</v>
      </c>
      <c r="D548" s="51">
        <f>IF([1]AGDra!D541&lt;&gt;"",[1]AGDra!D541,"")</f>
        <v>0.88900462962962967</v>
      </c>
      <c r="E548" s="49">
        <f>IF([1]AGDra!E541&lt;&gt;"",[1]AGDra!E541,"")</f>
        <v>2458567.4243999999</v>
      </c>
      <c r="F548" s="49" t="str">
        <f>IF([1]AGDra!F541&lt;&gt;"",[1]AGDra!F541,"")</f>
        <v>DBO</v>
      </c>
      <c r="G548" s="52">
        <f>+[1]AGDra!I541</f>
        <v>1136</v>
      </c>
      <c r="H548" s="49">
        <f>+[1]AGDra!P541</f>
        <v>3900</v>
      </c>
      <c r="I548" s="49">
        <f>+[1]AGDra!Q541</f>
        <v>7379</v>
      </c>
      <c r="J548" s="49" t="str">
        <f>+[1]AGDra!X541</f>
        <v>asdb_agdra_20190324_889.fit</v>
      </c>
      <c r="K548" s="20"/>
      <c r="L548">
        <f t="shared" si="26"/>
        <v>0.17380241209316338</v>
      </c>
      <c r="M548" s="5">
        <f t="shared" si="23"/>
        <v>8567.4243999999017</v>
      </c>
      <c r="N548">
        <f t="shared" si="24"/>
        <v>9.5</v>
      </c>
      <c r="O548">
        <f t="shared" si="25"/>
        <v>9.5</v>
      </c>
      <c r="Q548" s="56">
        <v>43583</v>
      </c>
      <c r="R548" s="68">
        <v>0.84376157407407415</v>
      </c>
      <c r="S548" s="69">
        <v>2458602.3728999998</v>
      </c>
      <c r="T548" s="56" t="s">
        <v>3592</v>
      </c>
      <c r="U548" s="57">
        <v>11000</v>
      </c>
      <c r="V548" s="56" t="s">
        <v>4142</v>
      </c>
      <c r="W548" s="56" t="s">
        <v>4082</v>
      </c>
    </row>
    <row r="549" spans="2:23" x14ac:dyDescent="0.25">
      <c r="B549" s="49">
        <f>IF([1]AGDra!B542&lt;&gt;"",[1]AGDra!B542,"")</f>
        <v>530</v>
      </c>
      <c r="C549" s="50">
        <f>IF([1]AGDra!C542&lt;&gt;"",[1]AGDra!C542,"")</f>
        <v>43548</v>
      </c>
      <c r="D549" s="51">
        <f>IF([1]AGDra!D542&lt;&gt;"",[1]AGDra!D542,"")</f>
        <v>0.91615740740740748</v>
      </c>
      <c r="E549" s="49">
        <f>IF([1]AGDra!E542&lt;&gt;"",[1]AGDra!E542,"")</f>
        <v>2458567.4284000001</v>
      </c>
      <c r="F549" s="49" t="str">
        <f>IF([1]AGDra!F542&lt;&gt;"",[1]AGDra!F542,"")</f>
        <v>CBO</v>
      </c>
      <c r="G549" s="52">
        <f>+[1]AGDra!I542</f>
        <v>501</v>
      </c>
      <c r="H549" s="49">
        <f>+[1]AGDra!P542</f>
        <v>3700</v>
      </c>
      <c r="I549" s="49">
        <f>+[1]AGDra!Q542</f>
        <v>7570</v>
      </c>
      <c r="J549" s="49" t="str">
        <f>+[1]AGDra!X542</f>
        <v>asdb_agdra_20190324_916.fit</v>
      </c>
      <c r="K549" s="20"/>
      <c r="L549">
        <f t="shared" si="26"/>
        <v>0.17380968839278665</v>
      </c>
      <c r="M549" s="5">
        <f t="shared" si="23"/>
        <v>8567.4284000000916</v>
      </c>
      <c r="N549">
        <f t="shared" si="24"/>
        <v>9.5</v>
      </c>
      <c r="O549">
        <f t="shared" si="25"/>
        <v>9.5</v>
      </c>
      <c r="Q549" s="56">
        <v>43585</v>
      </c>
      <c r="R549" s="68">
        <v>0.85144675925925928</v>
      </c>
      <c r="S549" s="69">
        <v>2458604.3805999998</v>
      </c>
      <c r="T549" s="56" t="s">
        <v>3592</v>
      </c>
      <c r="U549" s="57">
        <v>11000</v>
      </c>
      <c r="V549" s="56" t="s">
        <v>4001</v>
      </c>
      <c r="W549" s="56" t="s">
        <v>4143</v>
      </c>
    </row>
    <row r="550" spans="2:23" x14ac:dyDescent="0.25">
      <c r="B550" s="49">
        <f>IF([1]AGDra!B543&lt;&gt;"",[1]AGDra!B543,"")</f>
        <v>531</v>
      </c>
      <c r="C550" s="50">
        <f>IF([1]AGDra!C543&lt;&gt;"",[1]AGDra!C543,"")</f>
        <v>43548</v>
      </c>
      <c r="D550" s="51">
        <f>IF([1]AGDra!D543&lt;&gt;"",[1]AGDra!D543,"")</f>
        <v>0.97313657407407417</v>
      </c>
      <c r="E550" s="49">
        <f>IF([1]AGDra!E543&lt;&gt;"",[1]AGDra!E543,"")</f>
        <v>2458567.5081000002</v>
      </c>
      <c r="F550" s="49" t="str">
        <f>IF([1]AGDra!F543&lt;&gt;"",[1]AGDra!F543,"")</f>
        <v>SCH</v>
      </c>
      <c r="G550" s="52">
        <f>+[1]AGDra!I543</f>
        <v>11000</v>
      </c>
      <c r="H550" s="49">
        <f>+[1]AGDra!P543</f>
        <v>3917</v>
      </c>
      <c r="I550" s="49">
        <f>+[1]AGDra!Q543</f>
        <v>7593</v>
      </c>
      <c r="J550" s="49" t="str">
        <f>+[1]AGDra!X543</f>
        <v>asdb_agdra_20190324_973.fit</v>
      </c>
      <c r="K550" s="20"/>
      <c r="L550">
        <f t="shared" si="26"/>
        <v>0.17395466865603737</v>
      </c>
      <c r="M550" s="5">
        <f t="shared" si="23"/>
        <v>8567.5081000002101</v>
      </c>
      <c r="N550">
        <f t="shared" si="24"/>
        <v>9.5</v>
      </c>
      <c r="O550">
        <f t="shared" si="25"/>
        <v>9.5</v>
      </c>
      <c r="Q550" s="56">
        <v>43567</v>
      </c>
      <c r="R550" s="68">
        <v>0.91593750000000007</v>
      </c>
      <c r="S550" s="69">
        <v>2458586.4356</v>
      </c>
      <c r="T550" s="56" t="s">
        <v>3624</v>
      </c>
      <c r="U550" s="57">
        <v>923</v>
      </c>
      <c r="V550" s="56" t="s">
        <v>4124</v>
      </c>
      <c r="W550" s="56" t="s">
        <v>4063</v>
      </c>
    </row>
    <row r="551" spans="2:23" x14ac:dyDescent="0.25">
      <c r="B551" s="49">
        <f>IF([1]AGDra!B544&lt;&gt;"",[1]AGDra!B544,"")</f>
        <v>532</v>
      </c>
      <c r="C551" s="50">
        <f>IF([1]AGDra!C544&lt;&gt;"",[1]AGDra!C544,"")</f>
        <v>43549</v>
      </c>
      <c r="D551" s="51">
        <f>IF([1]AGDra!D544&lt;&gt;"",[1]AGDra!D544,"")</f>
        <v>0.30310185185185184</v>
      </c>
      <c r="E551" s="49">
        <f>IF([1]AGDra!E544&lt;&gt;"",[1]AGDra!E544,"")</f>
        <v>2458567.8141999999</v>
      </c>
      <c r="F551" s="49" t="str">
        <f>IF([1]AGDra!F544&lt;&gt;"",[1]AGDra!F544,"")</f>
        <v>FAS</v>
      </c>
      <c r="G551" s="52">
        <f>+[1]AGDra!I544</f>
        <v>1021</v>
      </c>
      <c r="H551" s="49">
        <f>+[1]AGDra!P544</f>
        <v>3726</v>
      </c>
      <c r="I551" s="49">
        <f>+[1]AGDra!Q544</f>
        <v>7275</v>
      </c>
      <c r="J551" s="49" t="str">
        <f>+[1]AGDra!X544</f>
        <v>asdb_agdra_20190325_303.fit</v>
      </c>
      <c r="K551" s="20"/>
      <c r="L551">
        <f t="shared" si="26"/>
        <v>0.17451148745744405</v>
      </c>
      <c r="M551" s="5">
        <f t="shared" si="23"/>
        <v>8567.8141999999061</v>
      </c>
      <c r="N551">
        <f t="shared" si="24"/>
        <v>9.5</v>
      </c>
      <c r="O551">
        <f t="shared" si="25"/>
        <v>9.5</v>
      </c>
      <c r="Q551" s="56">
        <v>43566</v>
      </c>
      <c r="R551" s="68">
        <v>0.97537037037037033</v>
      </c>
      <c r="S551" s="69">
        <v>2458585.5038999999</v>
      </c>
      <c r="T551" s="56" t="s">
        <v>3990</v>
      </c>
      <c r="U551" s="57">
        <v>537</v>
      </c>
      <c r="V551" s="56" t="s">
        <v>4121</v>
      </c>
      <c r="W551" s="56" t="s">
        <v>4059</v>
      </c>
    </row>
    <row r="552" spans="2:23" x14ac:dyDescent="0.25">
      <c r="B552" s="49">
        <f>IF([1]AGDra!B545&lt;&gt;"",[1]AGDra!B545,"")</f>
        <v>533</v>
      </c>
      <c r="C552" s="50">
        <f>IF([1]AGDra!C545&lt;&gt;"",[1]AGDra!C545,"")</f>
        <v>43549</v>
      </c>
      <c r="D552" s="51">
        <f>IF([1]AGDra!D545&lt;&gt;"",[1]AGDra!D545,"")</f>
        <v>0.97174768518518517</v>
      </c>
      <c r="E552" s="49">
        <f>IF([1]AGDra!E545&lt;&gt;"",[1]AGDra!E545,"")</f>
        <v>2458568.5066999998</v>
      </c>
      <c r="F552" s="49" t="str">
        <f>IF([1]AGDra!F545&lt;&gt;"",[1]AGDra!F545,"")</f>
        <v>SCH</v>
      </c>
      <c r="G552" s="52">
        <f>+[1]AGDra!I545</f>
        <v>11000</v>
      </c>
      <c r="H552" s="49">
        <f>+[1]AGDra!P545</f>
        <v>3917</v>
      </c>
      <c r="I552" s="49">
        <f>+[1]AGDra!Q545</f>
        <v>7117</v>
      </c>
      <c r="J552" s="49" t="str">
        <f>+[1]AGDra!X545</f>
        <v>asdb_agdra_20190325_972.fit</v>
      </c>
      <c r="K552" s="20"/>
      <c r="L552">
        <f t="shared" si="26"/>
        <v>0.17577119676908382</v>
      </c>
      <c r="M552" s="5">
        <f t="shared" si="23"/>
        <v>8568.5066999997944</v>
      </c>
      <c r="N552">
        <f t="shared" si="24"/>
        <v>9.5</v>
      </c>
      <c r="O552">
        <f t="shared" si="25"/>
        <v>9.5</v>
      </c>
      <c r="Q552" s="56">
        <v>43574</v>
      </c>
      <c r="R552" s="68">
        <v>0.98569444444444443</v>
      </c>
      <c r="S552" s="69">
        <v>2458593.5274999999</v>
      </c>
      <c r="T552" s="56" t="s">
        <v>3990</v>
      </c>
      <c r="U552" s="57">
        <v>549</v>
      </c>
      <c r="V552" s="56" t="s">
        <v>4083</v>
      </c>
      <c r="W552" s="56" t="s">
        <v>4072</v>
      </c>
    </row>
    <row r="553" spans="2:23" x14ac:dyDescent="0.25">
      <c r="B553" s="49">
        <f>IF([1]AGDra!B546&lt;&gt;"",[1]AGDra!B546,"")</f>
        <v>534</v>
      </c>
      <c r="C553" s="50">
        <f>IF([1]AGDra!C546&lt;&gt;"",[1]AGDra!C546,"")</f>
        <v>43551</v>
      </c>
      <c r="D553" s="51">
        <f>IF([1]AGDra!D546&lt;&gt;"",[1]AGDra!D546,"")</f>
        <v>0.98784722222222221</v>
      </c>
      <c r="E553" s="49">
        <f>IF([1]AGDra!E546&lt;&gt;"",[1]AGDra!E546,"")</f>
        <v>2458570.5227999999</v>
      </c>
      <c r="F553" s="49" t="str">
        <f>IF([1]AGDra!F546&lt;&gt;"",[1]AGDra!F546,"")</f>
        <v>SCH</v>
      </c>
      <c r="G553" s="52">
        <f>+[1]AGDra!I546</f>
        <v>11000</v>
      </c>
      <c r="H553" s="49">
        <f>+[1]AGDra!P546</f>
        <v>3917</v>
      </c>
      <c r="I553" s="49">
        <f>+[1]AGDra!Q546</f>
        <v>7117</v>
      </c>
      <c r="J553" s="49" t="str">
        <f>+[1]AGDra!X546</f>
        <v>asdb_agdra_20190327_988.fit</v>
      </c>
      <c r="K553" s="20"/>
      <c r="L553">
        <f t="shared" si="26"/>
        <v>0.17943863351098344</v>
      </c>
      <c r="M553" s="5">
        <f t="shared" si="23"/>
        <v>8570.5227999999188</v>
      </c>
      <c r="N553">
        <f t="shared" si="24"/>
        <v>9.5</v>
      </c>
      <c r="O553">
        <f t="shared" si="25"/>
        <v>9.5</v>
      </c>
      <c r="Q553" s="56">
        <v>43547</v>
      </c>
      <c r="R553" s="68">
        <v>0.98554398148148137</v>
      </c>
      <c r="S553" s="69">
        <v>2458566.5134000001</v>
      </c>
      <c r="T553" s="56" t="s">
        <v>3610</v>
      </c>
      <c r="U553" s="57">
        <v>9000</v>
      </c>
      <c r="V553" s="56" t="s">
        <v>4098</v>
      </c>
      <c r="W553" s="56" t="s">
        <v>4035</v>
      </c>
    </row>
    <row r="554" spans="2:23" x14ac:dyDescent="0.25">
      <c r="B554" s="49">
        <f>IF([1]AGDra!B547&lt;&gt;"",[1]AGDra!B547,"")</f>
        <v>535</v>
      </c>
      <c r="C554" s="50">
        <f>IF([1]AGDra!C547&lt;&gt;"",[1]AGDra!C547,"")</f>
        <v>43552</v>
      </c>
      <c r="D554" s="51">
        <f>IF([1]AGDra!D547&lt;&gt;"",[1]AGDra!D547,"")</f>
        <v>0.86752314814814813</v>
      </c>
      <c r="E554" s="49">
        <f>IF([1]AGDra!E547&lt;&gt;"",[1]AGDra!E547,"")</f>
        <v>2458571.4161999999</v>
      </c>
      <c r="F554" s="49" t="str">
        <f>IF([1]AGDra!F547&lt;&gt;"",[1]AGDra!F547,"")</f>
        <v>OGA</v>
      </c>
      <c r="G554" s="52">
        <f>+[1]AGDra!I547</f>
        <v>11000</v>
      </c>
      <c r="H554" s="49">
        <f>+[1]AGDra!P547</f>
        <v>4080</v>
      </c>
      <c r="I554" s="49">
        <f>+[1]AGDra!Q547</f>
        <v>7586</v>
      </c>
      <c r="J554" s="49" t="str">
        <f>+[1]AGDra!X547</f>
        <v>asdb_agdra_20190328_868.fit</v>
      </c>
      <c r="K554" s="20"/>
      <c r="L554">
        <f t="shared" si="26"/>
        <v>0.18106379495376856</v>
      </c>
      <c r="M554" s="5">
        <f t="shared" si="23"/>
        <v>8571.4161999998614</v>
      </c>
      <c r="N554">
        <f t="shared" si="24"/>
        <v>9.5</v>
      </c>
      <c r="O554">
        <f t="shared" si="25"/>
        <v>9.5</v>
      </c>
      <c r="Q554" s="56">
        <v>43582</v>
      </c>
      <c r="R554" s="68">
        <v>0.89011574074074085</v>
      </c>
      <c r="S554" s="69">
        <v>2458601.4389</v>
      </c>
      <c r="T554" s="56" t="s">
        <v>3610</v>
      </c>
      <c r="U554" s="57">
        <v>9000</v>
      </c>
      <c r="V554" s="56" t="s">
        <v>4141</v>
      </c>
      <c r="W554" s="56" t="s">
        <v>4081</v>
      </c>
    </row>
    <row r="555" spans="2:23" x14ac:dyDescent="0.25">
      <c r="B555" s="49">
        <f>IF([1]AGDra!B548&lt;&gt;"",[1]AGDra!B548,"")</f>
        <v>536</v>
      </c>
      <c r="C555" s="50">
        <f>IF([1]AGDra!C548&lt;&gt;"",[1]AGDra!C548,"")</f>
        <v>43552</v>
      </c>
      <c r="D555" s="51">
        <f>IF([1]AGDra!D548&lt;&gt;"",[1]AGDra!D548,"")</f>
        <v>0.88359953703703698</v>
      </c>
      <c r="E555" s="49">
        <f>IF([1]AGDra!E548&lt;&gt;"",[1]AGDra!E548,"")</f>
        <v>2458571.3993000002</v>
      </c>
      <c r="F555" s="49" t="str">
        <f>IF([1]AGDra!F548&lt;&gt;"",[1]AGDra!F548,"")</f>
        <v>CBO</v>
      </c>
      <c r="G555" s="52">
        <f>+[1]AGDra!I548</f>
        <v>505</v>
      </c>
      <c r="H555" s="49">
        <f>+[1]AGDra!P548</f>
        <v>3700</v>
      </c>
      <c r="I555" s="49">
        <f>+[1]AGDra!Q548</f>
        <v>7570</v>
      </c>
      <c r="J555" s="49" t="str">
        <f>+[1]AGDra!X548</f>
        <v>asdb_agdra_20190328_884.fit</v>
      </c>
      <c r="K555" s="20"/>
      <c r="L555">
        <f t="shared" si="26"/>
        <v>0.18103305258988556</v>
      </c>
      <c r="M555" s="5">
        <f t="shared" si="23"/>
        <v>8571.3993000001647</v>
      </c>
      <c r="N555">
        <f t="shared" si="24"/>
        <v>9.5</v>
      </c>
      <c r="O555">
        <f t="shared" si="25"/>
        <v>9.5</v>
      </c>
      <c r="Q555" s="56">
        <v>43537</v>
      </c>
      <c r="R555" s="68">
        <v>0.25690972222222225</v>
      </c>
      <c r="S555" s="69">
        <v>2458555.7995000002</v>
      </c>
      <c r="T555" s="56" t="s">
        <v>3600</v>
      </c>
      <c r="U555" s="57">
        <v>14000</v>
      </c>
      <c r="V555" s="56" t="s">
        <v>4086</v>
      </c>
      <c r="W555" s="56" t="s">
        <v>4023</v>
      </c>
    </row>
    <row r="556" spans="2:23" x14ac:dyDescent="0.25">
      <c r="B556" s="49">
        <f>IF([1]AGDra!B549&lt;&gt;"",[1]AGDra!B549,"")</f>
        <v>537</v>
      </c>
      <c r="C556" s="50">
        <f>IF([1]AGDra!C549&lt;&gt;"",[1]AGDra!C549,"")</f>
        <v>43554</v>
      </c>
      <c r="D556" s="51">
        <f>IF([1]AGDra!D549&lt;&gt;"",[1]AGDra!D549,"")</f>
        <v>0.12937499999999999</v>
      </c>
      <c r="E556" s="49">
        <f>IF([1]AGDra!E549&lt;&gt;"",[1]AGDra!E549,"")</f>
        <v>2458572.6529000001</v>
      </c>
      <c r="F556" s="49" t="str">
        <f>IF([1]AGDra!F549&lt;&gt;"",[1]AGDra!F549,"")</f>
        <v xml:space="preserve">FMT </v>
      </c>
      <c r="G556" s="52">
        <f>+[1]AGDra!I549</f>
        <v>11000</v>
      </c>
      <c r="H556" s="49">
        <f>+[1]AGDra!P549</f>
        <v>4300</v>
      </c>
      <c r="I556" s="49">
        <f>+[1]AGDra!Q549</f>
        <v>7100</v>
      </c>
      <c r="J556" s="49" t="str">
        <f>+[1]AGDra!X549</f>
        <v>asdb_agdra_20190330_129.fit</v>
      </c>
      <c r="K556" s="20"/>
      <c r="L556">
        <f t="shared" si="26"/>
        <v>0.18331344478230704</v>
      </c>
      <c r="M556" s="5">
        <f t="shared" si="23"/>
        <v>8572.6529000001028</v>
      </c>
      <c r="N556">
        <f t="shared" si="24"/>
        <v>9.5</v>
      </c>
      <c r="O556">
        <f t="shared" si="25"/>
        <v>9.5</v>
      </c>
      <c r="Q556" s="56">
        <v>43548</v>
      </c>
      <c r="R556" s="68">
        <v>0.19777777777777775</v>
      </c>
      <c r="S556" s="69">
        <v>2458566.7546000001</v>
      </c>
      <c r="T556" s="56" t="s">
        <v>3600</v>
      </c>
      <c r="U556" s="57">
        <v>14000</v>
      </c>
      <c r="V556" s="56" t="s">
        <v>4099</v>
      </c>
      <c r="W556" s="56" t="s">
        <v>4036</v>
      </c>
    </row>
    <row r="557" spans="2:23" x14ac:dyDescent="0.25">
      <c r="B557" s="49">
        <f>IF([1]AGDra!B550&lt;&gt;"",[1]AGDra!B550,"")</f>
        <v>538</v>
      </c>
      <c r="C557" s="50">
        <f>IF([1]AGDra!C550&lt;&gt;"",[1]AGDra!C550,"")</f>
        <v>43554</v>
      </c>
      <c r="D557" s="51">
        <f>IF([1]AGDra!D550&lt;&gt;"",[1]AGDra!D550,"")</f>
        <v>0.80041666666666667</v>
      </c>
      <c r="E557" s="49">
        <f>IF([1]AGDra!E550&lt;&gt;"",[1]AGDra!E550,"")</f>
        <v>2458573.3643</v>
      </c>
      <c r="F557" s="49" t="str">
        <f>IF([1]AGDra!F550&lt;&gt;"",[1]AGDra!F550,"")</f>
        <v>SOL</v>
      </c>
      <c r="G557" s="52">
        <f>+[1]AGDra!I550</f>
        <v>8670</v>
      </c>
      <c r="H557" s="49">
        <f>+[1]AGDra!P550</f>
        <v>6505</v>
      </c>
      <c r="I557" s="49">
        <f>+[1]AGDra!Q550</f>
        <v>6896</v>
      </c>
      <c r="J557" s="49" t="str">
        <f>+[1]AGDra!X550</f>
        <v>asdb_agdra_20190330_800.fit</v>
      </c>
      <c r="K557" s="20"/>
      <c r="L557">
        <f t="shared" si="26"/>
        <v>0.18460753460806245</v>
      </c>
      <c r="M557" s="5">
        <f t="shared" si="23"/>
        <v>8573.3643000000156</v>
      </c>
      <c r="N557">
        <f t="shared" si="24"/>
        <v>9.5</v>
      </c>
      <c r="O557">
        <f t="shared" si="25"/>
        <v>9.5</v>
      </c>
      <c r="Q557" s="56">
        <v>43548</v>
      </c>
      <c r="R557" s="68">
        <v>0.19777777777777775</v>
      </c>
      <c r="S557" s="69">
        <v>2458566.7546000001</v>
      </c>
      <c r="T557" s="56" t="s">
        <v>3600</v>
      </c>
      <c r="U557" s="57">
        <v>14000</v>
      </c>
      <c r="V557" s="56" t="s">
        <v>3958</v>
      </c>
      <c r="W557" s="56" t="s">
        <v>4036</v>
      </c>
    </row>
    <row r="558" spans="2:23" x14ac:dyDescent="0.25">
      <c r="B558" s="49">
        <f>IF([1]AGDra!B551&lt;&gt;"",[1]AGDra!B551,"")</f>
        <v>539</v>
      </c>
      <c r="C558" s="50">
        <f>IF([1]AGDra!C551&lt;&gt;"",[1]AGDra!C551,"")</f>
        <v>43554</v>
      </c>
      <c r="D558" s="51">
        <f>IF([1]AGDra!D551&lt;&gt;"",[1]AGDra!D551,"")</f>
        <v>0.9258912037037037</v>
      </c>
      <c r="E558" s="49">
        <f>IF([1]AGDra!E551&lt;&gt;"",[1]AGDra!E551,"")</f>
        <v>2458573.4175999998</v>
      </c>
      <c r="F558" s="49" t="str">
        <f>IF([1]AGDra!F551&lt;&gt;"",[1]AGDra!F551,"")</f>
        <v>PSO</v>
      </c>
      <c r="G558" s="52">
        <f>+[1]AGDra!I551</f>
        <v>3351</v>
      </c>
      <c r="H558" s="49">
        <f>+[1]AGDra!P551</f>
        <v>8006</v>
      </c>
      <c r="I558" s="49">
        <f>+[1]AGDra!Q551</f>
        <v>8691</v>
      </c>
      <c r="J558" s="49" t="str">
        <f>+[1]AGDra!X551</f>
        <v>asdb_agdra_20190330_926.fit</v>
      </c>
      <c r="K558" s="20"/>
      <c r="L558">
        <f t="shared" si="26"/>
        <v>0.1847044912955198</v>
      </c>
      <c r="M558" s="5">
        <f t="shared" si="23"/>
        <v>8573.4175999998115</v>
      </c>
      <c r="N558">
        <f t="shared" si="24"/>
        <v>9.5</v>
      </c>
      <c r="O558">
        <f t="shared" si="25"/>
        <v>9.5</v>
      </c>
      <c r="Q558" s="56">
        <v>43557</v>
      </c>
      <c r="R558" s="68">
        <v>0.18187500000000001</v>
      </c>
      <c r="S558" s="69">
        <v>2458575.7316000001</v>
      </c>
      <c r="T558" s="56" t="s">
        <v>3600</v>
      </c>
      <c r="U558" s="57">
        <v>14000</v>
      </c>
      <c r="V558" s="56" t="s">
        <v>4114</v>
      </c>
      <c r="W558" s="56" t="s">
        <v>4052</v>
      </c>
    </row>
    <row r="559" spans="2:23" x14ac:dyDescent="0.25">
      <c r="B559" s="49">
        <f>IF([1]AGDra!B552&lt;&gt;"",[1]AGDra!B552,"")</f>
        <v>540</v>
      </c>
      <c r="C559" s="50">
        <f>IF([1]AGDra!C552&lt;&gt;"",[1]AGDra!C552,"")</f>
        <v>43555</v>
      </c>
      <c r="D559" s="51">
        <f>IF([1]AGDra!D552&lt;&gt;"",[1]AGDra!D552,"")</f>
        <v>0.77212962962962972</v>
      </c>
      <c r="E559" s="49">
        <f>IF([1]AGDra!E552&lt;&gt;"",[1]AGDra!E552,"")</f>
        <v>2458574.3424999998</v>
      </c>
      <c r="F559" s="49" t="str">
        <f>IF([1]AGDra!F552&lt;&gt;"",[1]AGDra!F552,"")</f>
        <v>SOL</v>
      </c>
      <c r="G559" s="52">
        <f>+[1]AGDra!I552</f>
        <v>8732</v>
      </c>
      <c r="H559" s="49">
        <f>+[1]AGDra!P552</f>
        <v>6509</v>
      </c>
      <c r="I559" s="49">
        <f>+[1]AGDra!Q552</f>
        <v>6892</v>
      </c>
      <c r="J559" s="49" t="str">
        <f>+[1]AGDra!X552</f>
        <v>asdb_agdra_20190331_772.fit</v>
      </c>
      <c r="K559" s="20"/>
      <c r="L559">
        <f t="shared" si="26"/>
        <v>0.18638695359516433</v>
      </c>
      <c r="M559" s="5">
        <f t="shared" si="23"/>
        <v>8574.3424999997951</v>
      </c>
      <c r="N559">
        <f t="shared" si="24"/>
        <v>9.5</v>
      </c>
      <c r="O559">
        <f t="shared" si="25"/>
        <v>9.5</v>
      </c>
      <c r="Q559" s="56">
        <v>43569</v>
      </c>
      <c r="R559" s="68">
        <v>0.16549768518518518</v>
      </c>
      <c r="S559" s="69">
        <v>2458587.7239000001</v>
      </c>
      <c r="T559" s="56" t="s">
        <v>3600</v>
      </c>
      <c r="U559" s="57">
        <v>14000</v>
      </c>
      <c r="V559" s="56" t="s">
        <v>4128</v>
      </c>
      <c r="W559" s="56" t="s">
        <v>4067</v>
      </c>
    </row>
    <row r="560" spans="2:23" x14ac:dyDescent="0.25">
      <c r="B560" s="49">
        <f>IF([1]AGDra!B553&lt;&gt;"",[1]AGDra!B553,"")</f>
        <v>541</v>
      </c>
      <c r="C560" s="50">
        <f>IF([1]AGDra!C553&lt;&gt;"",[1]AGDra!C553,"")</f>
        <v>43556</v>
      </c>
      <c r="D560" s="51">
        <f>IF([1]AGDra!D553&lt;&gt;"",[1]AGDra!D553,"")</f>
        <v>2.8923611111111108E-2</v>
      </c>
      <c r="E560" s="49">
        <f>IF([1]AGDra!E553&lt;&gt;"",[1]AGDra!E553,"")</f>
        <v>2458574.5639</v>
      </c>
      <c r="F560" s="49" t="str">
        <f>IF([1]AGDra!F553&lt;&gt;"",[1]AGDra!F553,"")</f>
        <v>SCH</v>
      </c>
      <c r="G560" s="52">
        <f>+[1]AGDra!I553</f>
        <v>11000</v>
      </c>
      <c r="H560" s="49">
        <f>+[1]AGDra!P553</f>
        <v>3917</v>
      </c>
      <c r="I560" s="49">
        <f>+[1]AGDra!Q553</f>
        <v>7593</v>
      </c>
      <c r="J560" s="49" t="str">
        <f>+[1]AGDra!X553</f>
        <v>asdb_agdra_20190401_029.fit</v>
      </c>
      <c r="K560" s="20"/>
      <c r="L560">
        <f t="shared" si="26"/>
        <v>0.1867896967602718</v>
      </c>
      <c r="M560" s="5">
        <f t="shared" si="23"/>
        <v>8574.5638999999501</v>
      </c>
      <c r="N560">
        <f t="shared" si="24"/>
        <v>9.5</v>
      </c>
      <c r="O560">
        <f t="shared" si="25"/>
        <v>9.5</v>
      </c>
      <c r="Q560" s="56">
        <v>43577</v>
      </c>
      <c r="R560" s="68">
        <v>0.13957175925925927</v>
      </c>
      <c r="S560" s="69">
        <v>2458595.6893000002</v>
      </c>
      <c r="T560" s="56" t="s">
        <v>3600</v>
      </c>
      <c r="U560" s="57">
        <v>14000</v>
      </c>
      <c r="V560" s="56" t="s">
        <v>4134</v>
      </c>
      <c r="W560" s="56" t="s">
        <v>4074</v>
      </c>
    </row>
    <row r="561" spans="2:23" x14ac:dyDescent="0.25">
      <c r="B561" s="49">
        <f>IF([1]AGDra!B554&lt;&gt;"",[1]AGDra!B554,"")</f>
        <v>542</v>
      </c>
      <c r="C561" s="50">
        <f>IF([1]AGDra!C554&lt;&gt;"",[1]AGDra!C554,"")</f>
        <v>43556</v>
      </c>
      <c r="D561" s="51">
        <f>IF([1]AGDra!D554&lt;&gt;"",[1]AGDra!D554,"")</f>
        <v>0.24329861111111109</v>
      </c>
      <c r="E561" s="49">
        <f>IF([1]AGDra!E554&lt;&gt;"",[1]AGDra!E554,"")</f>
        <v>2458574.7544</v>
      </c>
      <c r="F561" s="49" t="str">
        <f>IF([1]AGDra!F554&lt;&gt;"",[1]AGDra!F554,"")</f>
        <v>FAS</v>
      </c>
      <c r="G561" s="52">
        <f>+[1]AGDra!I554</f>
        <v>985</v>
      </c>
      <c r="H561" s="49">
        <f>+[1]AGDra!P554</f>
        <v>3726</v>
      </c>
      <c r="I561" s="49">
        <f>+[1]AGDra!Q554</f>
        <v>7274</v>
      </c>
      <c r="J561" s="49" t="str">
        <f>+[1]AGDra!X554</f>
        <v>asdb_agdra_20190401_243.fit</v>
      </c>
      <c r="K561" s="20"/>
      <c r="L561">
        <f t="shared" si="26"/>
        <v>0.18713623051325357</v>
      </c>
      <c r="M561" s="5">
        <f t="shared" si="23"/>
        <v>8574.7543999999762</v>
      </c>
      <c r="N561">
        <f t="shared" si="24"/>
        <v>9.5</v>
      </c>
      <c r="O561">
        <f t="shared" si="25"/>
        <v>9.5</v>
      </c>
      <c r="Q561" s="56">
        <v>43565</v>
      </c>
      <c r="R561" s="68">
        <v>0.96269675925925924</v>
      </c>
      <c r="S561" s="69">
        <v>2458584.4844</v>
      </c>
      <c r="T561" s="56" t="s">
        <v>3988</v>
      </c>
      <c r="U561" s="57">
        <v>571</v>
      </c>
      <c r="V561" s="56" t="s">
        <v>4120</v>
      </c>
      <c r="W561" s="56" t="s">
        <v>4058</v>
      </c>
    </row>
    <row r="562" spans="2:23" x14ac:dyDescent="0.25">
      <c r="B562" s="49">
        <f>IF([1]AGDra!B555&lt;&gt;"",[1]AGDra!B555,"")</f>
        <v>543</v>
      </c>
      <c r="C562" s="50">
        <f>IF([1]AGDra!C555&lt;&gt;"",[1]AGDra!C555,"")</f>
        <v>43557</v>
      </c>
      <c r="D562" s="51">
        <f>IF([1]AGDra!D555&lt;&gt;"",[1]AGDra!D555,"")</f>
        <v>0.18187500000000001</v>
      </c>
      <c r="E562" s="49">
        <f>IF([1]AGDra!E555&lt;&gt;"",[1]AGDra!E555,"")</f>
        <v>2458575.7316000001</v>
      </c>
      <c r="F562" s="49" t="str">
        <f>IF([1]AGDra!F555&lt;&gt;"",[1]AGDra!F555,"")</f>
        <v>LES</v>
      </c>
      <c r="G562" s="52">
        <f>+[1]AGDra!I555</f>
        <v>14000</v>
      </c>
      <c r="H562" s="49">
        <f>+[1]AGDra!P555</f>
        <v>4030</v>
      </c>
      <c r="I562" s="49">
        <f>+[1]AGDra!Q555</f>
        <v>7950</v>
      </c>
      <c r="J562" s="49" t="str">
        <f>+[1]AGDra!X555</f>
        <v>asdb_agdra_20190402_182.fit</v>
      </c>
      <c r="K562" s="20"/>
      <c r="L562">
        <f t="shared" si="26"/>
        <v>0.18891383042608467</v>
      </c>
      <c r="M562" s="5">
        <f t="shared" si="23"/>
        <v>8575.7316000000574</v>
      </c>
      <c r="N562">
        <f t="shared" si="24"/>
        <v>9.5</v>
      </c>
      <c r="O562">
        <f t="shared" si="25"/>
        <v>9.5</v>
      </c>
      <c r="Q562" s="56">
        <v>43546</v>
      </c>
      <c r="R562" s="68">
        <v>0.87715277777777778</v>
      </c>
      <c r="S562" s="69">
        <v>2458565.4259000001</v>
      </c>
      <c r="T562" s="56" t="s">
        <v>3594</v>
      </c>
      <c r="U562" s="57">
        <v>11000</v>
      </c>
      <c r="V562" s="56" t="s">
        <v>4091</v>
      </c>
      <c r="W562" s="56" t="s">
        <v>4028</v>
      </c>
    </row>
    <row r="563" spans="2:23" x14ac:dyDescent="0.25">
      <c r="B563" s="49">
        <f>IF([1]AGDra!B556&lt;&gt;"",[1]AGDra!B556,"")</f>
        <v>544</v>
      </c>
      <c r="C563" s="50">
        <f>IF([1]AGDra!C556&lt;&gt;"",[1]AGDra!C556,"")</f>
        <v>43559</v>
      </c>
      <c r="D563" s="51">
        <f>IF([1]AGDra!D556&lt;&gt;"",[1]AGDra!D556,"")</f>
        <v>0.87666666666666659</v>
      </c>
      <c r="E563" s="49">
        <f>IF([1]AGDra!E556&lt;&gt;"",[1]AGDra!E556,"")</f>
        <v>2458578.3975</v>
      </c>
      <c r="F563" s="49" t="str">
        <f>IF([1]AGDra!F556&lt;&gt;"",[1]AGDra!F556,"")</f>
        <v>FCA</v>
      </c>
      <c r="G563" s="52">
        <f>+[1]AGDra!I556</f>
        <v>878</v>
      </c>
      <c r="H563" s="49">
        <f>+[1]AGDra!P556</f>
        <v>3764</v>
      </c>
      <c r="I563" s="49">
        <f>+[1]AGDra!Q556</f>
        <v>7283</v>
      </c>
      <c r="J563" s="49" t="str">
        <f>+[1]AGDra!X556</f>
        <v>asdb_agdra_20190404_877.fit</v>
      </c>
      <c r="K563" s="20"/>
      <c r="L563">
        <f t="shared" si="26"/>
        <v>0.19376330198467784</v>
      </c>
      <c r="M563" s="5">
        <f t="shared" si="23"/>
        <v>8578.3974999999627</v>
      </c>
      <c r="N563">
        <f t="shared" si="24"/>
        <v>9.5</v>
      </c>
      <c r="O563">
        <f t="shared" si="25"/>
        <v>9.5</v>
      </c>
      <c r="Q563" s="56">
        <v>43547</v>
      </c>
      <c r="R563" s="68">
        <v>0.87523148148148155</v>
      </c>
      <c r="S563" s="69">
        <v>2458566.4240000001</v>
      </c>
      <c r="T563" s="56" t="s">
        <v>3594</v>
      </c>
      <c r="U563" s="57">
        <v>11000</v>
      </c>
      <c r="V563" s="56" t="s">
        <v>4097</v>
      </c>
      <c r="W563" s="56" t="s">
        <v>4034</v>
      </c>
    </row>
    <row r="564" spans="2:23" x14ac:dyDescent="0.25">
      <c r="B564" s="49">
        <f>IF([1]AGDra!B557&lt;&gt;"",[1]AGDra!B557,"")</f>
        <v>545</v>
      </c>
      <c r="C564" s="50">
        <f>IF([1]AGDra!C557&lt;&gt;"",[1]AGDra!C557,"")</f>
        <v>43560</v>
      </c>
      <c r="D564" s="51">
        <f>IF([1]AGDra!D557&lt;&gt;"",[1]AGDra!D557,"")</f>
        <v>0.79243055555555564</v>
      </c>
      <c r="E564" s="49">
        <f>IF([1]AGDra!E557&lt;&gt;"",[1]AGDra!E557,"")</f>
        <v>2458579.3492999999</v>
      </c>
      <c r="F564" s="49" t="str">
        <f>IF([1]AGDra!F557&lt;&gt;"",[1]AGDra!F557,"")</f>
        <v>SOL</v>
      </c>
      <c r="G564" s="52">
        <f>+[1]AGDra!I557</f>
        <v>8962</v>
      </c>
      <c r="H564" s="49">
        <f>+[1]AGDra!P557</f>
        <v>6505</v>
      </c>
      <c r="I564" s="49">
        <f>+[1]AGDra!Q557</f>
        <v>6894</v>
      </c>
      <c r="J564" s="49" t="str">
        <f>+[1]AGDra!X557</f>
        <v>asdb_agdra_20190405_792.fit</v>
      </c>
      <c r="K564" s="20"/>
      <c r="L564">
        <f t="shared" si="26"/>
        <v>0.19549469739682834</v>
      </c>
      <c r="M564" s="5">
        <f t="shared" si="23"/>
        <v>8579.3492999998853</v>
      </c>
      <c r="N564">
        <f t="shared" si="24"/>
        <v>9.5</v>
      </c>
      <c r="O564">
        <f t="shared" si="25"/>
        <v>9.5</v>
      </c>
      <c r="Q564" s="56">
        <v>43552</v>
      </c>
      <c r="R564" s="68">
        <v>0.86752314814814813</v>
      </c>
      <c r="S564" s="69">
        <v>2458571.4161999999</v>
      </c>
      <c r="T564" s="56" t="s">
        <v>3594</v>
      </c>
      <c r="U564" s="57">
        <v>11000</v>
      </c>
      <c r="V564" s="56" t="s">
        <v>4106</v>
      </c>
      <c r="W564" s="56" t="s">
        <v>4044</v>
      </c>
    </row>
    <row r="565" spans="2:23" x14ac:dyDescent="0.25">
      <c r="B565" s="49">
        <f>IF([1]AGDra!B558&lt;&gt;"",[1]AGDra!B558,"")</f>
        <v>546</v>
      </c>
      <c r="C565" s="50">
        <f>IF([1]AGDra!C558&lt;&gt;"",[1]AGDra!C558,"")</f>
        <v>43561</v>
      </c>
      <c r="D565" s="51">
        <f>IF([1]AGDra!D558&lt;&gt;"",[1]AGDra!D558,"")</f>
        <v>0.93414351851851851</v>
      </c>
      <c r="E565" s="49">
        <f>IF([1]AGDra!E558&lt;&gt;"",[1]AGDra!E558,"")</f>
        <v>2458580.4230999998</v>
      </c>
      <c r="F565" s="49" t="str">
        <f>IF([1]AGDra!F558&lt;&gt;"",[1]AGDra!F558,"")</f>
        <v>PSO</v>
      </c>
      <c r="G565" s="52">
        <f>+[1]AGDra!I558</f>
        <v>2778</v>
      </c>
      <c r="H565" s="49">
        <f>+[1]AGDra!P558</f>
        <v>6464</v>
      </c>
      <c r="I565" s="49">
        <f>+[1]AGDra!Q558</f>
        <v>7170</v>
      </c>
      <c r="J565" s="49" t="str">
        <f>+[1]AGDra!X558</f>
        <v>asdb_agdra_20190406_934.fit</v>
      </c>
      <c r="K565" s="20"/>
      <c r="L565">
        <f t="shared" si="26"/>
        <v>0.19744801993679673</v>
      </c>
      <c r="M565" s="5">
        <f t="shared" si="23"/>
        <v>8580.4230999997817</v>
      </c>
      <c r="N565">
        <f t="shared" si="24"/>
        <v>9.5</v>
      </c>
      <c r="O565">
        <f t="shared" si="25"/>
        <v>9.5</v>
      </c>
      <c r="Q565" s="56">
        <v>43572</v>
      </c>
      <c r="R565" s="68">
        <v>0.82063657407407409</v>
      </c>
      <c r="S565" s="69">
        <v>2458591.3624</v>
      </c>
      <c r="T565" s="56" t="s">
        <v>3594</v>
      </c>
      <c r="U565" s="57">
        <v>11000</v>
      </c>
      <c r="V565" s="56" t="s">
        <v>4130</v>
      </c>
      <c r="W565" s="56" t="s">
        <v>4069</v>
      </c>
    </row>
    <row r="566" spans="2:23" x14ac:dyDescent="0.25">
      <c r="B566" s="49">
        <f>IF([1]AGDra!B559&lt;&gt;"",[1]AGDra!B559,"")</f>
        <v>547</v>
      </c>
      <c r="C566" s="50">
        <f>IF([1]AGDra!C559&lt;&gt;"",[1]AGDra!C559,"")</f>
        <v>43561</v>
      </c>
      <c r="D566" s="51">
        <f>IF([1]AGDra!D559&lt;&gt;"",[1]AGDra!D559,"")</f>
        <v>0.97854166666666664</v>
      </c>
      <c r="E566" s="49">
        <f>IF([1]AGDra!E559&lt;&gt;"",[1]AGDra!E559,"")</f>
        <v>2458580.4785000002</v>
      </c>
      <c r="F566" s="49" t="str">
        <f>IF([1]AGDra!F559&lt;&gt;"",[1]AGDra!F559,"")</f>
        <v>PSO</v>
      </c>
      <c r="G566" s="52">
        <f>+[1]AGDra!I559</f>
        <v>1896</v>
      </c>
      <c r="H566" s="49">
        <f>+[1]AGDra!P559</f>
        <v>4535</v>
      </c>
      <c r="I566" s="49">
        <f>+[1]AGDra!Q559</f>
        <v>5250</v>
      </c>
      <c r="J566" s="49" t="str">
        <f>+[1]AGDra!X559</f>
        <v>asdb_agdra_20190406_979.fit</v>
      </c>
      <c r="K566" s="20"/>
      <c r="L566">
        <f t="shared" si="26"/>
        <v>0.1975487966825078</v>
      </c>
      <c r="M566" s="5">
        <f t="shared" si="23"/>
        <v>8580.4785000002012</v>
      </c>
      <c r="N566">
        <f t="shared" si="24"/>
        <v>9.5</v>
      </c>
      <c r="O566">
        <f t="shared" si="25"/>
        <v>9.5</v>
      </c>
      <c r="Q566" s="56">
        <v>43546</v>
      </c>
      <c r="R566" s="68">
        <v>0.8925347222222223</v>
      </c>
      <c r="S566" s="69">
        <v>2458565.3853000002</v>
      </c>
      <c r="T566" s="56" t="s">
        <v>3590</v>
      </c>
      <c r="U566" s="57">
        <v>2663</v>
      </c>
      <c r="V566" s="56" t="s">
        <v>4092</v>
      </c>
      <c r="W566" s="56" t="s">
        <v>4029</v>
      </c>
    </row>
    <row r="567" spans="2:23" x14ac:dyDescent="0.25">
      <c r="B567" s="49">
        <f>IF([1]AGDra!B560&lt;&gt;"",[1]AGDra!B560,"")</f>
        <v>548</v>
      </c>
      <c r="C567" s="50">
        <f>IF([1]AGDra!C560&lt;&gt;"",[1]AGDra!C560,"")</f>
        <v>43565</v>
      </c>
      <c r="D567" s="51">
        <f>IF([1]AGDra!D560&lt;&gt;"",[1]AGDra!D560,"")</f>
        <v>0.91336805555555556</v>
      </c>
      <c r="E567" s="49">
        <f>IF([1]AGDra!E560&lt;&gt;"",[1]AGDra!E560,"")</f>
        <v>2458584.4364</v>
      </c>
      <c r="F567" s="49" t="str">
        <f>IF([1]AGDra!F560&lt;&gt;"",[1]AGDra!F560,"")</f>
        <v>DBO</v>
      </c>
      <c r="G567" s="52">
        <f>+[1]AGDra!I560</f>
        <v>1132</v>
      </c>
      <c r="H567" s="49">
        <f>+[1]AGDra!P560</f>
        <v>3900</v>
      </c>
      <c r="I567" s="49">
        <f>+[1]AGDra!Q560</f>
        <v>7379</v>
      </c>
      <c r="J567" s="49" t="str">
        <f>+[1]AGDra!X560</f>
        <v>asdb_agdra_20190410_913.fit</v>
      </c>
      <c r="K567" s="20"/>
      <c r="L567">
        <f t="shared" si="26"/>
        <v>0.20474851290648033</v>
      </c>
      <c r="M567" s="5">
        <f t="shared" si="23"/>
        <v>8584.436400000006</v>
      </c>
      <c r="N567">
        <f t="shared" si="24"/>
        <v>9.5</v>
      </c>
      <c r="O567">
        <f t="shared" si="25"/>
        <v>9.5</v>
      </c>
      <c r="Q567" s="56">
        <v>43546</v>
      </c>
      <c r="R567" s="68">
        <v>0.92456018518518512</v>
      </c>
      <c r="S567" s="69">
        <v>2458565.4205999998</v>
      </c>
      <c r="T567" s="56" t="s">
        <v>3590</v>
      </c>
      <c r="U567" s="57">
        <v>1844</v>
      </c>
      <c r="V567" s="56" t="s">
        <v>4093</v>
      </c>
      <c r="W567" s="56" t="s">
        <v>4030</v>
      </c>
    </row>
    <row r="568" spans="2:23" x14ac:dyDescent="0.25">
      <c r="B568" s="49">
        <f>IF([1]AGDra!B561&lt;&gt;"",[1]AGDra!B561,"")</f>
        <v>549</v>
      </c>
      <c r="C568" s="50">
        <f>IF([1]AGDra!C561&lt;&gt;"",[1]AGDra!C561,"")</f>
        <v>43565</v>
      </c>
      <c r="D568" s="51">
        <f>IF([1]AGDra!D561&lt;&gt;"",[1]AGDra!D561,"")</f>
        <v>0.96269675925925924</v>
      </c>
      <c r="E568" s="49">
        <f>IF([1]AGDra!E561&lt;&gt;"",[1]AGDra!E561,"")</f>
        <v>2458584.4844</v>
      </c>
      <c r="F568" s="49" t="str">
        <f>IF([1]AGDra!F561&lt;&gt;"",[1]AGDra!F561,"")</f>
        <v>MVE</v>
      </c>
      <c r="G568" s="52">
        <f>+[1]AGDra!I561</f>
        <v>571</v>
      </c>
      <c r="H568" s="49">
        <f>+[1]AGDra!P561</f>
        <v>3630</v>
      </c>
      <c r="I568" s="49">
        <f>+[1]AGDra!Q561</f>
        <v>7800</v>
      </c>
      <c r="J568" s="49" t="str">
        <f>+[1]AGDra!X561</f>
        <v>asdb_agdra_20190410_963.fit</v>
      </c>
      <c r="K568" s="20"/>
      <c r="L568">
        <f t="shared" si="26"/>
        <v>0.20483582849768212</v>
      </c>
      <c r="M568" s="5">
        <f t="shared" si="23"/>
        <v>8584.4843999999575</v>
      </c>
      <c r="N568">
        <f t="shared" si="24"/>
        <v>9.5</v>
      </c>
      <c r="O568">
        <f t="shared" si="25"/>
        <v>9.5</v>
      </c>
      <c r="Q568" s="56">
        <v>43546</v>
      </c>
      <c r="R568" s="68">
        <v>0.99571759259259263</v>
      </c>
      <c r="S568" s="69">
        <v>2458565.4811999998</v>
      </c>
      <c r="T568" s="56" t="s">
        <v>3590</v>
      </c>
      <c r="U568" s="57">
        <v>3346</v>
      </c>
      <c r="V568" s="56" t="s">
        <v>4095</v>
      </c>
      <c r="W568" s="56" t="s">
        <v>4032</v>
      </c>
    </row>
    <row r="569" spans="2:23" x14ac:dyDescent="0.25">
      <c r="B569" s="49">
        <f>IF([1]AGDra!B562&lt;&gt;"",[1]AGDra!B562,"")</f>
        <v>550</v>
      </c>
      <c r="C569" s="50">
        <f>IF([1]AGDra!C562&lt;&gt;"",[1]AGDra!C562,"")</f>
        <v>43566</v>
      </c>
      <c r="D569" s="51">
        <f>IF([1]AGDra!D562&lt;&gt;"",[1]AGDra!D562,"")</f>
        <v>0.97537037037037033</v>
      </c>
      <c r="E569" s="49">
        <f>IF([1]AGDra!E562&lt;&gt;"",[1]AGDra!E562,"")</f>
        <v>2458585.5038999999</v>
      </c>
      <c r="F569" s="49" t="str">
        <f>IF([1]AGDra!F562&lt;&gt;"",[1]AGDra!F562,"")</f>
        <v>IBR</v>
      </c>
      <c r="G569" s="52">
        <f>+[1]AGDra!I562</f>
        <v>537</v>
      </c>
      <c r="H569" s="49">
        <f>+[1]AGDra!P562</f>
        <v>4100</v>
      </c>
      <c r="I569" s="49">
        <f>+[1]AGDra!Q562</f>
        <v>7390</v>
      </c>
      <c r="J569" s="49" t="str">
        <f>+[1]AGDra!X562</f>
        <v>asdb_agdra_20190411_975.fit</v>
      </c>
      <c r="K569" s="20"/>
      <c r="L569">
        <f t="shared" si="26"/>
        <v>0.20669037527507683</v>
      </c>
      <c r="M569" s="5">
        <f t="shared" si="23"/>
        <v>8585.5038999998942</v>
      </c>
      <c r="N569">
        <f t="shared" si="24"/>
        <v>9.5</v>
      </c>
      <c r="O569">
        <f t="shared" si="25"/>
        <v>9.5</v>
      </c>
      <c r="Q569" s="56">
        <v>43554</v>
      </c>
      <c r="R569" s="68">
        <v>0.9258912037037037</v>
      </c>
      <c r="S569" s="69">
        <v>2458573.4175999998</v>
      </c>
      <c r="T569" s="56" t="s">
        <v>3590</v>
      </c>
      <c r="U569" s="57">
        <v>3351</v>
      </c>
      <c r="V569" s="56" t="s">
        <v>4110</v>
      </c>
      <c r="W569" s="56" t="s">
        <v>4048</v>
      </c>
    </row>
    <row r="570" spans="2:23" x14ac:dyDescent="0.25">
      <c r="B570" s="49">
        <f>IF([1]AGDra!B563&lt;&gt;"",[1]AGDra!B563,"")</f>
        <v>551</v>
      </c>
      <c r="C570" s="50">
        <f>IF([1]AGDra!C563&lt;&gt;"",[1]AGDra!C563,"")</f>
        <v>43566</v>
      </c>
      <c r="D570" s="51">
        <f>IF([1]AGDra!D563&lt;&gt;"",[1]AGDra!D563,"")</f>
        <v>0.98222222222222222</v>
      </c>
      <c r="E570" s="49">
        <f>IF([1]AGDra!E563&lt;&gt;"",[1]AGDra!E563,"")</f>
        <v>2458585.4978999998</v>
      </c>
      <c r="F570" s="49" t="str">
        <f>IF([1]AGDra!F563&lt;&gt;"",[1]AGDra!F563,"")</f>
        <v>CBO</v>
      </c>
      <c r="G570" s="52">
        <f>+[1]AGDra!I563</f>
        <v>502</v>
      </c>
      <c r="H570" s="49">
        <f>+[1]AGDra!P563</f>
        <v>3700</v>
      </c>
      <c r="I570" s="49">
        <f>+[1]AGDra!Q563</f>
        <v>7570</v>
      </c>
      <c r="J570" s="49" t="str">
        <f>+[1]AGDra!X563</f>
        <v>asdb_agdra_20190411_982.fit</v>
      </c>
      <c r="K570" s="20"/>
      <c r="L570">
        <f t="shared" si="26"/>
        <v>0.20667946082607003</v>
      </c>
      <c r="M570" s="5">
        <f t="shared" si="23"/>
        <v>8585.497899999842</v>
      </c>
      <c r="N570">
        <f t="shared" si="24"/>
        <v>9.5</v>
      </c>
      <c r="O570">
        <f t="shared" si="25"/>
        <v>9.5</v>
      </c>
      <c r="Q570" s="56">
        <v>43561</v>
      </c>
      <c r="R570" s="68">
        <v>0.93414351851851851</v>
      </c>
      <c r="S570" s="69">
        <v>2458580.4230999998</v>
      </c>
      <c r="T570" s="56" t="s">
        <v>3590</v>
      </c>
      <c r="U570" s="57">
        <v>2778</v>
      </c>
      <c r="V570" s="56" t="s">
        <v>4117</v>
      </c>
      <c r="W570" s="56" t="s">
        <v>4055</v>
      </c>
    </row>
    <row r="571" spans="2:23" x14ac:dyDescent="0.25">
      <c r="B571" s="49">
        <f>IF([1]AGDra!B564&lt;&gt;"",[1]AGDra!B564,"")</f>
        <v>552</v>
      </c>
      <c r="C571" s="50">
        <f>IF([1]AGDra!C564&lt;&gt;"",[1]AGDra!C564,"")</f>
        <v>43567</v>
      </c>
      <c r="D571" s="51">
        <f>IF([1]AGDra!D564&lt;&gt;"",[1]AGDra!D564,"")</f>
        <v>2.2465277777777778E-2</v>
      </c>
      <c r="E571" s="49">
        <f>IF([1]AGDra!E564&lt;&gt;"",[1]AGDra!E564,"")</f>
        <v>2458585.5573999998</v>
      </c>
      <c r="F571" s="49" t="str">
        <f>IF([1]AGDra!F564&lt;&gt;"",[1]AGDra!F564,"")</f>
        <v>SCH</v>
      </c>
      <c r="G571" s="52">
        <f>+[1]AGDra!I564</f>
        <v>11000</v>
      </c>
      <c r="H571" s="49">
        <f>+[1]AGDra!P564</f>
        <v>3917</v>
      </c>
      <c r="I571" s="49">
        <f>+[1]AGDra!Q564</f>
        <v>7593</v>
      </c>
      <c r="J571" s="49" t="str">
        <f>+[1]AGDra!X564</f>
        <v>asdb_agdra_20190412_022.fit</v>
      </c>
      <c r="K571" s="20"/>
      <c r="L571">
        <f t="shared" si="26"/>
        <v>0.20678769577772727</v>
      </c>
      <c r="M571" s="5">
        <f t="shared" si="23"/>
        <v>8585.557399999816</v>
      </c>
      <c r="N571">
        <f t="shared" si="24"/>
        <v>9.5</v>
      </c>
      <c r="O571">
        <f t="shared" si="25"/>
        <v>9.5</v>
      </c>
      <c r="Q571" s="56">
        <v>43561</v>
      </c>
      <c r="R571" s="68">
        <v>0.97854166666666664</v>
      </c>
      <c r="S571" s="69">
        <v>2458580.4785000002</v>
      </c>
      <c r="T571" s="56" t="s">
        <v>3590</v>
      </c>
      <c r="U571" s="57">
        <v>1896</v>
      </c>
      <c r="V571" s="56" t="s">
        <v>4118</v>
      </c>
      <c r="W571" s="56" t="s">
        <v>4056</v>
      </c>
    </row>
    <row r="572" spans="2:23" x14ac:dyDescent="0.25">
      <c r="B572" s="49">
        <f>IF([1]AGDra!B565&lt;&gt;"",[1]AGDra!B565,"")</f>
        <v>553</v>
      </c>
      <c r="C572" s="50">
        <f>IF([1]AGDra!C565&lt;&gt;"",[1]AGDra!C565,"")</f>
        <v>43567</v>
      </c>
      <c r="D572" s="51">
        <f>IF([1]AGDra!D565&lt;&gt;"",[1]AGDra!D565,"")</f>
        <v>3.4247685185185187E-2</v>
      </c>
      <c r="E572" s="49">
        <f>IF([1]AGDra!E565&lt;&gt;"",[1]AGDra!E565,"")</f>
        <v>2458585.5633</v>
      </c>
      <c r="F572" s="49" t="str">
        <f>IF([1]AGDra!F565&lt;&gt;"",[1]AGDra!F565,"")</f>
        <v xml:space="preserve">FMT </v>
      </c>
      <c r="G572" s="52">
        <f>+[1]AGDra!I565</f>
        <v>11000</v>
      </c>
      <c r="H572" s="49">
        <f>+[1]AGDra!P565</f>
        <v>4300</v>
      </c>
      <c r="I572" s="49">
        <f>+[1]AGDra!Q565</f>
        <v>7100</v>
      </c>
      <c r="J572" s="49" t="str">
        <f>+[1]AGDra!X565</f>
        <v>asdb_agdra_20190412_034.fit</v>
      </c>
      <c r="K572" s="20"/>
      <c r="L572">
        <f t="shared" si="26"/>
        <v>0.20679842831956208</v>
      </c>
      <c r="M572" s="5">
        <f t="shared" si="23"/>
        <v>8585.563300000038</v>
      </c>
      <c r="N572">
        <f t="shared" si="24"/>
        <v>9.5</v>
      </c>
      <c r="O572">
        <f t="shared" si="25"/>
        <v>9.5</v>
      </c>
      <c r="Q572" s="56">
        <v>43548</v>
      </c>
      <c r="R572" s="68">
        <v>0.97313657407407417</v>
      </c>
      <c r="S572" s="69">
        <v>2458567.5081000002</v>
      </c>
      <c r="T572" s="56" t="s">
        <v>3975</v>
      </c>
      <c r="U572" s="57">
        <v>11000</v>
      </c>
      <c r="V572" s="56" t="s">
        <v>4103</v>
      </c>
      <c r="W572" s="56" t="s">
        <v>4040</v>
      </c>
    </row>
    <row r="573" spans="2:23" x14ac:dyDescent="0.25">
      <c r="B573" s="49">
        <f>IF([1]AGDra!B566&lt;&gt;"",[1]AGDra!B566,"")</f>
        <v>554</v>
      </c>
      <c r="C573" s="50">
        <f>IF([1]AGDra!C566&lt;&gt;"",[1]AGDra!C566,"")</f>
        <v>43567</v>
      </c>
      <c r="D573" s="51">
        <f>IF([1]AGDra!D566&lt;&gt;"",[1]AGDra!D566,"")</f>
        <v>0.91593750000000007</v>
      </c>
      <c r="E573" s="49">
        <f>IF([1]AGDra!E566&lt;&gt;"",[1]AGDra!E566,"")</f>
        <v>2458586.4356</v>
      </c>
      <c r="F573" s="49" t="str">
        <f>IF([1]AGDra!F566&lt;&gt;"",[1]AGDra!F566,"")</f>
        <v>GMAYBU</v>
      </c>
      <c r="G573" s="52">
        <f>+[1]AGDra!I566</f>
        <v>923</v>
      </c>
      <c r="H573" s="49">
        <f>+[1]AGDra!P566</f>
        <v>3704</v>
      </c>
      <c r="I573" s="49">
        <f>+[1]AGDra!Q566</f>
        <v>7400</v>
      </c>
      <c r="J573" s="49" t="str">
        <f>+[1]AGDra!X566</f>
        <v>asdb_agdra_20190412_916.fit</v>
      </c>
      <c r="K573" s="20"/>
      <c r="L573">
        <f t="shared" si="26"/>
        <v>0.2083852072836514</v>
      </c>
      <c r="M573" s="5">
        <f t="shared" si="23"/>
        <v>8586.435599999968</v>
      </c>
      <c r="N573">
        <f t="shared" si="24"/>
        <v>9.5</v>
      </c>
      <c r="O573">
        <f t="shared" si="25"/>
        <v>9.5</v>
      </c>
      <c r="Q573" s="56">
        <v>43549</v>
      </c>
      <c r="R573" s="68">
        <v>0.97174768518518517</v>
      </c>
      <c r="S573" s="69">
        <v>2458568.5066999998</v>
      </c>
      <c r="T573" s="56" t="s">
        <v>3975</v>
      </c>
      <c r="U573" s="57">
        <v>11000</v>
      </c>
      <c r="V573" s="56" t="s">
        <v>4105</v>
      </c>
      <c r="W573" s="56" t="s">
        <v>4042</v>
      </c>
    </row>
    <row r="574" spans="2:23" x14ac:dyDescent="0.25">
      <c r="B574" s="49">
        <f>IF([1]AGDra!B567&lt;&gt;"",[1]AGDra!B567,"")</f>
        <v>555</v>
      </c>
      <c r="C574" s="50">
        <f>IF([1]AGDra!C567&lt;&gt;"",[1]AGDra!C567,"")</f>
        <v>43568</v>
      </c>
      <c r="D574" s="51">
        <f>IF([1]AGDra!D567&lt;&gt;"",[1]AGDra!D567,"")</f>
        <v>0.23157407407407407</v>
      </c>
      <c r="E574" s="49">
        <f>IF([1]AGDra!E567&lt;&gt;"",[1]AGDra!E567,"")</f>
        <v>2458586.7426</v>
      </c>
      <c r="F574" s="49" t="str">
        <f>IF([1]AGDra!F567&lt;&gt;"",[1]AGDra!F567,"")</f>
        <v>FAS</v>
      </c>
      <c r="G574" s="52">
        <f>+[1]AGDra!I567</f>
        <v>990</v>
      </c>
      <c r="H574" s="49">
        <f>+[1]AGDra!P567</f>
        <v>3726</v>
      </c>
      <c r="I574" s="49">
        <f>+[1]AGDra!Q567</f>
        <v>7275</v>
      </c>
      <c r="J574" s="49" t="str">
        <f>+[1]AGDra!X567</f>
        <v>asdb_agdra_20190413_232.fit</v>
      </c>
      <c r="K574" s="20"/>
      <c r="L574">
        <f t="shared" si="26"/>
        <v>0.20894366325299885</v>
      </c>
      <c r="M574" s="5">
        <f t="shared" si="23"/>
        <v>8586.7425999999978</v>
      </c>
      <c r="N574">
        <f t="shared" si="24"/>
        <v>9.5</v>
      </c>
      <c r="O574">
        <f t="shared" si="25"/>
        <v>9.5</v>
      </c>
      <c r="Q574" s="56">
        <v>43551</v>
      </c>
      <c r="R574" s="68">
        <v>0.98784722222222221</v>
      </c>
      <c r="S574" s="69">
        <v>2458570.5227999999</v>
      </c>
      <c r="T574" s="56" t="s">
        <v>3975</v>
      </c>
      <c r="U574" s="57">
        <v>11000</v>
      </c>
      <c r="V574" s="56" t="s">
        <v>3977</v>
      </c>
      <c r="W574" s="56" t="s">
        <v>4043</v>
      </c>
    </row>
    <row r="575" spans="2:23" x14ac:dyDescent="0.25">
      <c r="B575" s="49">
        <f>IF([1]AGDra!B568&lt;&gt;"",[1]AGDra!B568,"")</f>
        <v>556</v>
      </c>
      <c r="C575" s="50">
        <f>IF([1]AGDra!C568&lt;&gt;"",[1]AGDra!C568,"")</f>
        <v>43568</v>
      </c>
      <c r="D575" s="51">
        <f>IF([1]AGDra!D568&lt;&gt;"",[1]AGDra!D568,"")</f>
        <v>0.91237268518518511</v>
      </c>
      <c r="E575" s="49">
        <f>IF([1]AGDra!E568&lt;&gt;"",[1]AGDra!E568,"")</f>
        <v>2458587.4333000001</v>
      </c>
      <c r="F575" s="49" t="str">
        <f>IF([1]AGDra!F568&lt;&gt;"",[1]AGDra!F568,"")</f>
        <v>FCA</v>
      </c>
      <c r="G575" s="52">
        <f>+[1]AGDra!I568</f>
        <v>6110</v>
      </c>
      <c r="H575" s="49">
        <f>+[1]AGDra!P568</f>
        <v>4318</v>
      </c>
      <c r="I575" s="49">
        <f>+[1]AGDra!Q568</f>
        <v>5040</v>
      </c>
      <c r="J575" s="49" t="str">
        <f>+[1]AGDra!X568</f>
        <v>asdb_agdra_20190413_912.fit</v>
      </c>
      <c r="K575" s="20"/>
      <c r="L575">
        <f t="shared" si="26"/>
        <v>0.21020009823044816</v>
      </c>
      <c r="M575" s="5">
        <f t="shared" si="23"/>
        <v>8587.4333000001498</v>
      </c>
      <c r="N575">
        <f t="shared" si="24"/>
        <v>9.5</v>
      </c>
      <c r="O575">
        <f t="shared" si="25"/>
        <v>9.5</v>
      </c>
      <c r="Q575" s="56">
        <v>43556</v>
      </c>
      <c r="R575" s="68">
        <v>2.8923611111111108E-2</v>
      </c>
      <c r="S575" s="69">
        <v>2458574.5639</v>
      </c>
      <c r="T575" s="56" t="s">
        <v>3975</v>
      </c>
      <c r="U575" s="57">
        <v>11000</v>
      </c>
      <c r="V575" s="56" t="s">
        <v>4112</v>
      </c>
      <c r="W575" s="56" t="s">
        <v>4050</v>
      </c>
    </row>
    <row r="576" spans="2:23" x14ac:dyDescent="0.25">
      <c r="B576" s="49">
        <f>IF([1]AGDra!B569&lt;&gt;"",[1]AGDra!B569,"")</f>
        <v>557</v>
      </c>
      <c r="C576" s="50">
        <f>IF([1]AGDra!C569&lt;&gt;"",[1]AGDra!C569,"")</f>
        <v>43568</v>
      </c>
      <c r="D576" s="51">
        <f>IF([1]AGDra!D569&lt;&gt;"",[1]AGDra!D569,"")</f>
        <v>0.97777777777777775</v>
      </c>
      <c r="E576" s="49">
        <f>IF([1]AGDra!E569&lt;&gt;"",[1]AGDra!E569,"")</f>
        <v>2458587.4951999998</v>
      </c>
      <c r="F576" s="49" t="str">
        <f>IF([1]AGDra!F569&lt;&gt;"",[1]AGDra!F569,"")</f>
        <v>FCA</v>
      </c>
      <c r="G576" s="52">
        <f>+[1]AGDra!I569</f>
        <v>4792</v>
      </c>
      <c r="H576" s="49">
        <f>+[1]AGDra!P569</f>
        <v>6458</v>
      </c>
      <c r="I576" s="49">
        <f>+[1]AGDra!Q569</f>
        <v>7225</v>
      </c>
      <c r="J576" s="49" t="str">
        <f>+[1]AGDra!X569</f>
        <v>asdb_agdra_20190413_978.fit</v>
      </c>
      <c r="K576" s="20"/>
      <c r="L576">
        <f t="shared" si="26"/>
        <v>0.21031269896102955</v>
      </c>
      <c r="M576" s="5">
        <f t="shared" si="23"/>
        <v>8587.495199999772</v>
      </c>
      <c r="N576">
        <f t="shared" si="24"/>
        <v>9.5</v>
      </c>
      <c r="O576">
        <f t="shared" si="25"/>
        <v>9.5</v>
      </c>
      <c r="Q576" s="56">
        <v>43567</v>
      </c>
      <c r="R576" s="68">
        <v>2.2465277777777778E-2</v>
      </c>
      <c r="S576" s="69">
        <v>2458585.5573999998</v>
      </c>
      <c r="T576" s="56" t="s">
        <v>3975</v>
      </c>
      <c r="U576" s="57">
        <v>11000</v>
      </c>
      <c r="V576" s="56" t="s">
        <v>4103</v>
      </c>
      <c r="W576" s="56" t="s">
        <v>4061</v>
      </c>
    </row>
    <row r="577" spans="2:23" x14ac:dyDescent="0.25">
      <c r="B577" s="49">
        <f>IF([1]AGDra!B570&lt;&gt;"",[1]AGDra!B570,"")</f>
        <v>558</v>
      </c>
      <c r="C577" s="50">
        <f>IF([1]AGDra!C570&lt;&gt;"",[1]AGDra!C570,"")</f>
        <v>43569</v>
      </c>
      <c r="D577" s="51">
        <f>IF([1]AGDra!D570&lt;&gt;"",[1]AGDra!D570,"")</f>
        <v>0.16549768518518518</v>
      </c>
      <c r="E577" s="49">
        <f>IF([1]AGDra!E570&lt;&gt;"",[1]AGDra!E570,"")</f>
        <v>2458587.7239000001</v>
      </c>
      <c r="F577" s="49" t="str">
        <f>IF([1]AGDra!F570&lt;&gt;"",[1]AGDra!F570,"")</f>
        <v>LES</v>
      </c>
      <c r="G577" s="52">
        <f>+[1]AGDra!I570</f>
        <v>14000</v>
      </c>
      <c r="H577" s="49">
        <f>+[1]AGDra!P570</f>
        <v>4030</v>
      </c>
      <c r="I577" s="49">
        <f>+[1]AGDra!Q570</f>
        <v>7950</v>
      </c>
      <c r="J577" s="49" t="str">
        <f>+[1]AGDra!X570</f>
        <v>asdb_agdra_20190414_165.fit</v>
      </c>
      <c r="K577" s="20"/>
      <c r="L577">
        <f t="shared" si="26"/>
        <v>0.21072872137262522</v>
      </c>
      <c r="M577" s="5">
        <f t="shared" si="23"/>
        <v>8587.7239000000991</v>
      </c>
      <c r="N577">
        <f t="shared" si="24"/>
        <v>9.5</v>
      </c>
      <c r="O577">
        <f t="shared" si="25"/>
        <v>9.5</v>
      </c>
      <c r="Q577" s="56">
        <v>43541</v>
      </c>
      <c r="R577" s="68">
        <v>0.81491898148148145</v>
      </c>
      <c r="S577" s="69">
        <v>2458560.3728999998</v>
      </c>
      <c r="T577" s="56" t="s">
        <v>3604</v>
      </c>
      <c r="U577" s="57">
        <v>8543</v>
      </c>
      <c r="V577" s="56" t="s">
        <v>4087</v>
      </c>
      <c r="W577" s="56" t="s">
        <v>4024</v>
      </c>
    </row>
    <row r="578" spans="2:23" x14ac:dyDescent="0.25">
      <c r="B578" s="49">
        <f>IF([1]AGDra!B571&lt;&gt;"",[1]AGDra!B571,"")</f>
        <v>559</v>
      </c>
      <c r="C578" s="53">
        <f>IF([1]AGDra!C571&lt;&gt;"",[1]AGDra!C571,"")</f>
        <v>43569</v>
      </c>
      <c r="D578" s="51">
        <f>IF([1]AGDra!D571&lt;&gt;"",[1]AGDra!D571,"")</f>
        <v>0.23950231481481479</v>
      </c>
      <c r="E578" s="49">
        <f>IF([1]AGDra!E571&lt;&gt;"",[1]AGDra!E571,"")</f>
        <v>2458587.7505999999</v>
      </c>
      <c r="F578" s="49" t="str">
        <f>IF([1]AGDra!F571&lt;&gt;"",[1]AGDra!F571,"")</f>
        <v>FAS</v>
      </c>
      <c r="G578" s="52">
        <f>+[1]AGDra!I571</f>
        <v>990</v>
      </c>
      <c r="H578" s="49">
        <f>+[1]AGDra!P571</f>
        <v>3726</v>
      </c>
      <c r="I578" s="49">
        <f>+[1]AGDra!Q571</f>
        <v>7275</v>
      </c>
      <c r="J578" s="49" t="str">
        <f>+[1]AGDra!X571</f>
        <v>asdb_agdra_20190414_240.fit</v>
      </c>
      <c r="K578" s="20"/>
      <c r="L578">
        <f t="shared" si="26"/>
        <v>0.21077729066994166</v>
      </c>
      <c r="M578" s="5">
        <f t="shared" si="23"/>
        <v>8587.7505999999121</v>
      </c>
      <c r="N578">
        <f t="shared" si="24"/>
        <v>9.5</v>
      </c>
      <c r="O578">
        <f t="shared" si="25"/>
        <v>9.5</v>
      </c>
      <c r="Q578" s="56">
        <v>43546</v>
      </c>
      <c r="R578" s="68">
        <v>0.77850694444444446</v>
      </c>
      <c r="S578" s="69">
        <v>2458565.3511000001</v>
      </c>
      <c r="T578" s="56" t="s">
        <v>3604</v>
      </c>
      <c r="U578" s="57">
        <v>9851</v>
      </c>
      <c r="V578" s="56" t="s">
        <v>4090</v>
      </c>
      <c r="W578" s="56" t="s">
        <v>4027</v>
      </c>
    </row>
    <row r="579" spans="2:23" x14ac:dyDescent="0.25">
      <c r="B579" s="49">
        <f>IF([1]AGDra!B572&lt;&gt;"",[1]AGDra!B572,"")</f>
        <v>560</v>
      </c>
      <c r="C579" s="50">
        <f>IF([1]AGDra!C572&lt;&gt;"",[1]AGDra!C572,"")</f>
        <v>43569</v>
      </c>
      <c r="D579" s="51">
        <f>IF([1]AGDra!D572&lt;&gt;"",[1]AGDra!D572,"")</f>
        <v>0.91496527777777781</v>
      </c>
      <c r="E579" s="49">
        <f>IF([1]AGDra!E572&lt;&gt;"",[1]AGDra!E572,"")</f>
        <v>2458588.4942000001</v>
      </c>
      <c r="F579" s="49" t="str">
        <f>IF([1]AGDra!F572&lt;&gt;"",[1]AGDra!F572,"")</f>
        <v>BUI</v>
      </c>
      <c r="G579" s="52">
        <f>+[1]AGDra!I572</f>
        <v>489</v>
      </c>
      <c r="H579" s="49">
        <f>+[1]AGDra!P572</f>
        <v>3346</v>
      </c>
      <c r="I579" s="49">
        <f>+[1]AGDra!Q572</f>
        <v>6373</v>
      </c>
      <c r="J579" s="49" t="str">
        <f>+[1]AGDra!X572</f>
        <v>asdb_agdra_20190414_915.fit</v>
      </c>
      <c r="K579" s="20"/>
      <c r="L579">
        <f t="shared" si="26"/>
        <v>0.21212995470530416</v>
      </c>
      <c r="M579" s="5">
        <f t="shared" si="23"/>
        <v>8588.4942000000738</v>
      </c>
      <c r="N579">
        <f t="shared" si="24"/>
        <v>9.5</v>
      </c>
      <c r="O579">
        <f t="shared" si="25"/>
        <v>9.5</v>
      </c>
      <c r="Q579" s="56">
        <v>43548</v>
      </c>
      <c r="R579" s="68">
        <v>0.77908564814814818</v>
      </c>
      <c r="S579" s="69">
        <v>2458567.3613999998</v>
      </c>
      <c r="T579" s="56" t="s">
        <v>3604</v>
      </c>
      <c r="U579" s="57">
        <v>8770</v>
      </c>
      <c r="V579" s="56" t="s">
        <v>4100</v>
      </c>
      <c r="W579" s="56" t="s">
        <v>4037</v>
      </c>
    </row>
    <row r="580" spans="2:23" x14ac:dyDescent="0.25">
      <c r="B580" s="49">
        <f>IF([1]AGDra!B573&lt;&gt;"",[1]AGDra!B573,"")</f>
        <v>561</v>
      </c>
      <c r="C580" s="50">
        <f>IF([1]AGDra!C573&lt;&gt;"",[1]AGDra!C573,"")</f>
        <v>43572</v>
      </c>
      <c r="D580" s="51">
        <f>IF([1]AGDra!D573&lt;&gt;"",[1]AGDra!D573,"")</f>
        <v>0.82063657407407409</v>
      </c>
      <c r="E580" s="49">
        <f>IF([1]AGDra!E573&lt;&gt;"",[1]AGDra!E573,"")</f>
        <v>2458591.3624</v>
      </c>
      <c r="F580" s="49" t="str">
        <f>IF([1]AGDra!F573&lt;&gt;"",[1]AGDra!F573,"")</f>
        <v>OGA</v>
      </c>
      <c r="G580" s="52">
        <f>+[1]AGDra!I573</f>
        <v>11000</v>
      </c>
      <c r="H580" s="49">
        <f>+[1]AGDra!P573</f>
        <v>4080</v>
      </c>
      <c r="I580" s="49">
        <f>+[1]AGDra!Q573</f>
        <v>7586</v>
      </c>
      <c r="J580" s="49" t="str">
        <f>+[1]AGDra!X573</f>
        <v>asdb_agdra_20190417_821.fit</v>
      </c>
      <c r="K580" s="20"/>
      <c r="L580">
        <f t="shared" si="26"/>
        <v>0.21734742509969962</v>
      </c>
      <c r="M580" s="5">
        <f t="shared" si="23"/>
        <v>8591.3623999999836</v>
      </c>
      <c r="N580">
        <f t="shared" si="24"/>
        <v>9.5</v>
      </c>
      <c r="O580">
        <f t="shared" si="25"/>
        <v>9.5</v>
      </c>
      <c r="Q580" s="56">
        <v>43554</v>
      </c>
      <c r="R580" s="68">
        <v>0.80041666666666667</v>
      </c>
      <c r="S580" s="69">
        <v>2458573.3643</v>
      </c>
      <c r="T580" s="56" t="s">
        <v>3604</v>
      </c>
      <c r="U580" s="57">
        <v>8670</v>
      </c>
      <c r="V580" s="56" t="s">
        <v>4109</v>
      </c>
      <c r="W580" s="56" t="s">
        <v>4047</v>
      </c>
    </row>
    <row r="581" spans="2:23" x14ac:dyDescent="0.25">
      <c r="B581" s="49">
        <f>IF([1]AGDra!B574&lt;&gt;"",[1]AGDra!B574,"")</f>
        <v>562</v>
      </c>
      <c r="C581" s="53">
        <f>IF([1]AGDra!C574&lt;&gt;"",[1]AGDra!C574,"")</f>
        <v>43574</v>
      </c>
      <c r="D581" s="51">
        <f>IF([1]AGDra!D574&lt;&gt;"",[1]AGDra!D574,"")</f>
        <v>0.79853009259259267</v>
      </c>
      <c r="E581" s="49">
        <f>IF([1]AGDra!E574&lt;&gt;"",[1]AGDra!E574,"")</f>
        <v>2458593.3941000002</v>
      </c>
      <c r="F581" s="49" t="str">
        <f>IF([1]AGDra!F574&lt;&gt;"",[1]AGDra!F574,"")</f>
        <v>SOL</v>
      </c>
      <c r="G581" s="52">
        <f>+[1]AGDra!I574</f>
        <v>8662</v>
      </c>
      <c r="H581" s="49">
        <f>+[1]AGDra!P574</f>
        <v>6505</v>
      </c>
      <c r="I581" s="49">
        <f>+[1]AGDra!Q574</f>
        <v>6890</v>
      </c>
      <c r="J581" s="49" t="str">
        <f>+[1]AGDra!X574</f>
        <v>asdb_agdra_20190419_799.fit</v>
      </c>
      <c r="K581" s="20"/>
      <c r="L581">
        <f t="shared" si="26"/>
        <v>0.2210432394088464</v>
      </c>
      <c r="M581" s="5">
        <f t="shared" si="23"/>
        <v>8593.3941000001505</v>
      </c>
      <c r="N581">
        <f t="shared" si="24"/>
        <v>9.5</v>
      </c>
      <c r="O581">
        <f t="shared" si="25"/>
        <v>9.5</v>
      </c>
      <c r="Q581" s="56">
        <v>43554</v>
      </c>
      <c r="R581" s="68">
        <v>0.80041666666666667</v>
      </c>
      <c r="S581" s="69">
        <v>2458573.3643</v>
      </c>
      <c r="T581" s="56" t="s">
        <v>3604</v>
      </c>
      <c r="U581" s="57">
        <v>8670</v>
      </c>
      <c r="V581" s="56" t="s">
        <v>3980</v>
      </c>
      <c r="W581" s="56" t="s">
        <v>4047</v>
      </c>
    </row>
    <row r="582" spans="2:23" x14ac:dyDescent="0.25">
      <c r="B582" s="49">
        <f>IF([1]AGDra!B575&lt;&gt;"",[1]AGDra!B575,"")</f>
        <v>563</v>
      </c>
      <c r="C582" s="50">
        <f>IF([1]AGDra!C575&lt;&gt;"",[1]AGDra!C575,"")</f>
        <v>43574</v>
      </c>
      <c r="D582" s="51">
        <f>IF([1]AGDra!D575&lt;&gt;"",[1]AGDra!D575,"")</f>
        <v>0.84429398148148149</v>
      </c>
      <c r="E582" s="49">
        <f>IF([1]AGDra!E575&lt;&gt;"",[1]AGDra!E575,"")</f>
        <v>2458593.3894000002</v>
      </c>
      <c r="F582" s="49" t="str">
        <f>IF([1]AGDra!F575&lt;&gt;"",[1]AGDra!F575,"")</f>
        <v>BER</v>
      </c>
      <c r="G582" s="52">
        <f>+[1]AGDra!I575</f>
        <v>3884</v>
      </c>
      <c r="H582" s="49">
        <f>+[1]AGDra!P575</f>
        <v>4608</v>
      </c>
      <c r="I582" s="49">
        <f>+[1]AGDra!Q575</f>
        <v>5073</v>
      </c>
      <c r="J582" s="49" t="str">
        <f>+[1]AGDra!X575</f>
        <v>asdb_agdra_20190419_844.fit</v>
      </c>
      <c r="K582" s="20"/>
      <c r="L582">
        <f t="shared" si="26"/>
        <v>0.22103468975732099</v>
      </c>
      <c r="M582" s="5">
        <f t="shared" si="23"/>
        <v>8593.3894000002183</v>
      </c>
      <c r="N582">
        <f t="shared" si="24"/>
        <v>9.5</v>
      </c>
      <c r="O582">
        <f t="shared" si="25"/>
        <v>9.5</v>
      </c>
      <c r="Q582" s="56">
        <v>43555</v>
      </c>
      <c r="R582" s="68">
        <v>0.77212962962962972</v>
      </c>
      <c r="S582" s="69">
        <v>2458574.3424999998</v>
      </c>
      <c r="T582" s="56" t="s">
        <v>3604</v>
      </c>
      <c r="U582" s="57">
        <v>8732</v>
      </c>
      <c r="V582" s="56" t="s">
        <v>4111</v>
      </c>
      <c r="W582" s="56" t="s">
        <v>4049</v>
      </c>
    </row>
    <row r="583" spans="2:23" x14ac:dyDescent="0.25">
      <c r="B583" s="49">
        <f>IF([1]AGDra!B576&lt;&gt;"",[1]AGDra!B576,"")</f>
        <v>564</v>
      </c>
      <c r="C583" s="50">
        <f>IF([1]AGDra!C576&lt;&gt;"",[1]AGDra!C576,"")</f>
        <v>43574</v>
      </c>
      <c r="D583" s="51">
        <f>IF([1]AGDra!D576&lt;&gt;"",[1]AGDra!D576,"")</f>
        <v>0.86466435185185186</v>
      </c>
      <c r="E583" s="49">
        <f>IF([1]AGDra!E576&lt;&gt;"",[1]AGDra!E576,"")</f>
        <v>2458593.3876999998</v>
      </c>
      <c r="F583" s="49" t="str">
        <f>IF([1]AGDra!F576&lt;&gt;"",[1]AGDra!F576,"")</f>
        <v>DBO</v>
      </c>
      <c r="G583" s="52">
        <f>+[1]AGDra!I576</f>
        <v>999</v>
      </c>
      <c r="H583" s="49">
        <f>+[1]AGDra!P576</f>
        <v>3901</v>
      </c>
      <c r="I583" s="49">
        <f>+[1]AGDra!Q576</f>
        <v>7379</v>
      </c>
      <c r="J583" s="49" t="str">
        <f>+[1]AGDra!X576</f>
        <v>asdb_agdra_20190419_865.fit</v>
      </c>
      <c r="K583" s="20"/>
      <c r="L583">
        <f t="shared" si="26"/>
        <v>0.22103159732945343</v>
      </c>
      <c r="M583" s="5">
        <f t="shared" si="23"/>
        <v>8593.3876999998465</v>
      </c>
      <c r="N583">
        <f t="shared" si="24"/>
        <v>9.5</v>
      </c>
      <c r="O583">
        <f t="shared" si="25"/>
        <v>9.5</v>
      </c>
      <c r="Q583" s="56">
        <v>43560</v>
      </c>
      <c r="R583" s="68">
        <v>0.79243055555555564</v>
      </c>
      <c r="S583" s="69">
        <v>2458579.3492999999</v>
      </c>
      <c r="T583" s="56" t="s">
        <v>3604</v>
      </c>
      <c r="U583" s="57">
        <v>8962</v>
      </c>
      <c r="V583" s="56" t="s">
        <v>4116</v>
      </c>
      <c r="W583" s="56" t="s">
        <v>4054</v>
      </c>
    </row>
    <row r="584" spans="2:23" x14ac:dyDescent="0.25">
      <c r="B584" s="49">
        <f>IF([1]AGDra!B577&lt;&gt;"",[1]AGDra!B577,"")</f>
        <v>565</v>
      </c>
      <c r="C584" s="50">
        <f>IF([1]AGDra!C577&lt;&gt;"",[1]AGDra!C577,"")</f>
        <v>43574</v>
      </c>
      <c r="D584" s="51">
        <f>IF([1]AGDra!D577&lt;&gt;"",[1]AGDra!D577,"")</f>
        <v>0.98569444444444443</v>
      </c>
      <c r="E584" s="49">
        <f>IF([1]AGDra!E577&lt;&gt;"",[1]AGDra!E577,"")</f>
        <v>2458593.5274999999</v>
      </c>
      <c r="F584" s="49" t="str">
        <f>IF([1]AGDra!F577&lt;&gt;"",[1]AGDra!F577,"")</f>
        <v>IBR</v>
      </c>
      <c r="G584" s="52">
        <f>+[1]AGDra!I577</f>
        <v>549</v>
      </c>
      <c r="H584" s="49">
        <f>+[1]AGDra!P577</f>
        <v>4130</v>
      </c>
      <c r="I584" s="49">
        <f>+[1]AGDra!Q577</f>
        <v>7400</v>
      </c>
      <c r="J584" s="49" t="str">
        <f>+[1]AGDra!X577</f>
        <v>asdb_agdra_20190419_986.fit</v>
      </c>
      <c r="K584" s="20"/>
      <c r="L584">
        <f t="shared" si="26"/>
        <v>0.22128590398909509</v>
      </c>
      <c r="M584" s="5">
        <f t="shared" si="23"/>
        <v>8593.527499999851</v>
      </c>
      <c r="N584">
        <f t="shared" si="24"/>
        <v>9.5</v>
      </c>
      <c r="O584">
        <f t="shared" si="25"/>
        <v>9.5</v>
      </c>
      <c r="Q584" s="56">
        <v>43579</v>
      </c>
      <c r="R584" s="68">
        <v>0.86975694444444451</v>
      </c>
      <c r="S584" s="69">
        <v>2458598.4292000001</v>
      </c>
      <c r="T584" s="56" t="s">
        <v>3604</v>
      </c>
      <c r="U584" s="57">
        <v>7815</v>
      </c>
      <c r="V584" s="56" t="s">
        <v>4135</v>
      </c>
      <c r="W584" s="56" t="s">
        <v>4075</v>
      </c>
    </row>
    <row r="585" spans="2:23" x14ac:dyDescent="0.25">
      <c r="B585" s="49">
        <f>IF([1]AGDra!B578&lt;&gt;"",[1]AGDra!B578,"")</f>
        <v>566</v>
      </c>
      <c r="C585" s="50">
        <f>IF([1]AGDra!C578&lt;&gt;"",[1]AGDra!C578,"")</f>
        <v>43576</v>
      </c>
      <c r="D585" s="51">
        <f>IF([1]AGDra!D578&lt;&gt;"",[1]AGDra!D578,"")</f>
        <v>3.9351851851851857E-3</v>
      </c>
      <c r="E585" s="49">
        <f>IF([1]AGDra!E578&lt;&gt;"",[1]AGDra!E578,"")</f>
        <v>2458594.5288999998</v>
      </c>
      <c r="F585" s="49" t="str">
        <f>IF([1]AGDra!F578&lt;&gt;"",[1]AGDra!F578,"")</f>
        <v>CBO</v>
      </c>
      <c r="G585" s="52">
        <f>+[1]AGDra!I578</f>
        <v>503</v>
      </c>
      <c r="H585" s="49">
        <f>+[1]AGDra!P578</f>
        <v>3700</v>
      </c>
      <c r="I585" s="49">
        <f>+[1]AGDra!Q578</f>
        <v>7570</v>
      </c>
      <c r="J585" s="49" t="str">
        <f>+[1]AGDra!X578</f>
        <v>asdb_agdra_20190421_004.fit</v>
      </c>
      <c r="K585" s="20"/>
      <c r="L585">
        <f t="shared" si="26"/>
        <v>0.2231075255122974</v>
      </c>
      <c r="M585" s="5">
        <f t="shared" ref="M585:M624" si="27">+E585-2450000</f>
        <v>8594.5288999998011</v>
      </c>
      <c r="N585">
        <f t="shared" ref="N585:N624" si="28">+$P$17</f>
        <v>9.5</v>
      </c>
      <c r="O585">
        <f t="shared" ref="O585:O624" si="29">+IF(I585&gt;500,$P$17,"")</f>
        <v>9.5</v>
      </c>
      <c r="Q585" s="56">
        <v>43581</v>
      </c>
      <c r="R585" s="68">
        <v>0.86394675925925923</v>
      </c>
      <c r="S585" s="69">
        <v>2458600.4</v>
      </c>
      <c r="T585" s="56" t="s">
        <v>3604</v>
      </c>
      <c r="U585" s="57">
        <v>8538</v>
      </c>
      <c r="V585" s="56" t="s">
        <v>4138</v>
      </c>
      <c r="W585" s="56" t="s">
        <v>4078</v>
      </c>
    </row>
    <row r="586" spans="2:23" x14ac:dyDescent="0.25">
      <c r="B586" s="49">
        <f>IF([1]AGDra!B579&lt;&gt;"",[1]AGDra!B579,"")</f>
        <v>567</v>
      </c>
      <c r="C586" s="50">
        <f>IF([1]AGDra!C579&lt;&gt;"",[1]AGDra!C579,"")</f>
        <v>43577</v>
      </c>
      <c r="D586" s="51">
        <f>IF([1]AGDra!D579&lt;&gt;"",[1]AGDra!D579,"")</f>
        <v>0.13957175925925927</v>
      </c>
      <c r="E586" s="49">
        <f>IF([1]AGDra!E579&lt;&gt;"",[1]AGDra!E579,"")</f>
        <v>2458595.6893000002</v>
      </c>
      <c r="F586" s="49" t="str">
        <f>IF([1]AGDra!F579&lt;&gt;"",[1]AGDra!F579,"")</f>
        <v>LES</v>
      </c>
      <c r="G586" s="52">
        <f>+[1]AGDra!I579</f>
        <v>14000</v>
      </c>
      <c r="H586" s="49">
        <f>+[1]AGDra!P579</f>
        <v>4030</v>
      </c>
      <c r="I586" s="49">
        <f>+[1]AGDra!Q579</f>
        <v>7950</v>
      </c>
      <c r="J586" s="49" t="str">
        <f>+[1]AGDra!X579</f>
        <v>asdb_agdra_20190422_140.fit</v>
      </c>
      <c r="K586" s="20"/>
      <c r="L586">
        <f t="shared" si="26"/>
        <v>0.22521837993246763</v>
      </c>
      <c r="M586" s="5">
        <f t="shared" si="27"/>
        <v>8595.6893000002019</v>
      </c>
      <c r="N586">
        <f t="shared" si="28"/>
        <v>9.5</v>
      </c>
      <c r="O586">
        <f t="shared" si="29"/>
        <v>9.5</v>
      </c>
      <c r="Q586" s="56">
        <v>43508</v>
      </c>
      <c r="R586" s="68">
        <v>0.96268518518518509</v>
      </c>
      <c r="S586" s="69">
        <v>2458527.4685</v>
      </c>
      <c r="T586" s="56" t="s">
        <v>3954</v>
      </c>
      <c r="U586" s="57">
        <v>660</v>
      </c>
      <c r="V586" s="56" t="s">
        <v>4083</v>
      </c>
      <c r="W586" s="56" t="s">
        <v>4020</v>
      </c>
    </row>
    <row r="587" spans="2:23" x14ac:dyDescent="0.25">
      <c r="B587" s="49">
        <f>IF([1]AGDra!B580&lt;&gt;"",[1]AGDra!B580,"")</f>
        <v>568</v>
      </c>
      <c r="C587" s="50">
        <f>IF([1]AGDra!C580&lt;&gt;"",[1]AGDra!C580,"")</f>
        <v>43579</v>
      </c>
      <c r="D587" s="51">
        <f>IF([1]AGDra!D580&lt;&gt;"",[1]AGDra!D580,"")</f>
        <v>0.86975694444444451</v>
      </c>
      <c r="E587" s="49">
        <f>IF([1]AGDra!E580&lt;&gt;"",[1]AGDra!E580,"")</f>
        <v>2458598.4292000001</v>
      </c>
      <c r="F587" s="49" t="str">
        <f>IF([1]AGDra!F580&lt;&gt;"",[1]AGDra!F580,"")</f>
        <v>SOL</v>
      </c>
      <c r="G587" s="52">
        <f>+[1]AGDra!I580</f>
        <v>7815</v>
      </c>
      <c r="H587" s="49">
        <f>+[1]AGDra!P580</f>
        <v>6509</v>
      </c>
      <c r="I587" s="49">
        <f>+[1]AGDra!Q580</f>
        <v>6892</v>
      </c>
      <c r="J587" s="49" t="str">
        <f>+[1]AGDra!X580</f>
        <v>asdb_agdra_20190424_870.fit</v>
      </c>
      <c r="K587" s="20"/>
      <c r="L587">
        <f t="shared" si="26"/>
        <v>0.23020246302767333</v>
      </c>
      <c r="M587" s="5">
        <f t="shared" si="27"/>
        <v>8598.4292000001296</v>
      </c>
      <c r="N587">
        <f t="shared" si="28"/>
        <v>9.5</v>
      </c>
      <c r="O587">
        <f t="shared" si="29"/>
        <v>9.5</v>
      </c>
    </row>
    <row r="588" spans="2:23" x14ac:dyDescent="0.25">
      <c r="B588" s="49">
        <f>IF([1]AGDra!B581&lt;&gt;"",[1]AGDra!B581,"")</f>
        <v>569</v>
      </c>
      <c r="C588" s="50">
        <f>IF([1]AGDra!C581&lt;&gt;"",[1]AGDra!C581,"")</f>
        <v>43580</v>
      </c>
      <c r="D588" s="51">
        <f>IF([1]AGDra!D581&lt;&gt;"",[1]AGDra!D581,"")</f>
        <v>0.89222222222222225</v>
      </c>
      <c r="E588" s="49">
        <f>IF([1]AGDra!E581&lt;&gt;"",[1]AGDra!E581,"")</f>
        <v>2458599.4153999998</v>
      </c>
      <c r="F588" s="49" t="str">
        <f>IF([1]AGDra!F581&lt;&gt;"",[1]AGDra!F581,"")</f>
        <v>DBO</v>
      </c>
      <c r="G588" s="52">
        <f>+[1]AGDra!I581</f>
        <v>1087</v>
      </c>
      <c r="H588" s="49">
        <f>+[1]AGDra!P581</f>
        <v>3901</v>
      </c>
      <c r="I588" s="49">
        <f>+[1]AGDra!Q581</f>
        <v>7380</v>
      </c>
      <c r="J588" s="49" t="str">
        <f>+[1]AGDra!X581</f>
        <v>asdb_agdra_20190425_892.fit</v>
      </c>
      <c r="K588" s="20"/>
      <c r="L588">
        <f t="shared" si="26"/>
        <v>0.2319964346131691</v>
      </c>
      <c r="M588" s="5">
        <f t="shared" si="27"/>
        <v>8599.4153999998234</v>
      </c>
      <c r="N588">
        <f t="shared" si="28"/>
        <v>9.5</v>
      </c>
      <c r="O588">
        <f t="shared" si="29"/>
        <v>9.5</v>
      </c>
    </row>
    <row r="589" spans="2:23" x14ac:dyDescent="0.25">
      <c r="B589" s="49">
        <f>IF([1]AGDra!B582&lt;&gt;"",[1]AGDra!B582,"")</f>
        <v>570</v>
      </c>
      <c r="C589" s="50">
        <f>IF([1]AGDra!C582&lt;&gt;"",[1]AGDra!C582,"")</f>
        <v>43581</v>
      </c>
      <c r="D589" s="51">
        <f>IF([1]AGDra!D582&lt;&gt;"",[1]AGDra!D582,"")</f>
        <v>0.86168981481481488</v>
      </c>
      <c r="E589" s="49">
        <f>IF([1]AGDra!E582&lt;&gt;"",[1]AGDra!E582,"")</f>
        <v>2458600.3878000001</v>
      </c>
      <c r="F589" s="49" t="str">
        <f>IF([1]AGDra!F582&lt;&gt;"",[1]AGDra!F582,"")</f>
        <v>FCA</v>
      </c>
      <c r="G589" s="52">
        <f>+[1]AGDra!I582</f>
        <v>6683</v>
      </c>
      <c r="H589" s="49">
        <f>+[1]AGDra!P582</f>
        <v>6457</v>
      </c>
      <c r="I589" s="49">
        <f>+[1]AGDra!Q582</f>
        <v>7225</v>
      </c>
      <c r="J589" s="49" t="str">
        <f>+[1]AGDra!X582</f>
        <v>asdb_agdra_20190426_862.fit</v>
      </c>
      <c r="K589" s="20"/>
      <c r="L589">
        <f t="shared" si="26"/>
        <v>0.2337653029673028</v>
      </c>
      <c r="M589" s="5">
        <f t="shared" si="27"/>
        <v>8600.3878000001423</v>
      </c>
      <c r="N589">
        <f t="shared" si="28"/>
        <v>9.5</v>
      </c>
      <c r="O589">
        <f t="shared" si="29"/>
        <v>9.5</v>
      </c>
    </row>
    <row r="590" spans="2:23" x14ac:dyDescent="0.25">
      <c r="B590" s="49">
        <f>IF([1]AGDra!B583&lt;&gt;"",[1]AGDra!B583,"")</f>
        <v>571</v>
      </c>
      <c r="C590" s="50">
        <f>IF([1]AGDra!C583&lt;&gt;"",[1]AGDra!C583,"")</f>
        <v>43581</v>
      </c>
      <c r="D590" s="51">
        <f>IF([1]AGDra!D583&lt;&gt;"",[1]AGDra!D583,"")</f>
        <v>0.86394675925925923</v>
      </c>
      <c r="E590" s="49">
        <f>IF([1]AGDra!E583&lt;&gt;"",[1]AGDra!E583,"")</f>
        <v>2458600.4</v>
      </c>
      <c r="F590" s="49" t="str">
        <f>IF([1]AGDra!F583&lt;&gt;"",[1]AGDra!F583,"")</f>
        <v>SOL</v>
      </c>
      <c r="G590" s="52">
        <f>+[1]AGDra!I583</f>
        <v>8538</v>
      </c>
      <c r="H590" s="49">
        <f>+[1]AGDra!P583</f>
        <v>6509</v>
      </c>
      <c r="I590" s="49">
        <f>+[1]AGDra!Q583</f>
        <v>6892</v>
      </c>
      <c r="J590" s="49" t="str">
        <f>+[1]AGDra!X583</f>
        <v>asdb_agdra_20190426_864.fit</v>
      </c>
      <c r="K590" s="20"/>
      <c r="L590">
        <f t="shared" si="26"/>
        <v>0.23378749567966395</v>
      </c>
      <c r="M590" s="5">
        <f t="shared" si="27"/>
        <v>8600.3999999999069</v>
      </c>
      <c r="N590">
        <f t="shared" si="28"/>
        <v>9.5</v>
      </c>
      <c r="O590">
        <f t="shared" si="29"/>
        <v>9.5</v>
      </c>
    </row>
    <row r="591" spans="2:23" x14ac:dyDescent="0.25">
      <c r="B591" s="49">
        <f>IF([1]AGDra!B584&lt;&gt;"",[1]AGDra!B584,"")</f>
        <v>572</v>
      </c>
      <c r="C591" s="50">
        <f>IF([1]AGDra!C584&lt;&gt;"",[1]AGDra!C584,"")</f>
        <v>43581</v>
      </c>
      <c r="D591" s="51">
        <f>IF([1]AGDra!D584&lt;&gt;"",[1]AGDra!D584,"")</f>
        <v>0.92920138888888892</v>
      </c>
      <c r="E591" s="49">
        <f>IF([1]AGDra!E584&lt;&gt;"",[1]AGDra!E584,"")</f>
        <v>2458600.4553</v>
      </c>
      <c r="F591" s="49" t="str">
        <f>IF([1]AGDra!F584&lt;&gt;"",[1]AGDra!F584,"")</f>
        <v>FCA</v>
      </c>
      <c r="G591" s="52">
        <f>+[1]AGDra!I584</f>
        <v>5268</v>
      </c>
      <c r="H591" s="49">
        <f>+[1]AGDra!P584</f>
        <v>4333</v>
      </c>
      <c r="I591" s="49">
        <f>+[1]AGDra!Q584</f>
        <v>5054</v>
      </c>
      <c r="J591" s="49" t="str">
        <f>+[1]AGDra!X584</f>
        <v>asdb_agdra_20190426_929.fit</v>
      </c>
      <c r="K591" s="20"/>
      <c r="L591">
        <f t="shared" si="26"/>
        <v>0.23388809051735393</v>
      </c>
      <c r="M591" s="5">
        <f t="shared" si="27"/>
        <v>8600.4553000000305</v>
      </c>
      <c r="N591">
        <f t="shared" si="28"/>
        <v>9.5</v>
      </c>
      <c r="O591">
        <f t="shared" si="29"/>
        <v>9.5</v>
      </c>
    </row>
    <row r="592" spans="2:23" x14ac:dyDescent="0.25">
      <c r="B592" s="49">
        <f>IF([1]AGDra!B585&lt;&gt;"",[1]AGDra!B585,"")</f>
        <v>573</v>
      </c>
      <c r="C592" s="50">
        <f>IF([1]AGDra!C585&lt;&gt;"",[1]AGDra!C585,"")</f>
        <v>43582</v>
      </c>
      <c r="D592" s="51">
        <f>IF([1]AGDra!D585&lt;&gt;"",[1]AGDra!D585,"")</f>
        <v>0.28093750000000001</v>
      </c>
      <c r="E592" s="49">
        <f>IF([1]AGDra!E585&lt;&gt;"",[1]AGDra!E585,"")</f>
        <v>2458600.7919999999</v>
      </c>
      <c r="F592" s="49" t="str">
        <f>IF([1]AGDra!F585&lt;&gt;"",[1]AGDra!F585,"")</f>
        <v>FAS</v>
      </c>
      <c r="G592" s="52">
        <f>+[1]AGDra!I585</f>
        <v>874</v>
      </c>
      <c r="H592" s="49">
        <f>+[1]AGDra!P585</f>
        <v>3726</v>
      </c>
      <c r="I592" s="49">
        <f>+[1]AGDra!Q585</f>
        <v>7275</v>
      </c>
      <c r="J592" s="49" t="str">
        <f>+[1]AGDra!X585</f>
        <v>asdb_agdra_20190427_281.fit</v>
      </c>
      <c r="K592" s="20"/>
      <c r="L592" s="70">
        <f t="shared" si="26"/>
        <v>0.23450057300852123</v>
      </c>
      <c r="M592" s="5">
        <f t="shared" si="27"/>
        <v>8600.7919999998994</v>
      </c>
      <c r="N592">
        <f t="shared" si="28"/>
        <v>9.5</v>
      </c>
      <c r="O592">
        <f t="shared" si="29"/>
        <v>9.5</v>
      </c>
    </row>
    <row r="593" spans="2:15" x14ac:dyDescent="0.25">
      <c r="B593" s="49">
        <f>IF([1]AGDra!B586&lt;&gt;"",[1]AGDra!B586,"")</f>
        <v>574</v>
      </c>
      <c r="C593" s="50">
        <f>IF([1]AGDra!C586&lt;&gt;"",[1]AGDra!C586,"")</f>
        <v>43582</v>
      </c>
      <c r="D593" s="51">
        <f>IF([1]AGDra!D586&lt;&gt;"",[1]AGDra!D586,"")</f>
        <v>0.89011574074074085</v>
      </c>
      <c r="E593" s="49">
        <f>IF([1]AGDra!E586&lt;&gt;"",[1]AGDra!E586,"")</f>
        <v>2458601.4389</v>
      </c>
      <c r="F593" s="49" t="str">
        <f>IF([1]AGDra!F586&lt;&gt;"",[1]AGDra!F586,"")</f>
        <v>JGF</v>
      </c>
      <c r="G593" s="52">
        <f>+[1]AGDra!I586</f>
        <v>9000</v>
      </c>
      <c r="H593" s="49">
        <f>+[1]AGDra!P586</f>
        <v>4052</v>
      </c>
      <c r="I593" s="49">
        <f>+[1]AGDra!Q586</f>
        <v>7762</v>
      </c>
      <c r="J593" s="49" t="str">
        <f>+[1]AGDra!X586</f>
        <v>asdb_agdra_20190427_890.fit</v>
      </c>
      <c r="K593" s="20"/>
      <c r="L593">
        <f t="shared" si="26"/>
        <v>0.23567733250872891</v>
      </c>
      <c r="M593" s="5">
        <f t="shared" si="27"/>
        <v>8601.4388999999501</v>
      </c>
      <c r="N593">
        <f t="shared" si="28"/>
        <v>9.5</v>
      </c>
      <c r="O593">
        <f t="shared" si="29"/>
        <v>9.5</v>
      </c>
    </row>
    <row r="594" spans="2:15" x14ac:dyDescent="0.25">
      <c r="B594" s="49">
        <f>IF([1]AGDra!B587&lt;&gt;"",[1]AGDra!B587,"")</f>
        <v>575</v>
      </c>
      <c r="C594" s="50">
        <f>IF([1]AGDra!C587&lt;&gt;"",[1]AGDra!C587,"")</f>
        <v>43583</v>
      </c>
      <c r="D594" s="51">
        <f>IF([1]AGDra!D587&lt;&gt;"",[1]AGDra!D587,"")</f>
        <v>0.84376157407407415</v>
      </c>
      <c r="E594" s="49">
        <f>IF([1]AGDra!E587&lt;&gt;"",[1]AGDra!E587,"")</f>
        <v>2458602.3728999998</v>
      </c>
      <c r="F594" s="49" t="str">
        <f>IF([1]AGDra!F587&lt;&gt;"",[1]AGDra!F587,"")</f>
        <v xml:space="preserve">FMT </v>
      </c>
      <c r="G594" s="52">
        <f>+[1]AGDra!I587</f>
        <v>11000</v>
      </c>
      <c r="H594" s="49">
        <f>+[1]AGDra!P587</f>
        <v>4300</v>
      </c>
      <c r="I594" s="49">
        <f>+[1]AGDra!Q587</f>
        <v>7300</v>
      </c>
      <c r="J594" s="49" t="str">
        <f>+[1]AGDra!X587</f>
        <v>asdb_agdra_20190428_844.fit</v>
      </c>
      <c r="K594" s="20"/>
      <c r="L594">
        <f t="shared" si="26"/>
        <v>0.23737634838905564</v>
      </c>
      <c r="M594" s="5">
        <f t="shared" si="27"/>
        <v>8602.372899999842</v>
      </c>
      <c r="N594">
        <f t="shared" si="28"/>
        <v>9.5</v>
      </c>
      <c r="O594">
        <f t="shared" si="29"/>
        <v>9.5</v>
      </c>
    </row>
    <row r="595" spans="2:15" x14ac:dyDescent="0.25">
      <c r="B595" s="49">
        <f>IF([1]AGDra!B588&lt;&gt;"",[1]AGDra!B588,"")</f>
        <v>576</v>
      </c>
      <c r="C595" s="50">
        <f>IF([1]AGDra!C588&lt;&gt;"",[1]AGDra!C588,"")</f>
        <v>43584</v>
      </c>
      <c r="D595" s="51">
        <f>IF([1]AGDra!D588&lt;&gt;"",[1]AGDra!D588,"")</f>
        <v>0.85775462962962967</v>
      </c>
      <c r="E595" s="49">
        <f>IF([1]AGDra!E588&lt;&gt;"",[1]AGDra!E588,"")</f>
        <v>2458603.3927000002</v>
      </c>
      <c r="F595" s="49" t="str">
        <f>IF([1]AGDra!F588&lt;&gt;"",[1]AGDra!F588,"")</f>
        <v>SCH</v>
      </c>
      <c r="G595" s="52">
        <f>+[1]AGDra!I588</f>
        <v>11000</v>
      </c>
      <c r="H595" s="49">
        <f>+[1]AGDra!P588</f>
        <v>3917</v>
      </c>
      <c r="I595" s="49">
        <f>+[1]AGDra!Q588</f>
        <v>7593</v>
      </c>
      <c r="J595" s="49" t="str">
        <f>+[1]AGDra!X588</f>
        <v>asdb_agdra_20190429_858.fit</v>
      </c>
      <c r="K595" s="20"/>
      <c r="L595">
        <f t="shared" si="26"/>
        <v>0.23923144088966453</v>
      </c>
      <c r="M595" s="5">
        <f t="shared" si="27"/>
        <v>8603.3927000002004</v>
      </c>
      <c r="N595">
        <f t="shared" si="28"/>
        <v>9.5</v>
      </c>
      <c r="O595">
        <f t="shared" si="29"/>
        <v>9.5</v>
      </c>
    </row>
    <row r="596" spans="2:15" x14ac:dyDescent="0.25">
      <c r="B596" s="49">
        <f>IF([1]AGDra!B589&lt;&gt;"",[1]AGDra!B589,"")</f>
        <v>577</v>
      </c>
      <c r="C596" s="50">
        <f>IF([1]AGDra!C589&lt;&gt;"",[1]AGDra!C589,"")</f>
        <v>43585</v>
      </c>
      <c r="D596" s="51">
        <f>IF([1]AGDra!D589&lt;&gt;"",[1]AGDra!D589,"")</f>
        <v>2.7094907407407404E-2</v>
      </c>
      <c r="E596" s="49">
        <f>IF([1]AGDra!E589&lt;&gt;"",[1]AGDra!E589,"")</f>
        <v>2458603.5375000001</v>
      </c>
      <c r="F596" s="49" t="str">
        <f>IF([1]AGDra!F589&lt;&gt;"",[1]AGDra!F589,"")</f>
        <v>VMA</v>
      </c>
      <c r="G596" s="52">
        <f>+[1]AGDra!I589</f>
        <v>600</v>
      </c>
      <c r="H596" s="49">
        <f>+[1]AGDra!P589</f>
        <v>3699</v>
      </c>
      <c r="I596" s="49">
        <f>+[1]AGDra!Q589</f>
        <v>7403</v>
      </c>
      <c r="J596" s="49" t="str">
        <f>+[1]AGDra!X589</f>
        <v>asdb_agdra_20190430_027.fit</v>
      </c>
      <c r="K596" s="20"/>
      <c r="L596">
        <f t="shared" ref="L596:L636" si="30">(E596-E)/P-INT((E596-E)/P)</f>
        <v>0.23949484292319312</v>
      </c>
      <c r="M596" s="5">
        <f t="shared" si="27"/>
        <v>8603.5375000000931</v>
      </c>
      <c r="N596">
        <f t="shared" si="28"/>
        <v>9.5</v>
      </c>
      <c r="O596">
        <f t="shared" si="29"/>
        <v>9.5</v>
      </c>
    </row>
    <row r="597" spans="2:15" x14ac:dyDescent="0.25">
      <c r="B597" s="49">
        <f>IF([1]AGDra!B590&lt;&gt;"",[1]AGDra!B590,"")</f>
        <v>578</v>
      </c>
      <c r="C597" s="50">
        <f>IF([1]AGDra!C590&lt;&gt;"",[1]AGDra!C590,"")</f>
        <v>43585</v>
      </c>
      <c r="D597" s="51">
        <f>IF([1]AGDra!D590&lt;&gt;"",[1]AGDra!D590,"")</f>
        <v>0.85144675925925928</v>
      </c>
      <c r="E597" s="49">
        <f>IF([1]AGDra!E590&lt;&gt;"",[1]AGDra!E590,"")</f>
        <v>2458604.3805999998</v>
      </c>
      <c r="F597" s="49" t="str">
        <f>IF([1]AGDra!F590&lt;&gt;"",[1]AGDra!F590,"")</f>
        <v xml:space="preserve">FMT </v>
      </c>
      <c r="G597" s="52">
        <f>+[1]AGDra!I590</f>
        <v>11000</v>
      </c>
      <c r="H597" s="49">
        <f>+[1]AGDra!P590</f>
        <v>4060</v>
      </c>
      <c r="I597" s="49">
        <f>+[1]AGDra!Q590</f>
        <v>7300</v>
      </c>
      <c r="J597" s="49" t="str">
        <f>+[1]AGDra!X590</f>
        <v>asdb_agdra_20190430_851.fit</v>
      </c>
      <c r="K597" s="20"/>
      <c r="L597">
        <f t="shared" si="30"/>
        <v>0.24102850490217875</v>
      </c>
      <c r="M597" s="5">
        <f t="shared" si="27"/>
        <v>8604.3805999998003</v>
      </c>
      <c r="N597">
        <f t="shared" si="28"/>
        <v>9.5</v>
      </c>
      <c r="O597">
        <f t="shared" si="29"/>
        <v>9.5</v>
      </c>
    </row>
    <row r="598" spans="2:15" x14ac:dyDescent="0.25">
      <c r="B598" s="49">
        <f>IF([1]AGDra!B591&lt;&gt;"",[1]AGDra!B591,"")</f>
        <v>579</v>
      </c>
      <c r="C598" s="50">
        <f>IF([1]AGDra!C591&lt;&gt;"",[1]AGDra!C591,"")</f>
        <v>43585</v>
      </c>
      <c r="D598" s="51">
        <f>IF([1]AGDra!D591&lt;&gt;"",[1]AGDra!D591,"")</f>
        <v>0.96037037037037043</v>
      </c>
      <c r="E598" s="49">
        <f>IF([1]AGDra!E591&lt;&gt;"",[1]AGDra!E591,"")</f>
        <v>2458604.4885</v>
      </c>
      <c r="F598" s="49" t="str">
        <f>IF([1]AGDra!F591&lt;&gt;"",[1]AGDra!F591,"")</f>
        <v>IBR</v>
      </c>
      <c r="G598" s="52">
        <f>+[1]AGDra!I591</f>
        <v>559</v>
      </c>
      <c r="H598" s="49">
        <f>+[1]AGDra!P591</f>
        <v>4131</v>
      </c>
      <c r="I598" s="49">
        <f>+[1]AGDra!Q591</f>
        <v>7392</v>
      </c>
      <c r="J598" s="49" t="str">
        <f>+[1]AGDra!X591</f>
        <v>asdb_agdra_20190430_960.fit</v>
      </c>
      <c r="K598" s="20"/>
      <c r="L598">
        <f t="shared" si="30"/>
        <v>0.24122478307542039</v>
      </c>
      <c r="M598" s="5">
        <f t="shared" si="27"/>
        <v>8604.4884999999776</v>
      </c>
      <c r="N598">
        <f t="shared" si="28"/>
        <v>9.5</v>
      </c>
      <c r="O598">
        <f t="shared" si="29"/>
        <v>9.5</v>
      </c>
    </row>
    <row r="599" spans="2:15" x14ac:dyDescent="0.25">
      <c r="B599" s="49">
        <f>IF([1]AGDra!B592&lt;&gt;"",[1]AGDra!B592,"")</f>
        <v>580</v>
      </c>
      <c r="C599" s="50">
        <f>IF([1]AGDra!C592&lt;&gt;"",[1]AGDra!C592,"")</f>
        <v>43586</v>
      </c>
      <c r="D599" s="51">
        <f>IF([1]AGDra!D592&lt;&gt;"",[1]AGDra!D592,"")</f>
        <v>0.87123842592592593</v>
      </c>
      <c r="E599" s="49">
        <f>IF([1]AGDra!E592&lt;&gt;"",[1]AGDra!E592,"")</f>
        <v>2458605.4029999999</v>
      </c>
      <c r="F599" s="49" t="str">
        <f>IF([1]AGDra!F592&lt;&gt;"",[1]AGDra!F592,"")</f>
        <v>JGF</v>
      </c>
      <c r="G599" s="52">
        <f>+[1]AGDra!I592</f>
        <v>9000</v>
      </c>
      <c r="H599" s="49">
        <f>+[1]AGDra!P592</f>
        <v>4052</v>
      </c>
      <c r="I599" s="49">
        <f>+[1]AGDra!Q592</f>
        <v>7762</v>
      </c>
      <c r="J599" s="49" t="str">
        <f>+[1]AGDra!X592</f>
        <v>asdb_agdra_20190501_871.fit</v>
      </c>
      <c r="K599" s="20"/>
      <c r="L599">
        <f t="shared" si="30"/>
        <v>0.24288832699690133</v>
      </c>
      <c r="M599" s="5">
        <f t="shared" si="27"/>
        <v>8605.4029999999329</v>
      </c>
      <c r="N599">
        <f t="shared" si="28"/>
        <v>9.5</v>
      </c>
      <c r="O599">
        <f t="shared" si="29"/>
        <v>9.5</v>
      </c>
    </row>
    <row r="600" spans="2:15" x14ac:dyDescent="0.25">
      <c r="B600" s="49">
        <f>IF([1]AGDra!B593&lt;&gt;"",[1]AGDra!B593,"")</f>
        <v>581</v>
      </c>
      <c r="C600" s="50">
        <f>IF([1]AGDra!C593&lt;&gt;"",[1]AGDra!C593,"")</f>
        <v>43587</v>
      </c>
      <c r="D600" s="51">
        <f>IF([1]AGDra!D593&lt;&gt;"",[1]AGDra!D593,"")</f>
        <v>0.25140046296296298</v>
      </c>
      <c r="E600" s="49">
        <f>IF([1]AGDra!E593&lt;&gt;"",[1]AGDra!E593,"")</f>
        <v>2458605.764</v>
      </c>
      <c r="F600" s="49" t="str">
        <f>IF([1]AGDra!F593&lt;&gt;"",[1]AGDra!F593,"")</f>
        <v>FAS</v>
      </c>
      <c r="G600" s="52">
        <f>+[1]AGDra!I593</f>
        <v>1033</v>
      </c>
      <c r="H600" s="49">
        <f>+[1]AGDra!P593</f>
        <v>3726</v>
      </c>
      <c r="I600" s="49">
        <f>+[1]AGDra!Q593</f>
        <v>7275</v>
      </c>
      <c r="J600" s="49" t="str">
        <f>+[1]AGDra!X593</f>
        <v>asdb_agdra_20190502_251.fit</v>
      </c>
      <c r="K600" s="20"/>
      <c r="L600">
        <f t="shared" si="30"/>
        <v>0.24354501300645737</v>
      </c>
      <c r="M600" s="5">
        <f t="shared" si="27"/>
        <v>8605.7639999999665</v>
      </c>
      <c r="N600">
        <f t="shared" si="28"/>
        <v>9.5</v>
      </c>
      <c r="O600">
        <f t="shared" si="29"/>
        <v>9.5</v>
      </c>
    </row>
    <row r="601" spans="2:15" x14ac:dyDescent="0.25">
      <c r="B601" s="49">
        <f>IF([1]AGDra!B594&lt;&gt;"",[1]AGDra!B594,"")</f>
        <v>582</v>
      </c>
      <c r="C601" s="50">
        <f>IF([1]AGDra!C594&lt;&gt;"",[1]AGDra!C594,"")</f>
        <v>43589</v>
      </c>
      <c r="D601" s="51">
        <f>IF([1]AGDra!D594&lt;&gt;"",[1]AGDra!D594,"")</f>
        <v>0.92680555555555555</v>
      </c>
      <c r="E601" s="49">
        <f>IF([1]AGDra!E594&lt;&gt;"",[1]AGDra!E594,"")</f>
        <v>2458608.4616</v>
      </c>
      <c r="F601" s="49" t="str">
        <f>IF([1]AGDra!F594&lt;&gt;"",[1]AGDra!F594,"")</f>
        <v>JGF</v>
      </c>
      <c r="G601" s="52">
        <f>+[1]AGDra!I594</f>
        <v>9000</v>
      </c>
      <c r="H601" s="49">
        <f>+[1]AGDra!P594</f>
        <v>4052</v>
      </c>
      <c r="I601" s="49">
        <f>+[1]AGDra!Q594</f>
        <v>7762</v>
      </c>
      <c r="J601" s="49" t="str">
        <f>+[1]AGDra!X594</f>
        <v>asdb_agdra_20190504_927.fit</v>
      </c>
      <c r="K601" s="20"/>
      <c r="L601">
        <f t="shared" si="30"/>
        <v>0.24845214923710301</v>
      </c>
      <c r="M601" s="5">
        <f t="shared" si="27"/>
        <v>8608.4616000000387</v>
      </c>
      <c r="N601">
        <f t="shared" si="28"/>
        <v>9.5</v>
      </c>
      <c r="O601">
        <f t="shared" si="29"/>
        <v>9.5</v>
      </c>
    </row>
    <row r="602" spans="2:15" x14ac:dyDescent="0.25">
      <c r="B602" s="49">
        <f>IF([1]AGDra!B595&lt;&gt;"",[1]AGDra!B595,"")</f>
        <v>583</v>
      </c>
      <c r="C602" s="50">
        <f>IF([1]AGDra!C595&lt;&gt;"",[1]AGDra!C595,"")</f>
        <v>43589</v>
      </c>
      <c r="D602" s="51">
        <f>IF([1]AGDra!D595&lt;&gt;"",[1]AGDra!D595,"")</f>
        <v>0.93883101851851858</v>
      </c>
      <c r="E602" s="49">
        <f>IF([1]AGDra!E595&lt;&gt;"",[1]AGDra!E595,"")</f>
        <v>2458608.4509999999</v>
      </c>
      <c r="F602" s="49" t="str">
        <f>IF([1]AGDra!F595&lt;&gt;"",[1]AGDra!F595,"")</f>
        <v>CBO</v>
      </c>
      <c r="G602" s="52">
        <f>+[1]AGDra!I595</f>
        <v>506</v>
      </c>
      <c r="H602" s="49">
        <f>+[1]AGDra!P595</f>
        <v>3700</v>
      </c>
      <c r="I602" s="49">
        <f>+[1]AGDra!Q595</f>
        <v>7570</v>
      </c>
      <c r="J602" s="49" t="str">
        <f>+[1]AGDra!X595</f>
        <v>asdb_agdra_20190504_939.fit</v>
      </c>
      <c r="K602" s="20"/>
      <c r="L602">
        <f t="shared" si="30"/>
        <v>0.24843286704374634</v>
      </c>
      <c r="M602" s="5">
        <f t="shared" si="27"/>
        <v>8608.4509999998845</v>
      </c>
      <c r="N602">
        <f t="shared" si="28"/>
        <v>9.5</v>
      </c>
      <c r="O602">
        <f t="shared" si="29"/>
        <v>9.5</v>
      </c>
    </row>
    <row r="603" spans="2:15" x14ac:dyDescent="0.25">
      <c r="B603" s="49">
        <f>IF([1]AGDra!B596&lt;&gt;"",[1]AGDra!B596,"")</f>
        <v>584</v>
      </c>
      <c r="C603" s="50">
        <f>IF([1]AGDra!C596&lt;&gt;"",[1]AGDra!C596,"")</f>
        <v>43591</v>
      </c>
      <c r="D603" s="51">
        <f>IF([1]AGDra!D596&lt;&gt;"",[1]AGDra!D596,"")</f>
        <v>0.20143518518518519</v>
      </c>
      <c r="E603" s="49">
        <f>IF([1]AGDra!E596&lt;&gt;"",[1]AGDra!E596,"")</f>
        <v>2458609.7439999999</v>
      </c>
      <c r="F603" s="49" t="str">
        <f>IF([1]AGDra!F596&lt;&gt;"",[1]AGDra!F596,"")</f>
        <v>LES</v>
      </c>
      <c r="G603" s="52">
        <f>+[1]AGDra!I596</f>
        <v>14000</v>
      </c>
      <c r="H603" s="49">
        <f>+[1]AGDra!P596</f>
        <v>4030</v>
      </c>
      <c r="I603" s="49">
        <f>+[1]AGDra!Q596</f>
        <v>7950</v>
      </c>
      <c r="J603" s="49" t="str">
        <f>+[1]AGDra!X596</f>
        <v>asdb_agdra_20190506_201.fit</v>
      </c>
      <c r="K603" s="20"/>
      <c r="L603">
        <f t="shared" si="30"/>
        <v>0.25078493078424202</v>
      </c>
      <c r="M603" s="5">
        <f t="shared" si="27"/>
        <v>8609.7439999999478</v>
      </c>
      <c r="N603">
        <f t="shared" si="28"/>
        <v>9.5</v>
      </c>
      <c r="O603">
        <f t="shared" si="29"/>
        <v>9.5</v>
      </c>
    </row>
    <row r="604" spans="2:15" x14ac:dyDescent="0.25">
      <c r="B604" s="49">
        <f>IF([1]AGDra!B597&lt;&gt;"",[1]AGDra!B597,"")</f>
        <v>585</v>
      </c>
      <c r="C604" s="50">
        <f>IF([1]AGDra!C597&lt;&gt;"",[1]AGDra!C597,"")</f>
        <v>43591</v>
      </c>
      <c r="D604" s="51">
        <f>IF([1]AGDra!D597&lt;&gt;"",[1]AGDra!D597,"")</f>
        <v>0.93622685185185184</v>
      </c>
      <c r="E604" s="49">
        <f>IF([1]AGDra!E597&lt;&gt;"",[1]AGDra!E597,"")</f>
        <v>2458610.4681000002</v>
      </c>
      <c r="F604" s="49" t="str">
        <f>IF([1]AGDra!F597&lt;&gt;"",[1]AGDra!F597,"")</f>
        <v>BUI</v>
      </c>
      <c r="G604" s="52">
        <f>+[1]AGDra!I597</f>
        <v>14126</v>
      </c>
      <c r="H604" s="49">
        <f>+[1]AGDra!P597</f>
        <v>6476</v>
      </c>
      <c r="I604" s="49">
        <f>+[1]AGDra!Q597</f>
        <v>6643</v>
      </c>
      <c r="J604" s="49" t="str">
        <f>+[1]AGDra!X597</f>
        <v>asdb_agdra_20190506_936.fit</v>
      </c>
      <c r="K604" s="20"/>
      <c r="L604">
        <f t="shared" si="30"/>
        <v>0.25210212286076228</v>
      </c>
      <c r="M604" s="5">
        <f t="shared" si="27"/>
        <v>8610.4681000001729</v>
      </c>
      <c r="N604">
        <f t="shared" si="28"/>
        <v>9.5</v>
      </c>
      <c r="O604">
        <f t="shared" si="29"/>
        <v>9.5</v>
      </c>
    </row>
    <row r="605" spans="2:15" x14ac:dyDescent="0.25">
      <c r="B605" s="49">
        <f>IF([1]AGDra!B598&lt;&gt;"",[1]AGDra!B598,"")</f>
        <v>586</v>
      </c>
      <c r="C605" s="50">
        <f>IF([1]AGDra!C598&lt;&gt;"",[1]AGDra!C598,"")</f>
        <v>43592</v>
      </c>
      <c r="D605" s="51">
        <f>IF([1]AGDra!D598&lt;&gt;"",[1]AGDra!D598,"")</f>
        <v>0.2053935185185185</v>
      </c>
      <c r="E605" s="49">
        <f>IF([1]AGDra!E598&lt;&gt;"",[1]AGDra!E598,"")</f>
        <v>2458610.7179999999</v>
      </c>
      <c r="F605" s="49" t="str">
        <f>IF([1]AGDra!F598&lt;&gt;"",[1]AGDra!F598,"")</f>
        <v>FAS</v>
      </c>
      <c r="G605" s="52">
        <f>+[1]AGDra!I598</f>
        <v>963</v>
      </c>
      <c r="H605" s="49">
        <f>+[1]AGDra!P598</f>
        <v>3726</v>
      </c>
      <c r="I605" s="49">
        <f>+[1]AGDra!Q598</f>
        <v>7275</v>
      </c>
      <c r="J605" s="49" t="str">
        <f>+[1]AGDra!X598</f>
        <v>asdb_agdra_20190507_205.fit</v>
      </c>
      <c r="K605" s="20"/>
      <c r="L605">
        <f t="shared" si="30"/>
        <v>0.2525567096573802</v>
      </c>
      <c r="M605" s="5">
        <f t="shared" si="27"/>
        <v>8610.7179999998771</v>
      </c>
      <c r="N605">
        <f t="shared" si="28"/>
        <v>9.5</v>
      </c>
      <c r="O605">
        <f t="shared" si="29"/>
        <v>9.5</v>
      </c>
    </row>
    <row r="606" spans="2:15" x14ac:dyDescent="0.25">
      <c r="B606" s="49">
        <f>IF([1]AGDra!B599&lt;&gt;"",[1]AGDra!B599,"")</f>
        <v>587</v>
      </c>
      <c r="C606" s="50">
        <f>IF([1]AGDra!C599&lt;&gt;"",[1]AGDra!C599,"")</f>
        <v>43596</v>
      </c>
      <c r="D606" s="51">
        <f>IF([1]AGDra!D599&lt;&gt;"",[1]AGDra!D599,"")</f>
        <v>0.85047453703703713</v>
      </c>
      <c r="E606" s="49">
        <f>IF([1]AGDra!E599&lt;&gt;"",[1]AGDra!E599,"")</f>
        <v>2458615.3799000001</v>
      </c>
      <c r="F606" s="49" t="str">
        <f>IF([1]AGDra!F599&lt;&gt;"",[1]AGDra!F599,"")</f>
        <v xml:space="preserve">FMT </v>
      </c>
      <c r="G606" s="52">
        <f>+[1]AGDra!I599</f>
        <v>11000</v>
      </c>
      <c r="H606" s="49">
        <f>+[1]AGDra!P599</f>
        <v>4060</v>
      </c>
      <c r="I606" s="49">
        <f>+[1]AGDra!Q599</f>
        <v>7200</v>
      </c>
      <c r="J606" s="49" t="str">
        <f>+[1]AGDra!X599</f>
        <v>asdb_agdra_20190511_850.fit</v>
      </c>
      <c r="K606" s="20"/>
      <c r="L606">
        <f t="shared" si="30"/>
        <v>0.26103705455429349</v>
      </c>
      <c r="M606" s="5">
        <f t="shared" si="27"/>
        <v>8615.3799000000581</v>
      </c>
      <c r="N606">
        <f t="shared" si="28"/>
        <v>9.5</v>
      </c>
      <c r="O606">
        <f t="shared" si="29"/>
        <v>9.5</v>
      </c>
    </row>
    <row r="607" spans="2:15" x14ac:dyDescent="0.25">
      <c r="B607" s="49">
        <f>IF([1]AGDra!B600&lt;&gt;"",[1]AGDra!B600,"")</f>
        <v>588</v>
      </c>
      <c r="C607" s="50">
        <f>IF([1]AGDra!C600&lt;&gt;"",[1]AGDra!C600,"")</f>
        <v>43596</v>
      </c>
      <c r="D607" s="51">
        <f>IF([1]AGDra!D600&lt;&gt;"",[1]AGDra!D600,"")</f>
        <v>0.91328703703703706</v>
      </c>
      <c r="E607" s="49">
        <f>IF([1]AGDra!E600&lt;&gt;"",[1]AGDra!E600,"")</f>
        <v>2458615.4438999998</v>
      </c>
      <c r="F607" s="49" t="str">
        <f>IF([1]AGDra!F600&lt;&gt;"",[1]AGDra!F600,"")</f>
        <v>JGF</v>
      </c>
      <c r="G607" s="52">
        <f>+[1]AGDra!I600</f>
        <v>9000</v>
      </c>
      <c r="H607" s="49">
        <f>+[1]AGDra!P600</f>
        <v>4052</v>
      </c>
      <c r="I607" s="49">
        <f>+[1]AGDra!Q600</f>
        <v>7762</v>
      </c>
      <c r="J607" s="49" t="str">
        <f>+[1]AGDra!X600</f>
        <v>asdb_agdra_20190511_913.fit</v>
      </c>
      <c r="K607" s="20"/>
      <c r="L607">
        <f t="shared" si="30"/>
        <v>0.26115347534228306</v>
      </c>
      <c r="M607" s="5">
        <f t="shared" si="27"/>
        <v>8615.4438999998383</v>
      </c>
      <c r="N607">
        <f t="shared" si="28"/>
        <v>9.5</v>
      </c>
      <c r="O607">
        <f t="shared" si="29"/>
        <v>9.5</v>
      </c>
    </row>
    <row r="608" spans="2:15" x14ac:dyDescent="0.25">
      <c r="B608" s="49">
        <f>IF([1]AGDra!B601&lt;&gt;"",[1]AGDra!B601,"")</f>
        <v>589</v>
      </c>
      <c r="C608" s="50">
        <f>IF([1]AGDra!C601&lt;&gt;"",[1]AGDra!C601,"")</f>
        <v>43596</v>
      </c>
      <c r="D608" s="51">
        <f>IF([1]AGDra!D601&lt;&gt;"",[1]AGDra!D601,"")</f>
        <v>0.92372685185185188</v>
      </c>
      <c r="E608" s="49">
        <f>IF([1]AGDra!E601&lt;&gt;"",[1]AGDra!E601,"")</f>
        <v>2458615.4446999999</v>
      </c>
      <c r="F608" s="49" t="str">
        <f>IF([1]AGDra!F601&lt;&gt;"",[1]AGDra!F601,"")</f>
        <v>CBO</v>
      </c>
      <c r="G608" s="52">
        <f>+[1]AGDra!I601</f>
        <v>506</v>
      </c>
      <c r="H608" s="49">
        <f>+[1]AGDra!P601</f>
        <v>3700</v>
      </c>
      <c r="I608" s="49">
        <f>+[1]AGDra!Q601</f>
        <v>7570</v>
      </c>
      <c r="J608" s="49" t="str">
        <f>+[1]AGDra!X601</f>
        <v>asdb_agdra_20190511_924.fit</v>
      </c>
      <c r="K608" s="20"/>
      <c r="L608">
        <f t="shared" si="30"/>
        <v>0.26115493060220629</v>
      </c>
      <c r="M608" s="5">
        <f t="shared" si="27"/>
        <v>8615.4446999998763</v>
      </c>
      <c r="N608">
        <f t="shared" si="28"/>
        <v>9.5</v>
      </c>
      <c r="O608">
        <f t="shared" si="29"/>
        <v>9.5</v>
      </c>
    </row>
    <row r="609" spans="2:15" x14ac:dyDescent="0.25">
      <c r="B609" s="49">
        <f>IF([1]AGDra!B602&lt;&gt;"",[1]AGDra!B602,"")</f>
        <v>590</v>
      </c>
      <c r="C609" s="50">
        <f>IF([1]AGDra!C602&lt;&gt;"",[1]AGDra!C602,"")</f>
        <v>43597</v>
      </c>
      <c r="D609" s="51">
        <f>IF([1]AGDra!D602&lt;&gt;"",[1]AGDra!D602,"")</f>
        <v>0.96854166666666675</v>
      </c>
      <c r="E609" s="49">
        <f>IF([1]AGDra!E602&lt;&gt;"",[1]AGDra!E602,"")</f>
        <v>2458616.4854000001</v>
      </c>
      <c r="F609" s="49" t="str">
        <f>IF([1]AGDra!F602&lt;&gt;"",[1]AGDra!F602,"")</f>
        <v>JCO</v>
      </c>
      <c r="G609" s="52">
        <f>+[1]AGDra!I602</f>
        <v>559</v>
      </c>
      <c r="H609" s="49">
        <f>+[1]AGDra!P602</f>
        <v>3800</v>
      </c>
      <c r="I609" s="49">
        <f>+[1]AGDra!Q602</f>
        <v>7400</v>
      </c>
      <c r="J609" s="49" t="str">
        <f>+[1]AGDra!X602</f>
        <v>asdb_agdra_20190512_969.fit</v>
      </c>
      <c r="K609" s="20"/>
      <c r="L609">
        <f t="shared" si="30"/>
        <v>0.26304804176631436</v>
      </c>
      <c r="M609" s="5">
        <f t="shared" si="27"/>
        <v>8616.4854000001214</v>
      </c>
      <c r="N609">
        <f t="shared" si="28"/>
        <v>9.5</v>
      </c>
      <c r="O609">
        <f t="shared" si="29"/>
        <v>9.5</v>
      </c>
    </row>
    <row r="610" spans="2:15" x14ac:dyDescent="0.25">
      <c r="B610" s="49">
        <f>IF([1]AGDra!B603&lt;&gt;"",[1]AGDra!B603,"")</f>
        <v>591</v>
      </c>
      <c r="C610" s="50">
        <f>IF([1]AGDra!C603&lt;&gt;"",[1]AGDra!C603,"")</f>
        <v>43598</v>
      </c>
      <c r="D610" s="51">
        <f>IF([1]AGDra!D603&lt;&gt;"",[1]AGDra!D603,"")</f>
        <v>0.86521990740740751</v>
      </c>
      <c r="E610" s="49">
        <f>IF([1]AGDra!E603&lt;&gt;"",[1]AGDra!E603,"")</f>
        <v>2458617.4</v>
      </c>
      <c r="F610" s="49" t="str">
        <f>IF([1]AGDra!F603&lt;&gt;"",[1]AGDra!F603,"")</f>
        <v>JGF</v>
      </c>
      <c r="G610" s="52">
        <f>+[1]AGDra!I603</f>
        <v>9000</v>
      </c>
      <c r="H610" s="49">
        <f>+[1]AGDra!P603</f>
        <v>3999</v>
      </c>
      <c r="I610" s="49">
        <f>+[1]AGDra!Q603</f>
        <v>7759</v>
      </c>
      <c r="J610" s="49" t="str">
        <f>+[1]AGDra!X603</f>
        <v>asdb_agdra_20190513_865.fit</v>
      </c>
      <c r="K610" s="20"/>
      <c r="L610">
        <f t="shared" si="30"/>
        <v>0.26471176759496728</v>
      </c>
      <c r="M610" s="5">
        <f t="shared" si="27"/>
        <v>8617.3999999999069</v>
      </c>
      <c r="N610">
        <f t="shared" si="28"/>
        <v>9.5</v>
      </c>
      <c r="O610">
        <f t="shared" si="29"/>
        <v>9.5</v>
      </c>
    </row>
    <row r="611" spans="2:15" x14ac:dyDescent="0.25">
      <c r="B611" s="49">
        <f>IF([1]AGDra!B604&lt;&gt;"",[1]AGDra!B604,"")</f>
        <v>592</v>
      </c>
      <c r="C611" s="50">
        <f>IF([1]AGDra!C604&lt;&gt;"",[1]AGDra!C604,"")</f>
        <v>43598</v>
      </c>
      <c r="D611" s="51">
        <f>IF([1]AGDra!D604&lt;&gt;"",[1]AGDra!D604,"")</f>
        <v>0.89559027777777767</v>
      </c>
      <c r="E611" s="49">
        <f>IF([1]AGDra!E604&lt;&gt;"",[1]AGDra!E604,"")</f>
        <v>2458617.4235999999</v>
      </c>
      <c r="F611" s="49" t="str">
        <f>IF([1]AGDra!F604&lt;&gt;"",[1]AGDra!F604,"")</f>
        <v>IBR</v>
      </c>
      <c r="G611" s="52">
        <f>+[1]AGDra!I604</f>
        <v>554</v>
      </c>
      <c r="H611" s="49">
        <f>+[1]AGDra!P604</f>
        <v>4100</v>
      </c>
      <c r="I611" s="49">
        <f>+[1]AGDra!Q604</f>
        <v>7400</v>
      </c>
      <c r="J611" s="49" t="str">
        <f>+[1]AGDra!X604</f>
        <v>asdb_agdra_20190513_896.fit</v>
      </c>
      <c r="K611" s="20"/>
      <c r="L611">
        <f t="shared" si="30"/>
        <v>0.26475469776060478</v>
      </c>
      <c r="M611" s="5">
        <f t="shared" si="27"/>
        <v>8617.4235999998637</v>
      </c>
      <c r="N611">
        <f t="shared" si="28"/>
        <v>9.5</v>
      </c>
      <c r="O611">
        <f t="shared" si="29"/>
        <v>9.5</v>
      </c>
    </row>
    <row r="612" spans="2:15" x14ac:dyDescent="0.25">
      <c r="B612" s="49">
        <f>IF([1]AGDra!B605&lt;&gt;"",[1]AGDra!B605,"")</f>
        <v>593</v>
      </c>
      <c r="C612" s="50">
        <f>IF([1]AGDra!C605&lt;&gt;"",[1]AGDra!C605,"")</f>
        <v>43598</v>
      </c>
      <c r="D612" s="51">
        <f>IF([1]AGDra!D605&lt;&gt;"",[1]AGDra!D605,"")</f>
        <v>0.92879629629629623</v>
      </c>
      <c r="E612" s="49">
        <f>IF([1]AGDra!E605&lt;&gt;"",[1]AGDra!E605,"")</f>
        <v>2458617.4500000002</v>
      </c>
      <c r="F612" s="49" t="str">
        <f>IF([1]AGDra!F605&lt;&gt;"",[1]AGDra!F605,"")</f>
        <v>DBO</v>
      </c>
      <c r="G612" s="52">
        <f>+[1]AGDra!I605</f>
        <v>1112</v>
      </c>
      <c r="H612" s="49">
        <f>+[1]AGDra!P605</f>
        <v>3900</v>
      </c>
      <c r="I612" s="49">
        <f>+[1]AGDra!Q605</f>
        <v>7380</v>
      </c>
      <c r="J612" s="49" t="str">
        <f>+[1]AGDra!X605</f>
        <v>asdb_agdra_20190513_929.fit</v>
      </c>
      <c r="K612" s="20"/>
      <c r="L612">
        <f t="shared" si="30"/>
        <v>0.2648027213364017</v>
      </c>
      <c r="M612" s="5">
        <f t="shared" si="27"/>
        <v>8617.4500000001863</v>
      </c>
      <c r="N612">
        <f t="shared" si="28"/>
        <v>9.5</v>
      </c>
      <c r="O612">
        <f t="shared" si="29"/>
        <v>9.5</v>
      </c>
    </row>
    <row r="613" spans="2:15" x14ac:dyDescent="0.25">
      <c r="B613" s="49">
        <f>IF([1]AGDra!B606&lt;&gt;"",[1]AGDra!B606,"")</f>
        <v>594</v>
      </c>
      <c r="C613" s="50">
        <f>IF([1]AGDra!C606&lt;&gt;"",[1]AGDra!C606,"")</f>
        <v>43599</v>
      </c>
      <c r="D613" s="51">
        <f>IF([1]AGDra!D606&lt;&gt;"",[1]AGDra!D606,"")</f>
        <v>0.25369212962962961</v>
      </c>
      <c r="E613" s="49">
        <f>IF([1]AGDra!E606&lt;&gt;"",[1]AGDra!E606,"")</f>
        <v>2458617.7662999998</v>
      </c>
      <c r="F613" s="49" t="str">
        <f>IF([1]AGDra!F606&lt;&gt;"",[1]AGDra!F606,"")</f>
        <v>FAS</v>
      </c>
      <c r="G613" s="52">
        <f>+[1]AGDra!I606</f>
        <v>951</v>
      </c>
      <c r="H613" s="49">
        <f>+[1]AGDra!P606</f>
        <v>3726</v>
      </c>
      <c r="I613" s="49">
        <f>+[1]AGDra!Q606</f>
        <v>7290</v>
      </c>
      <c r="J613" s="49" t="str">
        <f>+[1]AGDra!X606</f>
        <v>asdb_agdra_20190514_254.fit</v>
      </c>
      <c r="K613" s="20"/>
      <c r="L613">
        <f t="shared" si="30"/>
        <v>0.26537809470077889</v>
      </c>
      <c r="M613" s="5">
        <f t="shared" si="27"/>
        <v>8617.7662999997847</v>
      </c>
      <c r="N613">
        <f t="shared" si="28"/>
        <v>9.5</v>
      </c>
      <c r="O613">
        <f t="shared" si="29"/>
        <v>9.5</v>
      </c>
    </row>
    <row r="614" spans="2:15" x14ac:dyDescent="0.25">
      <c r="B614" s="49">
        <f>IF([1]AGDra!B607&lt;&gt;"",[1]AGDra!B607,"")</f>
        <v>595</v>
      </c>
      <c r="C614" s="50">
        <f>IF([1]AGDra!C607&lt;&gt;"",[1]AGDra!C607,"")</f>
        <v>43600</v>
      </c>
      <c r="D614" s="51">
        <f>IF([1]AGDra!D607&lt;&gt;"",[1]AGDra!D607,"")</f>
        <v>0.25542824074074072</v>
      </c>
      <c r="E614" s="49">
        <f>IF([1]AGDra!E607&lt;&gt;"",[1]AGDra!E607,"")</f>
        <v>2458618.7680000002</v>
      </c>
      <c r="F614" s="49" t="str">
        <f>IF([1]AGDra!F607&lt;&gt;"",[1]AGDra!F607,"")</f>
        <v>FAS</v>
      </c>
      <c r="G614" s="52">
        <f>+[1]AGDra!I607</f>
        <v>962</v>
      </c>
      <c r="H614" s="49">
        <f>+[1]AGDra!P607</f>
        <v>3726</v>
      </c>
      <c r="I614" s="49">
        <f>+[1]AGDra!Q607</f>
        <v>7275</v>
      </c>
      <c r="J614" s="49" t="str">
        <f>+[1]AGDra!X607</f>
        <v>asdb_agdra_20190515_255.fit</v>
      </c>
      <c r="K614" s="20"/>
      <c r="L614">
        <f t="shared" si="30"/>
        <v>0.26720026194719182</v>
      </c>
      <c r="M614" s="5">
        <f t="shared" si="27"/>
        <v>8618.7680000001565</v>
      </c>
      <c r="N614">
        <f t="shared" si="28"/>
        <v>9.5</v>
      </c>
      <c r="O614">
        <f t="shared" si="29"/>
        <v>9.5</v>
      </c>
    </row>
    <row r="615" spans="2:15" x14ac:dyDescent="0.25">
      <c r="B615" s="49">
        <f>IF([1]AGDra!B608&lt;&gt;"",[1]AGDra!B608,"")</f>
        <v>596</v>
      </c>
      <c r="C615" s="50">
        <f>IF([1]AGDra!C608&lt;&gt;"",[1]AGDra!C608,"")</f>
        <v>43600</v>
      </c>
      <c r="D615" s="51">
        <f>IF([1]AGDra!D608&lt;&gt;"",[1]AGDra!D608,"")</f>
        <v>0.8587731481481482</v>
      </c>
      <c r="E615" s="49">
        <f>IF([1]AGDra!E608&lt;&gt;"",[1]AGDra!E608,"")</f>
        <v>2458619.4378</v>
      </c>
      <c r="F615" s="49" t="str">
        <f>IF([1]AGDra!F608&lt;&gt;"",[1]AGDra!F608,"")</f>
        <v>BUI</v>
      </c>
      <c r="G615" s="52">
        <f>+[1]AGDra!I608</f>
        <v>760</v>
      </c>
      <c r="H615" s="49">
        <f>+[1]AGDra!P608</f>
        <v>3349</v>
      </c>
      <c r="I615" s="49">
        <f>+[1]AGDra!Q608</f>
        <v>7356</v>
      </c>
      <c r="J615" s="49" t="str">
        <f>+[1]AGDra!X608</f>
        <v>asdb_agdra_20190515_859.fit</v>
      </c>
      <c r="K615" s="20"/>
      <c r="L615">
        <f t="shared" si="30"/>
        <v>0.26841867826029286</v>
      </c>
      <c r="M615" s="5">
        <f t="shared" si="27"/>
        <v>8619.437799999956</v>
      </c>
      <c r="N615">
        <f t="shared" si="28"/>
        <v>9.5</v>
      </c>
      <c r="O615">
        <f t="shared" si="29"/>
        <v>9.5</v>
      </c>
    </row>
    <row r="616" spans="2:15" x14ac:dyDescent="0.25">
      <c r="B616" s="49">
        <f>IF([1]AGDra!B609&lt;&gt;"",[1]AGDra!B609,"")</f>
        <v>597</v>
      </c>
      <c r="C616" s="50">
        <f>IF([1]AGDra!C609&lt;&gt;"",[1]AGDra!C609,"")</f>
        <v>43600</v>
      </c>
      <c r="D616" s="51">
        <f>IF([1]AGDra!D609&lt;&gt;"",[1]AGDra!D609,"")</f>
        <v>0.87810185185185186</v>
      </c>
      <c r="E616" s="49">
        <f>IF([1]AGDra!E609&lt;&gt;"",[1]AGDra!E609,"")</f>
        <v>2458619.4038</v>
      </c>
      <c r="F616" s="49" t="str">
        <f>IF([1]AGDra!F609&lt;&gt;"",[1]AGDra!F609,"")</f>
        <v xml:space="preserve">FMT </v>
      </c>
      <c r="G616" s="52">
        <f>+[1]AGDra!I609</f>
        <v>11000</v>
      </c>
      <c r="H616" s="49">
        <f>+[1]AGDra!P609</f>
        <v>4060</v>
      </c>
      <c r="I616" s="49">
        <f>+[1]AGDra!Q609</f>
        <v>7200</v>
      </c>
      <c r="J616" s="49" t="str">
        <f>+[1]AGDra!X609</f>
        <v>asdb_agdra_20190515_878.fit</v>
      </c>
      <c r="K616" s="20"/>
      <c r="L616">
        <f t="shared" si="30"/>
        <v>0.26835682971648822</v>
      </c>
      <c r="M616" s="5">
        <f t="shared" si="27"/>
        <v>8619.4037999999709</v>
      </c>
      <c r="N616">
        <f t="shared" si="28"/>
        <v>9.5</v>
      </c>
      <c r="O616">
        <f t="shared" si="29"/>
        <v>9.5</v>
      </c>
    </row>
    <row r="617" spans="2:15" x14ac:dyDescent="0.25">
      <c r="B617" s="49">
        <f>IF([1]AGDra!B610&lt;&gt;"",[1]AGDra!B610,"")</f>
        <v>598</v>
      </c>
      <c r="C617" s="50">
        <f>IF([1]AGDra!C610&lt;&gt;"",[1]AGDra!C610,"")</f>
        <v>43605</v>
      </c>
      <c r="D617" s="51">
        <f>IF([1]AGDra!D610&lt;&gt;"",[1]AGDra!D610,"")</f>
        <v>0.90067129629629628</v>
      </c>
      <c r="E617" s="49">
        <f>IF([1]AGDra!E610&lt;&gt;"",[1]AGDra!E610,"")</f>
        <v>2458624.4219999998</v>
      </c>
      <c r="F617" s="49" t="str">
        <f>IF([1]AGDra!F610&lt;&gt;"",[1]AGDra!F610,"")</f>
        <v>DBO</v>
      </c>
      <c r="G617" s="52">
        <f>+[1]AGDra!I610</f>
        <v>995</v>
      </c>
      <c r="H617" s="49">
        <f>+[1]AGDra!P610</f>
        <v>3900</v>
      </c>
      <c r="I617" s="49">
        <f>+[1]AGDra!Q610</f>
        <v>7379</v>
      </c>
      <c r="J617" s="49" t="str">
        <f>+[1]AGDra!X610</f>
        <v>asdb_agdra_20190520_901.fit</v>
      </c>
      <c r="K617" s="20"/>
      <c r="L617">
        <f t="shared" si="30"/>
        <v>0.27748531097059015</v>
      </c>
      <c r="M617" s="5">
        <f t="shared" si="27"/>
        <v>8624.4219999997877</v>
      </c>
      <c r="N617">
        <f t="shared" si="28"/>
        <v>9.5</v>
      </c>
      <c r="O617">
        <f t="shared" si="29"/>
        <v>9.5</v>
      </c>
    </row>
    <row r="618" spans="2:15" x14ac:dyDescent="0.25">
      <c r="B618" s="49">
        <f>IF([1]AGDra!B611&lt;&gt;"",[1]AGDra!B611,"")</f>
        <v>599</v>
      </c>
      <c r="C618" s="50">
        <f>IF([1]AGDra!C611&lt;&gt;"",[1]AGDra!C611,"")</f>
        <v>43605</v>
      </c>
      <c r="D618" s="51">
        <f>IF([1]AGDra!D611&lt;&gt;"",[1]AGDra!D611,"")</f>
        <v>0.9052662037037037</v>
      </c>
      <c r="E618" s="49">
        <f>IF([1]AGDra!E611&lt;&gt;"",[1]AGDra!E611,"")</f>
        <v>2458624.4400999998</v>
      </c>
      <c r="F618" s="49" t="str">
        <f>IF([1]AGDra!F611&lt;&gt;"",[1]AGDra!F611,"")</f>
        <v>JGF</v>
      </c>
      <c r="G618" s="52">
        <f>+[1]AGDra!I611</f>
        <v>9000</v>
      </c>
      <c r="H618" s="49">
        <f>+[1]AGDra!P611</f>
        <v>3992</v>
      </c>
      <c r="I618" s="49">
        <f>+[1]AGDra!Q611</f>
        <v>7591</v>
      </c>
      <c r="J618" s="49" t="str">
        <f>+[1]AGDra!X611</f>
        <v>asdb_agdra_20190520_905.fit</v>
      </c>
      <c r="K618" s="20"/>
      <c r="L618">
        <f t="shared" si="30"/>
        <v>0.277518236224779</v>
      </c>
      <c r="M618" s="5">
        <f t="shared" si="27"/>
        <v>8624.4400999997742</v>
      </c>
      <c r="N618">
        <f t="shared" si="28"/>
        <v>9.5</v>
      </c>
      <c r="O618">
        <f t="shared" si="29"/>
        <v>9.5</v>
      </c>
    </row>
    <row r="619" spans="2:15" x14ac:dyDescent="0.25">
      <c r="B619" s="49">
        <f>IF([1]AGDra!B612&lt;&gt;"",[1]AGDra!B612,"")</f>
        <v>600</v>
      </c>
      <c r="C619" s="50">
        <f>IF([1]AGDra!C612&lt;&gt;"",[1]AGDra!C612,"")</f>
        <v>43606</v>
      </c>
      <c r="D619" s="51">
        <f>IF([1]AGDra!D612&lt;&gt;"",[1]AGDra!D612,"")</f>
        <v>0.93924768518518509</v>
      </c>
      <c r="E619" s="49">
        <f>IF([1]AGDra!E612&lt;&gt;"",[1]AGDra!E612,"")</f>
        <v>2458625.4671</v>
      </c>
      <c r="F619" s="49" t="str">
        <f>IF([1]AGDra!F612&lt;&gt;"",[1]AGDra!F612,"")</f>
        <v>IBR</v>
      </c>
      <c r="G619" s="52">
        <f>+[1]AGDra!I612</f>
        <v>558</v>
      </c>
      <c r="H619" s="49">
        <f>+[1]AGDra!P612</f>
        <v>3882</v>
      </c>
      <c r="I619" s="49">
        <f>+[1]AGDra!Q612</f>
        <v>8265</v>
      </c>
      <c r="J619" s="49" t="str">
        <f>+[1]AGDra!X612</f>
        <v>asdb_agdra_20190521_939.fit</v>
      </c>
      <c r="K619" s="20"/>
      <c r="L619">
        <f t="shared" si="30"/>
        <v>0.279386426063855</v>
      </c>
      <c r="M619" s="5">
        <f t="shared" si="27"/>
        <v>8625.4671000000089</v>
      </c>
      <c r="N619">
        <f t="shared" si="28"/>
        <v>9.5</v>
      </c>
      <c r="O619">
        <f t="shared" si="29"/>
        <v>9.5</v>
      </c>
    </row>
    <row r="620" spans="2:15" x14ac:dyDescent="0.25">
      <c r="B620" s="49">
        <f>IF([1]AGDra!B613&lt;&gt;"",[1]AGDra!B613,"")</f>
        <v>601</v>
      </c>
      <c r="C620" s="50">
        <f>IF([1]AGDra!C613&lt;&gt;"",[1]AGDra!C613,"")</f>
        <v>43609</v>
      </c>
      <c r="D620" s="51">
        <f>IF([1]AGDra!D613&lt;&gt;"",[1]AGDra!D613,"")</f>
        <v>0.16362268518518519</v>
      </c>
      <c r="E620" s="49">
        <f>IF([1]AGDra!E613&lt;&gt;"",[1]AGDra!E613,"")</f>
        <v>2458627.6762000001</v>
      </c>
      <c r="F620" s="49" t="str">
        <f>IF([1]AGDra!F613&lt;&gt;"",[1]AGDra!F613,"")</f>
        <v>FAS</v>
      </c>
      <c r="G620" s="52">
        <f>+[1]AGDra!I613</f>
        <v>1039</v>
      </c>
      <c r="H620" s="49">
        <f>+[1]AGDra!P613</f>
        <v>3725</v>
      </c>
      <c r="I620" s="49">
        <f>+[1]AGDra!Q613</f>
        <v>7274</v>
      </c>
      <c r="J620" s="49" t="str">
        <f>+[1]AGDra!X613</f>
        <v>asdb_agdra_20190524_164.fit</v>
      </c>
      <c r="K620" s="20"/>
      <c r="L620">
        <f t="shared" si="30"/>
        <v>0.28340494424567808</v>
      </c>
      <c r="M620" s="5">
        <f t="shared" si="27"/>
        <v>8627.6762000001036</v>
      </c>
      <c r="N620">
        <f t="shared" si="28"/>
        <v>9.5</v>
      </c>
      <c r="O620">
        <f t="shared" si="29"/>
        <v>9.5</v>
      </c>
    </row>
    <row r="621" spans="2:15" x14ac:dyDescent="0.25">
      <c r="B621" s="49">
        <f>IF([1]AGDra!B614&lt;&gt;"",[1]AGDra!B614,"")</f>
        <v>602</v>
      </c>
      <c r="C621" s="50">
        <f>IF([1]AGDra!C614&lt;&gt;"",[1]AGDra!C614,"")</f>
        <v>43610</v>
      </c>
      <c r="D621" s="51">
        <f>IF([1]AGDra!D614&lt;&gt;"",[1]AGDra!D614,"")</f>
        <v>0.3767476851851852</v>
      </c>
      <c r="E621" s="49">
        <f>IF([1]AGDra!E614&lt;&gt;"",[1]AGDra!E614,"")</f>
        <v>2458628.8928</v>
      </c>
      <c r="F621" s="49" t="str">
        <f>IF([1]AGDra!F614&lt;&gt;"",[1]AGDra!F614,"")</f>
        <v>JRF</v>
      </c>
      <c r="G621" s="52">
        <f>+[1]AGDra!I614</f>
        <v>437</v>
      </c>
      <c r="H621" s="49">
        <f>+[1]AGDra!P614</f>
        <v>3700</v>
      </c>
      <c r="I621" s="49">
        <f>+[1]AGDra!Q614</f>
        <v>7395</v>
      </c>
      <c r="J621" s="49" t="str">
        <f>+[1]AGDra!X614</f>
        <v>asdb_agdra_20190525_377.fit</v>
      </c>
      <c r="K621" s="20"/>
      <c r="L621">
        <f t="shared" si="30"/>
        <v>0.28561803066979152</v>
      </c>
      <c r="M621" s="5">
        <f t="shared" si="27"/>
        <v>8628.8928000000305</v>
      </c>
      <c r="N621">
        <f t="shared" si="28"/>
        <v>9.5</v>
      </c>
      <c r="O621">
        <f t="shared" si="29"/>
        <v>9.5</v>
      </c>
    </row>
    <row r="622" spans="2:15" x14ac:dyDescent="0.25">
      <c r="B622" s="49">
        <f>IF([1]AGDra!B615&lt;&gt;"",[1]AGDra!B615,"")</f>
        <v>603</v>
      </c>
      <c r="C622" s="50">
        <f>IF([1]AGDra!C615&lt;&gt;"",[1]AGDra!C615,"")</f>
        <v>43610</v>
      </c>
      <c r="D622" s="51">
        <f>IF([1]AGDra!D615&lt;&gt;"",[1]AGDra!D615,"")</f>
        <v>0.90023148148148147</v>
      </c>
      <c r="E622" s="49">
        <f>IF([1]AGDra!E615&lt;&gt;"",[1]AGDra!E615,"")</f>
        <v>2458629.4164</v>
      </c>
      <c r="F622" s="49" t="str">
        <f>IF([1]AGDra!F615&lt;&gt;"",[1]AGDra!F615,"")</f>
        <v xml:space="preserve">FMT </v>
      </c>
      <c r="G622" s="52">
        <f>+[1]AGDra!I615</f>
        <v>11000</v>
      </c>
      <c r="H622" s="49">
        <f>+[1]AGDra!P615</f>
        <v>4060</v>
      </c>
      <c r="I622" s="49">
        <f>+[1]AGDra!Q615</f>
        <v>7250</v>
      </c>
      <c r="J622" s="49" t="str">
        <f>+[1]AGDra!X615</f>
        <v>asdb_agdra_20190525_900.fit</v>
      </c>
      <c r="K622" s="20"/>
      <c r="L622">
        <f t="shared" si="30"/>
        <v>0.28657049824470349</v>
      </c>
      <c r="M622" s="5">
        <f t="shared" si="27"/>
        <v>8629.4163999999873</v>
      </c>
      <c r="N622">
        <f t="shared" si="28"/>
        <v>9.5</v>
      </c>
      <c r="O622">
        <f t="shared" si="29"/>
        <v>9.5</v>
      </c>
    </row>
    <row r="623" spans="2:15" x14ac:dyDescent="0.25">
      <c r="B623" s="49">
        <f>IF([1]AGDra!B616&lt;&gt;"",[1]AGDra!B616,"")</f>
        <v>604</v>
      </c>
      <c r="C623" s="50">
        <f>IF([1]AGDra!C616&lt;&gt;"",[1]AGDra!C616,"")</f>
        <v>43614</v>
      </c>
      <c r="D623" s="51">
        <f>IF([1]AGDra!D616&lt;&gt;"",[1]AGDra!D616,"")</f>
        <v>0.85112268518518519</v>
      </c>
      <c r="E623" s="49">
        <f>IF([1]AGDra!E616&lt;&gt;"",[1]AGDra!E616,"")</f>
        <v>2458633.3942</v>
      </c>
      <c r="F623" s="49" t="str">
        <f>IF([1]AGDra!F616&lt;&gt;"",[1]AGDra!F616,"")</f>
        <v>JGF</v>
      </c>
      <c r="G623" s="52">
        <f>+[1]AGDra!I616</f>
        <v>9000</v>
      </c>
      <c r="H623" s="49">
        <f>+[1]AGDra!P616</f>
        <v>4052</v>
      </c>
      <c r="I623" s="49">
        <f>+[1]AGDra!Q616</f>
        <v>7762</v>
      </c>
      <c r="J623" s="49" t="str">
        <f>+[1]AGDra!X616</f>
        <v>asdb_agdra_20190529_851.fit</v>
      </c>
      <c r="K623" s="20"/>
      <c r="L623">
        <f t="shared" si="30"/>
        <v>0.29380641405790797</v>
      </c>
      <c r="M623" s="5">
        <f t="shared" si="27"/>
        <v>8633.3941999999806</v>
      </c>
      <c r="N623">
        <f t="shared" si="28"/>
        <v>9.5</v>
      </c>
      <c r="O623">
        <f t="shared" si="29"/>
        <v>9.5</v>
      </c>
    </row>
    <row r="624" spans="2:15" x14ac:dyDescent="0.25">
      <c r="B624" s="49">
        <f>IF([1]AGDra!B617&lt;&gt;"",[1]AGDra!B617,"")</f>
        <v>605</v>
      </c>
      <c r="C624" s="50">
        <f>IF([1]AGDra!C617&lt;&gt;"",[1]AGDra!C617,"")</f>
        <v>43616</v>
      </c>
      <c r="D624" s="51">
        <f>IF([1]AGDra!D617&lt;&gt;"",[1]AGDra!D617,"")</f>
        <v>0.86871527777777768</v>
      </c>
      <c r="E624" s="49">
        <f>IF([1]AGDra!E617&lt;&gt;"",[1]AGDra!E617,"")</f>
        <v>2458635.3964</v>
      </c>
      <c r="F624" s="49" t="str">
        <f>IF([1]AGDra!F617&lt;&gt;"",[1]AGDra!F617,"")</f>
        <v xml:space="preserve">FMT </v>
      </c>
      <c r="G624" s="52">
        <f>+[1]AGDra!I617</f>
        <v>11000</v>
      </c>
      <c r="H624" s="49">
        <f>+[1]AGDra!P617</f>
        <v>4060</v>
      </c>
      <c r="I624" s="49">
        <f>+[1]AGDra!Q617</f>
        <v>7250</v>
      </c>
      <c r="J624" s="49" t="str">
        <f>+[1]AGDra!X617</f>
        <v>asdb_agdra_20190531_869.fit</v>
      </c>
      <c r="K624" s="20"/>
      <c r="L624">
        <f t="shared" si="30"/>
        <v>0.29744856565958244</v>
      </c>
      <c r="M624" s="5">
        <f t="shared" si="27"/>
        <v>8635.3963999999687</v>
      </c>
      <c r="N624">
        <f t="shared" si="28"/>
        <v>9.5</v>
      </c>
      <c r="O624">
        <f t="shared" si="29"/>
        <v>9.5</v>
      </c>
    </row>
    <row r="625" spans="2:15" x14ac:dyDescent="0.25">
      <c r="B625" s="49">
        <f>IF([1]AGDra!B618&lt;&gt;"",[1]AGDra!B618,"")</f>
        <v>606</v>
      </c>
      <c r="C625" s="50">
        <f>IF([1]AGDra!C618&lt;&gt;"",[1]AGDra!C618,"")</f>
        <v>43620</v>
      </c>
      <c r="D625" s="51">
        <f>IF([1]AGDra!D618&lt;&gt;"",[1]AGDra!D618,"")</f>
        <v>0.29753472222222221</v>
      </c>
      <c r="E625" s="49">
        <f>IF([1]AGDra!E618&lt;&gt;"",[1]AGDra!E618,"")</f>
        <v>2458638.8059999999</v>
      </c>
      <c r="F625" s="49" t="str">
        <f>IF([1]AGDra!F618&lt;&gt;"",[1]AGDra!F618,"")</f>
        <v>FAS</v>
      </c>
      <c r="G625" s="52">
        <f>+[1]AGDra!I618</f>
        <v>900</v>
      </c>
      <c r="H625" s="49">
        <f>+[1]AGDra!P618</f>
        <v>3781</v>
      </c>
      <c r="I625" s="49">
        <f>+[1]AGDra!Q618</f>
        <v>7275</v>
      </c>
      <c r="J625" s="49" t="str">
        <f>+[1]AGDra!X618</f>
        <v>asdb_agdra_20190604_298.fit</v>
      </c>
      <c r="K625" s="20"/>
      <c r="L625">
        <f t="shared" si="30"/>
        <v>0.30365088316071365</v>
      </c>
      <c r="M625" s="5">
        <f>+E625-2450000</f>
        <v>8638.8059999998659</v>
      </c>
      <c r="N625">
        <f t="shared" ref="N625:N688" si="31">+$P$17</f>
        <v>9.5</v>
      </c>
      <c r="O625">
        <f>+IF(I625&gt;500,$P$17,"")</f>
        <v>9.5</v>
      </c>
    </row>
    <row r="626" spans="2:15" x14ac:dyDescent="0.25">
      <c r="B626" s="49">
        <f>IF([1]AGDra!B619&lt;&gt;"",[1]AGDra!B619,"")</f>
        <v>607</v>
      </c>
      <c r="C626" s="50">
        <f>IF([1]AGDra!C619&lt;&gt;"",[1]AGDra!C619,"")</f>
        <v>43620</v>
      </c>
      <c r="D626" s="51">
        <f>IF([1]AGDra!D619&lt;&gt;"",[1]AGDra!D619,"")</f>
        <v>0.8572453703703703</v>
      </c>
      <c r="E626" s="49">
        <f>IF([1]AGDra!E619&lt;&gt;"",[1]AGDra!E619,"")</f>
        <v>2458639.4202000001</v>
      </c>
      <c r="F626" s="49" t="str">
        <f>IF([1]AGDra!F619&lt;&gt;"",[1]AGDra!F619,"")</f>
        <v>JGF</v>
      </c>
      <c r="G626" s="52">
        <f>+[1]AGDra!I619</f>
        <v>9000</v>
      </c>
      <c r="H626" s="49">
        <f>+[1]AGDra!P619</f>
        <v>3979</v>
      </c>
      <c r="I626" s="49">
        <f>+[1]AGDra!Q619</f>
        <v>7762</v>
      </c>
      <c r="J626" s="49" t="str">
        <f>+[1]AGDra!X619</f>
        <v>asdb_agdra_20190604_857.fit</v>
      </c>
      <c r="K626" s="20"/>
      <c r="L626">
        <f t="shared" si="30"/>
        <v>0.30476815891460518</v>
      </c>
      <c r="M626" s="5">
        <f t="shared" ref="M626:M632" si="32">+E626-2450000</f>
        <v>8639.4202000000514</v>
      </c>
      <c r="N626">
        <f t="shared" si="31"/>
        <v>9.5</v>
      </c>
      <c r="O626">
        <f t="shared" ref="O626:O632" si="33">+IF(I626&gt;500,$P$17,"")</f>
        <v>9.5</v>
      </c>
    </row>
    <row r="627" spans="2:15" x14ac:dyDescent="0.25">
      <c r="B627" s="49">
        <f>IF([1]AGDra!B620&lt;&gt;"",[1]AGDra!B620,"")</f>
        <v>608</v>
      </c>
      <c r="C627" s="50">
        <f>IF([1]AGDra!C620&lt;&gt;"",[1]AGDra!C620,"")</f>
        <v>43620</v>
      </c>
      <c r="D627" s="51">
        <f>IF([1]AGDra!D620&lt;&gt;"",[1]AGDra!D620,"")</f>
        <v>0.86403935185185177</v>
      </c>
      <c r="E627" s="49">
        <f>IF([1]AGDra!E620&lt;&gt;"",[1]AGDra!E620,"")</f>
        <v>2458639.4254000001</v>
      </c>
      <c r="F627" s="49" t="str">
        <f>IF([1]AGDra!F620&lt;&gt;"",[1]AGDra!F620,"")</f>
        <v>SOL</v>
      </c>
      <c r="G627" s="52">
        <f>+[1]AGDra!I620</f>
        <v>6052</v>
      </c>
      <c r="H627" s="49">
        <f>+[1]AGDra!P620</f>
        <v>6503</v>
      </c>
      <c r="I627" s="49">
        <f>+[1]AGDra!Q620</f>
        <v>6894</v>
      </c>
      <c r="J627" s="49" t="str">
        <f>+[1]AGDra!X620</f>
        <v>asdb_agdra_20190604_864.fit</v>
      </c>
      <c r="K627" s="20"/>
      <c r="L627">
        <f t="shared" si="30"/>
        <v>0.3047776181036852</v>
      </c>
      <c r="M627" s="5">
        <f t="shared" si="32"/>
        <v>8639.4254000000656</v>
      </c>
      <c r="N627">
        <f t="shared" si="31"/>
        <v>9.5</v>
      </c>
      <c r="O627">
        <f t="shared" si="33"/>
        <v>9.5</v>
      </c>
    </row>
    <row r="628" spans="2:15" x14ac:dyDescent="0.25">
      <c r="B628" s="49">
        <f>IF([1]AGDra!B621&lt;&gt;"",[1]AGDra!B621,"")</f>
        <v>609</v>
      </c>
      <c r="C628" s="50">
        <f>IF([1]AGDra!C621&lt;&gt;"",[1]AGDra!C621,"")</f>
        <v>43621</v>
      </c>
      <c r="D628" s="51">
        <f>IF([1]AGDra!D621&lt;&gt;"",[1]AGDra!D621,"")</f>
        <v>0.85815972222222225</v>
      </c>
      <c r="E628" s="49">
        <f>IF([1]AGDra!E621&lt;&gt;"",[1]AGDra!E621,"")</f>
        <v>2458640.375</v>
      </c>
      <c r="F628" s="49" t="str">
        <f>IF([1]AGDra!F621&lt;&gt;"",[1]AGDra!F621,"")</f>
        <v>BER</v>
      </c>
      <c r="G628" s="52">
        <f>+[1]AGDra!I621</f>
        <v>5230</v>
      </c>
      <c r="H628" s="49">
        <f>+[1]AGDra!P621</f>
        <v>6463</v>
      </c>
      <c r="I628" s="49">
        <f>+[1]AGDra!Q621</f>
        <v>6925</v>
      </c>
      <c r="J628" s="49" t="str">
        <f>+[1]AGDra!X621</f>
        <v>asdb_agdra_20190605_858.fit</v>
      </c>
      <c r="K628" s="20"/>
      <c r="L628">
        <f t="shared" si="30"/>
        <v>0.30650501155125909</v>
      </c>
      <c r="M628" s="5">
        <f t="shared" si="32"/>
        <v>8640.375</v>
      </c>
      <c r="N628">
        <f t="shared" si="31"/>
        <v>9.5</v>
      </c>
      <c r="O628">
        <f t="shared" si="33"/>
        <v>9.5</v>
      </c>
    </row>
    <row r="629" spans="2:15" x14ac:dyDescent="0.25">
      <c r="B629" s="49">
        <f>IF([1]AGDra!B622&lt;&gt;"",[1]AGDra!B622,"")</f>
        <v>610</v>
      </c>
      <c r="C629" s="50">
        <f>IF([1]AGDra!C622&lt;&gt;"",[1]AGDra!C622,"")</f>
        <v>43621</v>
      </c>
      <c r="D629" s="51">
        <f>IF([1]AGDra!D622&lt;&gt;"",[1]AGDra!D622,"")</f>
        <v>0.90849537037037031</v>
      </c>
      <c r="E629" s="49">
        <f>IF([1]AGDra!E622&lt;&gt;"",[1]AGDra!E622,"")</f>
        <v>2458640.4252999998</v>
      </c>
      <c r="F629" s="49" t="str">
        <f>IF([1]AGDra!F622&lt;&gt;"",[1]AGDra!F622,"")</f>
        <v>BER</v>
      </c>
      <c r="G629" s="52">
        <f>+[1]AGDra!I622</f>
        <v>3885</v>
      </c>
      <c r="H629" s="49">
        <f>+[1]AGDra!P622</f>
        <v>4593</v>
      </c>
      <c r="I629" s="49">
        <f>+[1]AGDra!Q622</f>
        <v>5082</v>
      </c>
      <c r="J629" s="49" t="str">
        <f>+[1]AGDra!X622</f>
        <v>asdb_agdra_20190605_908.fit</v>
      </c>
      <c r="K629" s="20"/>
      <c r="L629">
        <f t="shared" si="30"/>
        <v>0.30659651101421304</v>
      </c>
      <c r="M629" s="5">
        <f t="shared" si="32"/>
        <v>8640.4252999997698</v>
      </c>
      <c r="N629">
        <f t="shared" si="31"/>
        <v>9.5</v>
      </c>
      <c r="O629">
        <f t="shared" si="33"/>
        <v>9.5</v>
      </c>
    </row>
    <row r="630" spans="2:15" x14ac:dyDescent="0.25">
      <c r="B630" s="49">
        <f>IF([1]AGDra!B623&lt;&gt;"",[1]AGDra!B623,"")</f>
        <v>611</v>
      </c>
      <c r="C630" s="50">
        <f>IF([1]AGDra!C623&lt;&gt;"",[1]AGDra!C623,"")</f>
        <v>43624</v>
      </c>
      <c r="D630" s="51">
        <f>IF([1]AGDra!D623&lt;&gt;"",[1]AGDra!D623,"")</f>
        <v>0.97252314814814822</v>
      </c>
      <c r="E630" s="49">
        <f>IF([1]AGDra!E623&lt;&gt;"",[1]AGDra!E623,"")</f>
        <v>2458643.4912</v>
      </c>
      <c r="F630" s="49" t="str">
        <f>IF([1]AGDra!F623&lt;&gt;"",[1]AGDra!F623,"")</f>
        <v>DBO</v>
      </c>
      <c r="G630" s="52">
        <f>+[1]AGDra!I623</f>
        <v>1090</v>
      </c>
      <c r="H630" s="49">
        <f>+[1]AGDra!P623</f>
        <v>3900</v>
      </c>
      <c r="I630" s="49">
        <f>+[1]AGDra!Q623</f>
        <v>7380</v>
      </c>
      <c r="J630" s="49" t="str">
        <f>+[1]AGDra!X623</f>
        <v>asdb_agdra_20190608_973.fit</v>
      </c>
      <c r="K630" s="20"/>
      <c r="L630">
        <f t="shared" si="30"/>
        <v>0.31217361250090292</v>
      </c>
      <c r="M630" s="5">
        <f t="shared" si="32"/>
        <v>8643.4912000000477</v>
      </c>
      <c r="N630">
        <f t="shared" si="31"/>
        <v>9.5</v>
      </c>
      <c r="O630">
        <f t="shared" si="33"/>
        <v>9.5</v>
      </c>
    </row>
    <row r="631" spans="2:15" x14ac:dyDescent="0.25">
      <c r="B631" s="49">
        <f>IF([1]AGDra!B624&lt;&gt;"",[1]AGDra!B624,"")</f>
        <v>612</v>
      </c>
      <c r="C631" s="50">
        <f>IF([1]AGDra!C624&lt;&gt;"",[1]AGDra!C624,"")</f>
        <v>43625</v>
      </c>
      <c r="D631" s="51">
        <f>IF([1]AGDra!D624&lt;&gt;"",[1]AGDra!D624,"")</f>
        <v>0.92092592592592604</v>
      </c>
      <c r="E631" s="49" t="str">
        <f>IF([1]AGDra!E624&lt;&gt;"",[1]AGDra!E624,"")</f>
        <v/>
      </c>
      <c r="F631" s="49" t="str">
        <f>IF([1]AGDra!F624&lt;&gt;"",[1]AGDra!F624,"")</f>
        <v>MVR</v>
      </c>
      <c r="G631" s="52">
        <f>+[1]AGDra!I624</f>
        <v>0</v>
      </c>
      <c r="H631" s="49">
        <f>+[1]AGDra!P624</f>
        <v>3910</v>
      </c>
      <c r="I631" s="49">
        <f>+[1]AGDra!Q624</f>
        <v>7400</v>
      </c>
      <c r="J631" s="49" t="str">
        <f>+[1]AGDra!X624</f>
        <v>asdb_agdra_20190609_921.fit</v>
      </c>
      <c r="K631" s="20"/>
      <c r="L631" t="e">
        <f t="shared" si="30"/>
        <v>#VALUE!</v>
      </c>
      <c r="M631" s="5" t="e">
        <f t="shared" si="32"/>
        <v>#VALUE!</v>
      </c>
      <c r="N631">
        <f t="shared" si="31"/>
        <v>9.5</v>
      </c>
      <c r="O631">
        <f t="shared" si="33"/>
        <v>9.5</v>
      </c>
    </row>
    <row r="632" spans="2:15" x14ac:dyDescent="0.25">
      <c r="B632" s="49">
        <f>IF([1]AGDra!B625&lt;&gt;"",[1]AGDra!B625,"")</f>
        <v>613</v>
      </c>
      <c r="C632" s="50">
        <f>IF([1]AGDra!C625&lt;&gt;"",[1]AGDra!C625,"")</f>
        <v>43626</v>
      </c>
      <c r="D632" s="51">
        <f>IF([1]AGDra!D625&lt;&gt;"",[1]AGDra!D625,"")</f>
        <v>0.1401273148148148</v>
      </c>
      <c r="E632" s="49">
        <f>IF([1]AGDra!E625&lt;&gt;"",[1]AGDra!E625,"")</f>
        <v>2458644.6436000001</v>
      </c>
      <c r="F632" s="49" t="str">
        <f>IF([1]AGDra!F625&lt;&gt;"",[1]AGDra!F625,"")</f>
        <v>GKA</v>
      </c>
      <c r="G632" s="52">
        <f>+[1]AGDra!I625</f>
        <v>530</v>
      </c>
      <c r="H632" s="49">
        <f>+[1]AGDra!P625</f>
        <v>3899</v>
      </c>
      <c r="I632" s="49">
        <f>+[1]AGDra!Q625</f>
        <v>7370</v>
      </c>
      <c r="J632" s="49" t="str">
        <f>+[1]AGDra!X625</f>
        <v>asdb_agdra_20190610_140.fit</v>
      </c>
      <c r="K632" s="20"/>
      <c r="L632">
        <f t="shared" si="30"/>
        <v>0.31426991432183371</v>
      </c>
      <c r="M632" s="5">
        <f t="shared" si="32"/>
        <v>8644.6436000000685</v>
      </c>
      <c r="N632">
        <f t="shared" si="31"/>
        <v>9.5</v>
      </c>
      <c r="O632">
        <f t="shared" si="33"/>
        <v>9.5</v>
      </c>
    </row>
    <row r="633" spans="2:15" x14ac:dyDescent="0.25">
      <c r="B633" s="49">
        <f>IF([1]AGDra!B626&lt;&gt;"",[1]AGDra!B626,"")</f>
        <v>614</v>
      </c>
      <c r="C633" s="50">
        <f>IF([1]AGDra!C626&lt;&gt;"",[1]AGDra!C626,"")</f>
        <v>43628</v>
      </c>
      <c r="D633" s="51">
        <f>IF([1]AGDra!D626&lt;&gt;"",[1]AGDra!D626,"")</f>
        <v>0.85793981481481474</v>
      </c>
      <c r="E633" s="49">
        <f>IF([1]AGDra!E626&lt;&gt;"",[1]AGDra!E626,"")</f>
        <v>2458647.3997</v>
      </c>
      <c r="F633" s="49" t="str">
        <f>IF([1]AGDra!F626&lt;&gt;"",[1]AGDra!F626,"")</f>
        <v>JGF</v>
      </c>
      <c r="G633" s="52">
        <f>+[1]AGDra!I626</f>
        <v>9000</v>
      </c>
      <c r="H633" s="49">
        <f>+[1]AGDra!P626</f>
        <v>4036</v>
      </c>
      <c r="I633" s="49">
        <f>+[1]AGDra!Q626</f>
        <v>7751</v>
      </c>
      <c r="J633" s="49" t="str">
        <f>+[1]AGDra!X626</f>
        <v>asdb_agdra_20190612_858.fit</v>
      </c>
      <c r="K633" s="20"/>
      <c r="L633">
        <f t="shared" si="30"/>
        <v>0.31928346642902028</v>
      </c>
      <c r="M633" s="5">
        <f>+E633-2450000</f>
        <v>8647.3996999999508</v>
      </c>
      <c r="N633">
        <f t="shared" si="31"/>
        <v>9.5</v>
      </c>
      <c r="O633">
        <f>+IF(I633&gt;500,$P$17,"")</f>
        <v>9.5</v>
      </c>
    </row>
    <row r="634" spans="2:15" x14ac:dyDescent="0.25">
      <c r="B634" s="49">
        <f>IF([1]AGDra!B627&lt;&gt;"",[1]AGDra!B627,"")</f>
        <v>615</v>
      </c>
      <c r="C634" s="50">
        <f>IF([1]AGDra!C627&lt;&gt;"",[1]AGDra!C627,"")</f>
        <v>43633</v>
      </c>
      <c r="D634" s="51">
        <f>IF([1]AGDra!D627&lt;&gt;"",[1]AGDra!D627,"")</f>
        <v>0.11131944444444446</v>
      </c>
      <c r="E634" s="49">
        <f>IF([1]AGDra!E627&lt;&gt;"",[1]AGDra!E627,"")</f>
        <v>2458651.6468000002</v>
      </c>
      <c r="F634" s="49" t="str">
        <f>IF([1]AGDra!F627&lt;&gt;"",[1]AGDra!F627,"")</f>
        <v>LES</v>
      </c>
      <c r="G634" s="52">
        <f>+[1]AGDra!I627</f>
        <v>14000</v>
      </c>
      <c r="H634" s="49">
        <f>+[1]AGDra!P627</f>
        <v>4030</v>
      </c>
      <c r="I634" s="49">
        <f>+[1]AGDra!Q627</f>
        <v>7950</v>
      </c>
      <c r="J634" s="49" t="str">
        <f>+[1]AGDra!X627</f>
        <v>asdb_agdra_20190617_111.fit</v>
      </c>
      <c r="K634" s="20"/>
      <c r="L634">
        <f t="shared" si="30"/>
        <v>0.32700925909136203</v>
      </c>
      <c r="M634" s="5">
        <f>+E634-2450000</f>
        <v>8651.6468000002205</v>
      </c>
      <c r="N634">
        <f t="shared" si="31"/>
        <v>9.5</v>
      </c>
      <c r="O634">
        <f>+IF(I634&gt;500,$P$17,"")</f>
        <v>9.5</v>
      </c>
    </row>
    <row r="635" spans="2:15" x14ac:dyDescent="0.25">
      <c r="B635" s="49">
        <f>IF([1]AGDra!B628&lt;&gt;"",[1]AGDra!B628,"")</f>
        <v>616</v>
      </c>
      <c r="C635" s="50">
        <f>IF([1]AGDra!C628&lt;&gt;"",[1]AGDra!C628,"")</f>
        <v>43634</v>
      </c>
      <c r="D635" s="51">
        <f>IF([1]AGDra!D628&lt;&gt;"",[1]AGDra!D628,"")</f>
        <v>0.8734143518518519</v>
      </c>
      <c r="E635" s="49">
        <f>IF([1]AGDra!E628&lt;&gt;"",[1]AGDra!E628,"")</f>
        <v>2458653.4175999998</v>
      </c>
      <c r="F635" s="49" t="str">
        <f>IF([1]AGDra!F628&lt;&gt;"",[1]AGDra!F628,"")</f>
        <v>JGF</v>
      </c>
      <c r="G635" s="52">
        <f>+[1]AGDra!I628</f>
        <v>9000</v>
      </c>
      <c r="H635" s="49">
        <f>+[1]AGDra!P628</f>
        <v>4268</v>
      </c>
      <c r="I635" s="49">
        <f>+[1]AGDra!Q628</f>
        <v>7127</v>
      </c>
      <c r="J635" s="49" t="str">
        <f>+[1]AGDra!X628</f>
        <v>asdb_agdra_20190618_873.fit</v>
      </c>
      <c r="K635" s="20"/>
      <c r="L635">
        <f t="shared" si="30"/>
        <v>0.33023047677930251</v>
      </c>
      <c r="M635" s="5">
        <f>+E635-2450000</f>
        <v>8653.4175999998115</v>
      </c>
      <c r="N635">
        <f t="shared" si="31"/>
        <v>9.5</v>
      </c>
      <c r="O635">
        <f>+IF(I635&gt;500,$P$17,"")</f>
        <v>9.5</v>
      </c>
    </row>
    <row r="636" spans="2:15" x14ac:dyDescent="0.25">
      <c r="B636" s="49">
        <f>IF([1]AGDra!B629&lt;&gt;"",[1]AGDra!B629,"")</f>
        <v>617</v>
      </c>
      <c r="C636" s="50">
        <f>IF([1]AGDra!C629&lt;&gt;"",[1]AGDra!C629,"")</f>
        <v>43637</v>
      </c>
      <c r="D636" s="51">
        <f>IF([1]AGDra!D629&lt;&gt;"",[1]AGDra!D629,"")</f>
        <v>0.91730324074074077</v>
      </c>
      <c r="E636" s="49">
        <f>IF([1]AGDra!E629&lt;&gt;"",[1]AGDra!E629,"")</f>
        <v>2458656.4391000001</v>
      </c>
      <c r="F636" s="49" t="str">
        <f>IF([1]AGDra!F629&lt;&gt;"",[1]AGDra!F629,"")</f>
        <v>DBO</v>
      </c>
      <c r="G636" s="52">
        <f>+[1]AGDra!I629</f>
        <v>1014</v>
      </c>
      <c r="H636" s="49">
        <f>+[1]AGDra!P629</f>
        <v>3900</v>
      </c>
      <c r="I636" s="49">
        <f>+[1]AGDra!Q629</f>
        <v>7380</v>
      </c>
      <c r="J636" s="49" t="str">
        <f>+[1]AGDra!X629</f>
        <v>asdb_agdra_20190621_917.fit</v>
      </c>
      <c r="K636" s="20"/>
      <c r="L636">
        <f t="shared" si="30"/>
        <v>0.33572681134402416</v>
      </c>
      <c r="M636" s="5">
        <f>+E636-2450000</f>
        <v>8656.439100000076</v>
      </c>
      <c r="N636">
        <f t="shared" si="31"/>
        <v>9.5</v>
      </c>
      <c r="O636">
        <f>+IF(I636&gt;500,$P$17,"")</f>
        <v>9.5</v>
      </c>
    </row>
    <row r="637" spans="2:15" x14ac:dyDescent="0.25">
      <c r="B637" s="49">
        <f>IF([1]AGDra!B630&lt;&gt;"",[1]AGDra!B630,"")</f>
        <v>618</v>
      </c>
      <c r="C637" s="50">
        <f>IF([1]AGDra!C630&lt;&gt;"",[1]AGDra!C630,"")</f>
        <v>43639</v>
      </c>
      <c r="D637" s="51">
        <f>IF([1]AGDra!D630&lt;&gt;"",[1]AGDra!D630,"")</f>
        <v>0.90700231481481486</v>
      </c>
      <c r="E637" s="49">
        <f>IF([1]AGDra!E630&lt;&gt;"",[1]AGDra!E630,"")</f>
        <v>2458658.4531999999</v>
      </c>
      <c r="F637" s="49" t="str">
        <f>IF([1]AGDra!F630&lt;&gt;"",[1]AGDra!F630,"")</f>
        <v>SOL</v>
      </c>
      <c r="G637" s="52">
        <f>+[1]AGDra!I630</f>
        <v>7786</v>
      </c>
      <c r="H637" s="49">
        <f>+[1]AGDra!P630</f>
        <v>6499</v>
      </c>
      <c r="I637" s="49">
        <f>+[1]AGDra!Q630</f>
        <v>6897</v>
      </c>
      <c r="J637" s="49" t="str">
        <f>+[1]AGDra!X630</f>
        <v>asdb_agdra_20190623_907.fit</v>
      </c>
      <c r="K637" s="20"/>
      <c r="L637">
        <f t="shared" ref="L637:L646" si="34">(E637-E)/P-INT((E637-E)/P)</f>
        <v>0.33939060993569115</v>
      </c>
      <c r="M637" s="5">
        <f t="shared" ref="M637:M646" si="35">+E637-2450000</f>
        <v>8658.4531999998726</v>
      </c>
      <c r="N637">
        <f t="shared" si="31"/>
        <v>9.5</v>
      </c>
      <c r="O637">
        <f t="shared" ref="O637:O646" si="36">+IF(I637&gt;500,$P$17,"")</f>
        <v>9.5</v>
      </c>
    </row>
    <row r="638" spans="2:15" x14ac:dyDescent="0.25">
      <c r="B638" s="49">
        <f>IF([1]AGDra!B631&lt;&gt;"",[1]AGDra!B631,"")</f>
        <v>619</v>
      </c>
      <c r="C638" s="50">
        <f>IF([1]AGDra!C631&lt;&gt;"",[1]AGDra!C631,"")</f>
        <v>43647</v>
      </c>
      <c r="D638" s="51">
        <f>IF([1]AGDra!D631&lt;&gt;"",[1]AGDra!D631,"")</f>
        <v>0.28420138888888885</v>
      </c>
      <c r="E638" s="49">
        <f>IF([1]AGDra!E631&lt;&gt;"",[1]AGDra!E631,"")</f>
        <v>2458665.7938999999</v>
      </c>
      <c r="F638" s="49" t="str">
        <f>IF([1]AGDra!F631&lt;&gt;"",[1]AGDra!F631,"")</f>
        <v>JRF</v>
      </c>
      <c r="G638" s="52">
        <f>+[1]AGDra!I631</f>
        <v>672</v>
      </c>
      <c r="H638" s="49">
        <f>+[1]AGDra!P631</f>
        <v>3700</v>
      </c>
      <c r="I638" s="49">
        <f>+[1]AGDra!Q631</f>
        <v>7395</v>
      </c>
      <c r="J638" s="49" t="str">
        <f>+[1]AGDra!X631</f>
        <v>asdb_agdra_20190701_284.fit</v>
      </c>
      <c r="K638" s="20"/>
      <c r="L638">
        <f t="shared" si="34"/>
        <v>0.35274389245630644</v>
      </c>
      <c r="M638" s="5">
        <f t="shared" si="35"/>
        <v>8665.7938999999315</v>
      </c>
      <c r="N638">
        <f t="shared" si="31"/>
        <v>9.5</v>
      </c>
      <c r="O638">
        <f t="shared" si="36"/>
        <v>9.5</v>
      </c>
    </row>
    <row r="639" spans="2:15" x14ac:dyDescent="0.25">
      <c r="B639" s="49">
        <f>IF([1]AGDra!B632&lt;&gt;"",[1]AGDra!B632,"")</f>
        <v>620</v>
      </c>
      <c r="C639" s="50">
        <f>IF([1]AGDra!C632&lt;&gt;"",[1]AGDra!C632,"")</f>
        <v>43649</v>
      </c>
      <c r="D639" s="51">
        <f>IF([1]AGDra!D632&lt;&gt;"",[1]AGDra!D632,"")</f>
        <v>0.86351851851851846</v>
      </c>
      <c r="E639" s="49">
        <f>IF([1]AGDra!E632&lt;&gt;"",[1]AGDra!E632,"")</f>
        <v>2458668.4053000002</v>
      </c>
      <c r="F639" s="49" t="str">
        <f>IF([1]AGDra!F632&lt;&gt;"",[1]AGDra!F632,"")</f>
        <v>JGF</v>
      </c>
      <c r="G639" s="52">
        <f>+[1]AGDra!I632</f>
        <v>9000</v>
      </c>
      <c r="H639" s="49">
        <f>+[1]AGDra!P632</f>
        <v>3979</v>
      </c>
      <c r="I639" s="49">
        <f>+[1]AGDra!Q632</f>
        <v>8041</v>
      </c>
      <c r="J639" s="49" t="str">
        <f>+[1]AGDra!X632</f>
        <v>asdb_agdra_20190703_864.fit</v>
      </c>
      <c r="K639" s="20"/>
      <c r="L639">
        <f t="shared" si="34"/>
        <v>0.3574942244379784</v>
      </c>
      <c r="M639" s="5">
        <f t="shared" si="35"/>
        <v>8668.4053000002168</v>
      </c>
      <c r="N639">
        <f t="shared" si="31"/>
        <v>9.5</v>
      </c>
      <c r="O639">
        <f t="shared" si="36"/>
        <v>9.5</v>
      </c>
    </row>
    <row r="640" spans="2:15" x14ac:dyDescent="0.25">
      <c r="B640" s="49">
        <f>IF([1]AGDra!B633&lt;&gt;"",[1]AGDra!B633,"")</f>
        <v>621</v>
      </c>
      <c r="C640" s="50">
        <f>IF([1]AGDra!C633&lt;&gt;"",[1]AGDra!C633,"")</f>
        <v>43652</v>
      </c>
      <c r="D640" s="51">
        <f>IF([1]AGDra!D633&lt;&gt;"",[1]AGDra!D633,"")</f>
        <v>0.18141203703703704</v>
      </c>
      <c r="E640" s="49">
        <f>IF([1]AGDra!E633&lt;&gt;"",[1]AGDra!E633,"")</f>
        <v>2458670.6940000001</v>
      </c>
      <c r="F640" s="49" t="str">
        <f>IF([1]AGDra!F633&lt;&gt;"",[1]AGDra!F633,"")</f>
        <v>FAS</v>
      </c>
      <c r="G640" s="52">
        <f>+[1]AGDra!I633</f>
        <v>1048</v>
      </c>
      <c r="H640" s="49">
        <f>+[1]AGDra!P633</f>
        <v>3710</v>
      </c>
      <c r="I640" s="49">
        <f>+[1]AGDra!Q633</f>
        <v>7295</v>
      </c>
      <c r="J640" s="49" t="str">
        <f>+[1]AGDra!X633</f>
        <v>asdb_agdra_20190706_181.fit</v>
      </c>
      <c r="K640" s="20"/>
      <c r="L640">
        <f t="shared" si="34"/>
        <v>0.36165754097503822</v>
      </c>
      <c r="M640" s="5">
        <f t="shared" si="35"/>
        <v>8670.6940000001341</v>
      </c>
      <c r="N640">
        <f t="shared" si="31"/>
        <v>9.5</v>
      </c>
      <c r="O640">
        <f t="shared" si="36"/>
        <v>9.5</v>
      </c>
    </row>
    <row r="641" spans="2:15" x14ac:dyDescent="0.25">
      <c r="B641" s="49">
        <f>IF([1]AGDra!B634&lt;&gt;"",[1]AGDra!B634,"")</f>
        <v>622</v>
      </c>
      <c r="C641" s="50">
        <f>IF([1]AGDra!C634&lt;&gt;"",[1]AGDra!C634,"")</f>
        <v>43654</v>
      </c>
      <c r="D641" s="51">
        <f>IF([1]AGDra!D634&lt;&gt;"",[1]AGDra!D634,"")</f>
        <v>8.4305555555555564E-2</v>
      </c>
      <c r="E641" s="49">
        <f>IF([1]AGDra!E634&lt;&gt;"",[1]AGDra!E634,"")</f>
        <v>2458672.6269</v>
      </c>
      <c r="F641" s="49" t="str">
        <f>IF([1]AGDra!F634&lt;&gt;"",[1]AGDra!F634,"")</f>
        <v>LES</v>
      </c>
      <c r="G641" s="52">
        <f>+[1]AGDra!I634</f>
        <v>14000</v>
      </c>
      <c r="H641" s="49">
        <f>+[1]AGDra!P634</f>
        <v>4030</v>
      </c>
      <c r="I641" s="49">
        <f>+[1]AGDra!Q634</f>
        <v>7950</v>
      </c>
      <c r="J641" s="49" t="str">
        <f>+[1]AGDra!X634</f>
        <v>asdb_agdra_20190708_084.fit</v>
      </c>
      <c r="K641" s="20"/>
      <c r="L641">
        <f t="shared" si="34"/>
        <v>0.36517363069162201</v>
      </c>
      <c r="M641" s="5">
        <f t="shared" si="35"/>
        <v>8672.626900000032</v>
      </c>
      <c r="N641">
        <f t="shared" si="31"/>
        <v>9.5</v>
      </c>
      <c r="O641">
        <f t="shared" si="36"/>
        <v>9.5</v>
      </c>
    </row>
    <row r="642" spans="2:15" x14ac:dyDescent="0.25">
      <c r="B642" s="49">
        <f>IF([1]AGDra!B635&lt;&gt;"",[1]AGDra!B635,"")</f>
        <v>623</v>
      </c>
      <c r="C642" s="50">
        <f>IF([1]AGDra!C635&lt;&gt;"",[1]AGDra!C635,"")</f>
        <v>43658</v>
      </c>
      <c r="D642" s="51">
        <f>IF([1]AGDra!D635&lt;&gt;"",[1]AGDra!D635,"")</f>
        <v>0.874537037037037</v>
      </c>
      <c r="E642" s="49">
        <f>IF([1]AGDra!E635&lt;&gt;"",[1]AGDra!E635,"")</f>
        <v>2458677.4303000001</v>
      </c>
      <c r="F642" s="49" t="str">
        <f>IF([1]AGDra!F635&lt;&gt;"",[1]AGDra!F635,"")</f>
        <v>JGF</v>
      </c>
      <c r="G642" s="52">
        <f>+[1]AGDra!I635</f>
        <v>9000</v>
      </c>
      <c r="H642" s="49">
        <f>+[1]AGDra!P635</f>
        <v>4052</v>
      </c>
      <c r="I642" s="49">
        <f>+[1]AGDra!Q635</f>
        <v>7762</v>
      </c>
      <c r="J642" s="49" t="str">
        <f>+[1]AGDra!X635</f>
        <v>asdb_agdra_20190712_875.fit</v>
      </c>
      <c r="K642" s="20"/>
      <c r="L642">
        <f t="shared" si="34"/>
        <v>0.37391137467519897</v>
      </c>
      <c r="M642" s="5">
        <f t="shared" si="35"/>
        <v>8677.4303000001237</v>
      </c>
      <c r="N642">
        <f t="shared" si="31"/>
        <v>9.5</v>
      </c>
      <c r="O642">
        <f t="shared" si="36"/>
        <v>9.5</v>
      </c>
    </row>
    <row r="643" spans="2:15" x14ac:dyDescent="0.25">
      <c r="B643" s="49">
        <f>IF([1]AGDra!B636&lt;&gt;"",[1]AGDra!B636,"")</f>
        <v>624</v>
      </c>
      <c r="C643" s="50">
        <f>IF([1]AGDra!C636&lt;&gt;"",[1]AGDra!C636,"")</f>
        <v>43665</v>
      </c>
      <c r="D643" s="51">
        <f>IF([1]AGDra!D636&lt;&gt;"",[1]AGDra!D636,"")</f>
        <v>0.19938657407407409</v>
      </c>
      <c r="E643" s="49">
        <f>IF([1]AGDra!E636&lt;&gt;"",[1]AGDra!E636,"")</f>
        <v>2458683.7102999999</v>
      </c>
      <c r="F643" s="49" t="str">
        <f>IF([1]AGDra!F636&lt;&gt;"",[1]AGDra!F636,"")</f>
        <v>JRF</v>
      </c>
      <c r="G643" s="52">
        <f>+[1]AGDra!I636</f>
        <v>615</v>
      </c>
      <c r="H643" s="49">
        <f>+[1]AGDra!P636</f>
        <v>3750</v>
      </c>
      <c r="I643" s="49">
        <f>+[1]AGDra!Q636</f>
        <v>7400</v>
      </c>
      <c r="J643" s="49" t="str">
        <f>+[1]AGDra!X636</f>
        <v>asdb_agdra_20190719_199.fit</v>
      </c>
      <c r="K643" s="20"/>
      <c r="L643">
        <f t="shared" si="34"/>
        <v>0.38533516453530581</v>
      </c>
      <c r="M643" s="5">
        <f t="shared" si="35"/>
        <v>8683.7102999999188</v>
      </c>
      <c r="N643">
        <f t="shared" si="31"/>
        <v>9.5</v>
      </c>
      <c r="O643">
        <f t="shared" si="36"/>
        <v>9.5</v>
      </c>
    </row>
    <row r="644" spans="2:15" x14ac:dyDescent="0.25">
      <c r="B644" s="49">
        <f>IF([1]AGDra!B637&lt;&gt;"",[1]AGDra!B637,"")</f>
        <v>625</v>
      </c>
      <c r="C644" s="50">
        <f>IF([1]AGDra!C637&lt;&gt;"",[1]AGDra!C637,"")</f>
        <v>43668</v>
      </c>
      <c r="D644" s="51">
        <f>IF([1]AGDra!D637&lt;&gt;"",[1]AGDra!D637,"")</f>
        <v>0.87100694444444438</v>
      </c>
      <c r="E644" s="49">
        <f>IF([1]AGDra!E637&lt;&gt;"",[1]AGDra!E637,"")</f>
        <v>2458687.4035999998</v>
      </c>
      <c r="F644" s="49" t="str">
        <f>IF([1]AGDra!F637&lt;&gt;"",[1]AGDra!F637,"")</f>
        <v>JMI</v>
      </c>
      <c r="G644" s="52">
        <f>+[1]AGDra!I637</f>
        <v>954</v>
      </c>
      <c r="H644" s="49">
        <f>+[1]AGDra!P637</f>
        <v>3900</v>
      </c>
      <c r="I644" s="49">
        <f>+[1]AGDra!Q637</f>
        <v>7500</v>
      </c>
      <c r="J644" s="49" t="str">
        <f>+[1]AGDra!X637</f>
        <v>asdb_agdra_20190722_871.fit</v>
      </c>
      <c r="K644" s="20"/>
      <c r="L644">
        <f t="shared" si="34"/>
        <v>0.39205355356251204</v>
      </c>
      <c r="M644" s="5">
        <f t="shared" si="35"/>
        <v>8687.403599999845</v>
      </c>
      <c r="N644">
        <f t="shared" si="31"/>
        <v>9.5</v>
      </c>
      <c r="O644">
        <f t="shared" si="36"/>
        <v>9.5</v>
      </c>
    </row>
    <row r="645" spans="2:15" x14ac:dyDescent="0.25">
      <c r="B645" s="49">
        <f>IF([1]AGDra!B638&lt;&gt;"",[1]AGDra!B638,"")</f>
        <v>626</v>
      </c>
      <c r="C645" s="50">
        <f>IF([1]AGDra!C638&lt;&gt;"",[1]AGDra!C638,"")</f>
        <v>43676</v>
      </c>
      <c r="D645" s="51">
        <f>IF([1]AGDra!D638&lt;&gt;"",[1]AGDra!D638,"")</f>
        <v>0.84450231481481486</v>
      </c>
      <c r="E645" s="49">
        <f>IF([1]AGDra!E638&lt;&gt;"",[1]AGDra!E638,"")</f>
        <v>2458695.3862999999</v>
      </c>
      <c r="F645" s="49" t="str">
        <f>IF([1]AGDra!F638&lt;&gt;"",[1]AGDra!F638,"")</f>
        <v>JGF</v>
      </c>
      <c r="G645" s="52">
        <f>+[1]AGDra!I638</f>
        <v>9000</v>
      </c>
      <c r="H645" s="49">
        <f>+[1]AGDra!P638</f>
        <v>4052</v>
      </c>
      <c r="I645" s="49">
        <f>+[1]AGDra!Q638</f>
        <v>7762</v>
      </c>
      <c r="J645" s="49" t="str">
        <f>+[1]AGDra!X638</f>
        <v>asdb_agdra_20190730_845.fit</v>
      </c>
      <c r="K645" s="20"/>
      <c r="L645">
        <f t="shared" si="34"/>
        <v>0.40657468211662007</v>
      </c>
      <c r="M645" s="5">
        <f t="shared" si="35"/>
        <v>8695.3862999998964</v>
      </c>
      <c r="N645">
        <f t="shared" si="31"/>
        <v>9.5</v>
      </c>
      <c r="O645">
        <f t="shared" si="36"/>
        <v>9.5</v>
      </c>
    </row>
    <row r="646" spans="2:15" x14ac:dyDescent="0.25">
      <c r="B646" s="49">
        <f>IF([1]AGDra!B639&lt;&gt;"",[1]AGDra!B639,"")</f>
        <v>627</v>
      </c>
      <c r="C646" s="50">
        <f>IF([1]AGDra!C639&lt;&gt;"",[1]AGDra!C639,"")</f>
        <v>43682</v>
      </c>
      <c r="D646" s="51">
        <f>IF([1]AGDra!D639&lt;&gt;"",[1]AGDra!D639,"")</f>
        <v>0.89435185185185195</v>
      </c>
      <c r="E646" s="49">
        <f>IF([1]AGDra!E639&lt;&gt;"",[1]AGDra!E639,"")</f>
        <v>2458701.4125000001</v>
      </c>
      <c r="F646" s="49" t="str">
        <f>IF([1]AGDra!F639&lt;&gt;"",[1]AGDra!F639,"")</f>
        <v>VLE</v>
      </c>
      <c r="G646" s="52">
        <f>+[1]AGDra!I639</f>
        <v>588</v>
      </c>
      <c r="H646" s="49">
        <f>+[1]AGDra!P639</f>
        <v>3700</v>
      </c>
      <c r="I646" s="49">
        <f>+[1]AGDra!Q639</f>
        <v>7295</v>
      </c>
      <c r="J646" s="49" t="str">
        <f>+[1]AGDra!X639</f>
        <v>asdb_agdra_20190805_894.fit</v>
      </c>
      <c r="K646" s="20"/>
      <c r="L646">
        <f t="shared" si="34"/>
        <v>0.41753679078851036</v>
      </c>
      <c r="M646" s="5">
        <f t="shared" si="35"/>
        <v>8701.4125000000931</v>
      </c>
      <c r="N646">
        <f t="shared" si="31"/>
        <v>9.5</v>
      </c>
      <c r="O646">
        <f t="shared" si="36"/>
        <v>9.5</v>
      </c>
    </row>
    <row r="647" spans="2:15" x14ac:dyDescent="0.25">
      <c r="B647" s="49">
        <f>IF([1]AGDra!B640&lt;&gt;"",[1]AGDra!B640,"")</f>
        <v>628</v>
      </c>
      <c r="C647" s="50">
        <f>IF([1]AGDra!C640&lt;&gt;"",[1]AGDra!C640,"")</f>
        <v>43685</v>
      </c>
      <c r="D647" s="51">
        <f>IF([1]AGDra!D640&lt;&gt;"",[1]AGDra!D640,"")</f>
        <v>0.84335648148148146</v>
      </c>
      <c r="E647" s="49">
        <f>IF([1]AGDra!E640&lt;&gt;"",[1]AGDra!E640,"")</f>
        <v>2458704.3851999999</v>
      </c>
      <c r="F647" s="49" t="str">
        <f>IF([1]AGDra!F640&lt;&gt;"",[1]AGDra!F640,"")</f>
        <v>JGF</v>
      </c>
      <c r="G647" s="52">
        <f>+[1]AGDra!I640</f>
        <v>9000</v>
      </c>
      <c r="H647" s="49">
        <f>+[1]AGDra!P640</f>
        <v>4052</v>
      </c>
      <c r="I647" s="49">
        <f>+[1]AGDra!Q640</f>
        <v>9031</v>
      </c>
      <c r="J647" s="49" t="str">
        <f>+[1]AGDra!X640</f>
        <v>asdb_agdra_20190808_843.fit</v>
      </c>
      <c r="K647" s="20"/>
      <c r="L647">
        <f t="shared" ref="L647:L665" si="37">(E647-E)/P-INT((E647-E)/P)</f>
        <v>0.42294435450125789</v>
      </c>
      <c r="M647" s="5">
        <f>+E647-2450000</f>
        <v>8704.3851999999024</v>
      </c>
      <c r="N647">
        <f t="shared" si="31"/>
        <v>9.5</v>
      </c>
      <c r="O647">
        <f>+IF(I647&gt;500,$P$17,"")</f>
        <v>9.5</v>
      </c>
    </row>
    <row r="648" spans="2:15" x14ac:dyDescent="0.25">
      <c r="B648" s="49">
        <f>IF([1]AGDra!B641&lt;&gt;"",[1]AGDra!B641,"")</f>
        <v>629</v>
      </c>
      <c r="C648" s="50">
        <f>IF([1]AGDra!C641&lt;&gt;"",[1]AGDra!C641,"")</f>
        <v>43685</v>
      </c>
      <c r="D648" s="51">
        <f>IF([1]AGDra!D641&lt;&gt;"",[1]AGDra!D641,"")</f>
        <v>0.84335648148148146</v>
      </c>
      <c r="E648" s="49">
        <f>IF([1]AGDra!E641&lt;&gt;"",[1]AGDra!E641,"")</f>
        <v>2458704.3851999999</v>
      </c>
      <c r="F648" s="49" t="str">
        <f>IF([1]AGDra!F641&lt;&gt;"",[1]AGDra!F641,"")</f>
        <v>JGF</v>
      </c>
      <c r="G648" s="52">
        <f>+[1]AGDra!I641</f>
        <v>9000</v>
      </c>
      <c r="H648" s="49">
        <f>+[1]AGDra!P641</f>
        <v>4052</v>
      </c>
      <c r="I648" s="49">
        <f>+[1]AGDra!Q641</f>
        <v>9031</v>
      </c>
      <c r="J648" s="49" t="str">
        <f>+[1]AGDra!X641</f>
        <v>asdb_agdra_20190808_843.fit</v>
      </c>
      <c r="K648" s="20"/>
      <c r="L648">
        <f t="shared" si="37"/>
        <v>0.42294435450125789</v>
      </c>
      <c r="M648" s="5">
        <f>+E648-2450000</f>
        <v>8704.3851999999024</v>
      </c>
      <c r="N648">
        <f t="shared" si="31"/>
        <v>9.5</v>
      </c>
      <c r="O648">
        <f>+IF(I648&gt;500,$P$17,"")</f>
        <v>9.5</v>
      </c>
    </row>
    <row r="649" spans="2:15" x14ac:dyDescent="0.25">
      <c r="B649" s="49">
        <f>IF([1]AGDra!B642&lt;&gt;"",[1]AGDra!B642,"")</f>
        <v>630</v>
      </c>
      <c r="C649" s="50">
        <f>IF([1]AGDra!C642&lt;&gt;"",[1]AGDra!C642,"")</f>
        <v>43686</v>
      </c>
      <c r="D649" s="51">
        <f>IF([1]AGDra!D642&lt;&gt;"",[1]AGDra!D642,"")</f>
        <v>0.20579861111111111</v>
      </c>
      <c r="E649" s="49">
        <f>IF([1]AGDra!E642&lt;&gt;"",[1]AGDra!E642,"")</f>
        <v>2458704.7171999998</v>
      </c>
      <c r="F649" s="49" t="str">
        <f>IF([1]AGDra!F642&lt;&gt;"",[1]AGDra!F642,"")</f>
        <v>JRF</v>
      </c>
      <c r="G649" s="52">
        <f>+[1]AGDra!I642</f>
        <v>1037</v>
      </c>
      <c r="H649" s="49">
        <f>+[1]AGDra!P642</f>
        <v>6255</v>
      </c>
      <c r="I649" s="49">
        <f>+[1]AGDra!Q642</f>
        <v>9595</v>
      </c>
      <c r="J649" s="49" t="str">
        <f>+[1]AGDra!X642</f>
        <v>asdb_agdra_20190809_206.fit</v>
      </c>
      <c r="K649" s="20"/>
      <c r="L649">
        <f t="shared" si="37"/>
        <v>0.42354828734089978</v>
      </c>
      <c r="M649" s="5">
        <f>+E649-2450000</f>
        <v>8704.7171999998391</v>
      </c>
      <c r="N649">
        <f t="shared" si="31"/>
        <v>9.5</v>
      </c>
      <c r="O649">
        <f>+IF(I649&gt;500,$P$17,"")</f>
        <v>9.5</v>
      </c>
    </row>
    <row r="650" spans="2:15" x14ac:dyDescent="0.25">
      <c r="B650" s="49">
        <f>IF([1]AGDra!B643&lt;&gt;"",[1]AGDra!B643,"")</f>
        <v>631</v>
      </c>
      <c r="C650" s="50">
        <f>IF([1]AGDra!C643&lt;&gt;"",[1]AGDra!C643,"")</f>
        <v>43690</v>
      </c>
      <c r="D650" s="51">
        <f>IF([1]AGDra!D643&lt;&gt;"",[1]AGDra!D643,"")</f>
        <v>0.21960648148148146</v>
      </c>
      <c r="E650" s="49">
        <f>IF([1]AGDra!E643&lt;&gt;"",[1]AGDra!E643,"")</f>
        <v>2458708.7310000001</v>
      </c>
      <c r="F650" s="49" t="str">
        <f>IF([1]AGDra!F643&lt;&gt;"",[1]AGDra!F643,"")</f>
        <v>JRF</v>
      </c>
      <c r="G650" s="52">
        <f>+[1]AGDra!I643</f>
        <v>1963</v>
      </c>
      <c r="H650" s="49">
        <f>+[1]AGDra!P643</f>
        <v>5818</v>
      </c>
      <c r="I650" s="49">
        <f>+[1]AGDra!Q643</f>
        <v>6812</v>
      </c>
      <c r="J650" s="49" t="str">
        <f>+[1]AGDra!X643</f>
        <v>asdb_agdra_20190813_220.fit</v>
      </c>
      <c r="K650" s="20"/>
      <c r="L650">
        <f t="shared" si="37"/>
        <v>0.43084968984814154</v>
      </c>
      <c r="M650" s="5">
        <f>+E650-2450000</f>
        <v>8708.7310000001453</v>
      </c>
      <c r="N650">
        <f t="shared" si="31"/>
        <v>9.5</v>
      </c>
      <c r="O650">
        <f>+IF(I650&gt;500,$P$17,"")</f>
        <v>9.5</v>
      </c>
    </row>
    <row r="651" spans="2:15" x14ac:dyDescent="0.25">
      <c r="B651" s="49">
        <f>IF([1]AGDra!B644&lt;&gt;"",[1]AGDra!B644,"")</f>
        <v>632</v>
      </c>
      <c r="C651" s="50">
        <f>IF([1]AGDra!C644&lt;&gt;"",[1]AGDra!C644,"")</f>
        <v>43691</v>
      </c>
      <c r="D651" s="51">
        <f>IF([1]AGDra!D644&lt;&gt;"",[1]AGDra!D644,"")</f>
        <v>0.17356481481481481</v>
      </c>
      <c r="E651" s="49">
        <f>IF([1]AGDra!E644&lt;&gt;"",[1]AGDra!E644,"")</f>
        <v>2458709.6905999999</v>
      </c>
      <c r="F651" s="49" t="str">
        <f>IF([1]AGDra!F644&lt;&gt;"",[1]AGDra!F644,"")</f>
        <v>JRF</v>
      </c>
      <c r="G651" s="52">
        <f>+[1]AGDra!I644</f>
        <v>1842</v>
      </c>
      <c r="H651" s="49">
        <f>+[1]AGDra!P644</f>
        <v>4839</v>
      </c>
      <c r="I651" s="49">
        <f>+[1]AGDra!Q644</f>
        <v>5848</v>
      </c>
      <c r="J651" s="49" t="str">
        <f>+[1]AGDra!X644</f>
        <v>asdb_agdra_20190814_174.fit</v>
      </c>
      <c r="K651" s="20"/>
      <c r="L651">
        <f t="shared" si="37"/>
        <v>0.43259527404349285</v>
      </c>
      <c r="M651" s="5">
        <f>+E651-2450000</f>
        <v>8709.6905999998562</v>
      </c>
      <c r="N651">
        <f t="shared" si="31"/>
        <v>9.5</v>
      </c>
      <c r="O651">
        <f>+IF(I651&gt;500,$P$17,"")</f>
        <v>9.5</v>
      </c>
    </row>
    <row r="652" spans="2:15" x14ac:dyDescent="0.25">
      <c r="B652" s="49">
        <f>IF([1]AGDra!B645&lt;&gt;"",[1]AGDra!B645,"")</f>
        <v>633</v>
      </c>
      <c r="C652" s="50">
        <f>IF([1]AGDra!C645&lt;&gt;"",[1]AGDra!C645,"")</f>
        <v>43692</v>
      </c>
      <c r="D652" s="51">
        <f>IF([1]AGDra!D645&lt;&gt;"",[1]AGDra!D645,"")</f>
        <v>0.16277777777777777</v>
      </c>
      <c r="E652" s="49">
        <f>IF([1]AGDra!E645&lt;&gt;"",[1]AGDra!E645,"")</f>
        <v>2458710.6915000002</v>
      </c>
      <c r="F652" s="49" t="str">
        <f>IF([1]AGDra!F645&lt;&gt;"",[1]AGDra!F645,"")</f>
        <v>JRF</v>
      </c>
      <c r="G652" s="52">
        <f>+[1]AGDra!I645</f>
        <v>1109</v>
      </c>
      <c r="H652" s="49">
        <f>+[1]AGDra!P645</f>
        <v>3867</v>
      </c>
      <c r="I652" s="49">
        <f>+[1]AGDra!Q645</f>
        <v>4881</v>
      </c>
      <c r="J652" s="49" t="str">
        <f>+[1]AGDra!X645</f>
        <v>asdb_agdra_20190815_163.fit</v>
      </c>
      <c r="K652" s="20"/>
      <c r="L652" s="71">
        <f t="shared" si="37"/>
        <v>0.4344159860299861</v>
      </c>
      <c r="M652" s="5">
        <f t="shared" ref="M652:M663" si="38">+E652-2450000</f>
        <v>8710.69150000019</v>
      </c>
      <c r="N652" s="71">
        <f t="shared" si="31"/>
        <v>9.5</v>
      </c>
      <c r="O652" s="71">
        <f t="shared" ref="O652:O663" si="39">+IF(I652&gt;500,$P$17,"")</f>
        <v>9.5</v>
      </c>
    </row>
    <row r="653" spans="2:15" x14ac:dyDescent="0.25">
      <c r="B653" s="49">
        <f>IF([1]AGDra!B646&lt;&gt;"",[1]AGDra!B646,"")</f>
        <v>634</v>
      </c>
      <c r="C653" s="50">
        <f>IF([1]AGDra!C646&lt;&gt;"",[1]AGDra!C646,"")</f>
        <v>43696</v>
      </c>
      <c r="D653" s="51">
        <f>IF([1]AGDra!D646&lt;&gt;"",[1]AGDra!D646,"")</f>
        <v>0.26543981481481482</v>
      </c>
      <c r="E653" s="49">
        <f>IF([1]AGDra!E646&lt;&gt;"",[1]AGDra!E646,"")</f>
        <v>2458714.7831000001</v>
      </c>
      <c r="F653" s="49" t="str">
        <f>IF([1]AGDra!F646&lt;&gt;"",[1]AGDra!F646,"")</f>
        <v>JPE</v>
      </c>
      <c r="G653" s="52">
        <f>+[1]AGDra!I646</f>
        <v>1000</v>
      </c>
      <c r="H653" s="49">
        <f>+[1]AGDra!P646</f>
        <v>3836</v>
      </c>
      <c r="I653" s="49">
        <f>+[1]AGDra!Q646</f>
        <v>7299</v>
      </c>
      <c r="J653" s="49" t="str">
        <f>+[1]AGDra!X646</f>
        <v>asdb_agdra_20190819_265.fit</v>
      </c>
      <c r="K653" s="20"/>
      <c r="L653" s="71">
        <f t="shared" si="37"/>
        <v>0.44185891255742149</v>
      </c>
      <c r="M653" s="5">
        <f t="shared" si="38"/>
        <v>8714.783100000117</v>
      </c>
      <c r="N653" s="71">
        <f t="shared" si="31"/>
        <v>9.5</v>
      </c>
      <c r="O653" s="71">
        <f t="shared" si="39"/>
        <v>9.5</v>
      </c>
    </row>
    <row r="654" spans="2:15" x14ac:dyDescent="0.25">
      <c r="B654" s="49">
        <f>IF([1]AGDra!B647&lt;&gt;"",[1]AGDra!B647,"")</f>
        <v>635</v>
      </c>
      <c r="C654" s="50">
        <f>IF([1]AGDra!C647&lt;&gt;"",[1]AGDra!C647,"")</f>
        <v>43697</v>
      </c>
      <c r="D654" s="51">
        <f>IF([1]AGDra!D647&lt;&gt;"",[1]AGDra!D647,"")</f>
        <v>0.83416666666666661</v>
      </c>
      <c r="E654" s="49">
        <f>IF([1]AGDra!E647&lt;&gt;"",[1]AGDra!E647,"")</f>
        <v>2458716.3694000002</v>
      </c>
      <c r="F654" s="49" t="str">
        <f>IF([1]AGDra!F647&lt;&gt;"",[1]AGDra!F647,"")</f>
        <v>SOL</v>
      </c>
      <c r="G654" s="52">
        <f>+[1]AGDra!I647</f>
        <v>5093</v>
      </c>
      <c r="H654" s="49">
        <f>+[1]AGDra!P647</f>
        <v>6232</v>
      </c>
      <c r="I654" s="49">
        <f>+[1]AGDra!Q647</f>
        <v>6912</v>
      </c>
      <c r="J654" s="49" t="str">
        <f>+[1]AGDra!X647</f>
        <v>asdb_agdra_20190820_834.fit</v>
      </c>
      <c r="K654" s="20"/>
      <c r="L654" s="71">
        <f t="shared" si="37"/>
        <v>0.44474451094223255</v>
      </c>
      <c r="M654" s="5">
        <f t="shared" si="38"/>
        <v>8716.3694000001997</v>
      </c>
      <c r="N654" s="71">
        <f t="shared" si="31"/>
        <v>9.5</v>
      </c>
      <c r="O654" s="71">
        <f t="shared" si="39"/>
        <v>9.5</v>
      </c>
    </row>
    <row r="655" spans="2:15" x14ac:dyDescent="0.25">
      <c r="B655" s="49">
        <f>IF([1]AGDra!B648&lt;&gt;"",[1]AGDra!B648,"")</f>
        <v>636</v>
      </c>
      <c r="C655" s="50">
        <f>IF([1]AGDra!C648&lt;&gt;"",[1]AGDra!C648,"")</f>
        <v>43700</v>
      </c>
      <c r="D655" s="51">
        <f>IF([1]AGDra!D648&lt;&gt;"",[1]AGDra!D648,"")</f>
        <v>0.86842592592592593</v>
      </c>
      <c r="E655" s="49">
        <f>IF([1]AGDra!E648&lt;&gt;"",[1]AGDra!E648,"")</f>
        <v>2458719.3917</v>
      </c>
      <c r="F655" s="49" t="str">
        <f>IF([1]AGDra!F648&lt;&gt;"",[1]AGDra!F648,"")</f>
        <v xml:space="preserve">FMT </v>
      </c>
      <c r="G655" s="52">
        <f>+[1]AGDra!I648</f>
        <v>11000</v>
      </c>
      <c r="H655" s="49">
        <f>+[1]AGDra!P648</f>
        <v>4500</v>
      </c>
      <c r="I655" s="49">
        <f>+[1]AGDra!Q648</f>
        <v>7200</v>
      </c>
      <c r="J655" s="49" t="str">
        <f>+[1]AGDra!X648</f>
        <v>asdb_agdra_20190823_868.fit</v>
      </c>
      <c r="K655" s="20"/>
      <c r="L655" s="71">
        <f t="shared" si="37"/>
        <v>0.45024230076603189</v>
      </c>
      <c r="M655" s="5">
        <f t="shared" si="38"/>
        <v>8719.3917000000365</v>
      </c>
      <c r="N655" s="71">
        <f t="shared" si="31"/>
        <v>9.5</v>
      </c>
      <c r="O655" s="71">
        <f t="shared" si="39"/>
        <v>9.5</v>
      </c>
    </row>
    <row r="656" spans="2:15" x14ac:dyDescent="0.25">
      <c r="B656" s="49">
        <f>IF([1]AGDra!B649&lt;&gt;"",[1]AGDra!B649,"")</f>
        <v>637</v>
      </c>
      <c r="C656" s="50">
        <f>IF([1]AGDra!C649&lt;&gt;"",[1]AGDra!C649,"")</f>
        <v>43700</v>
      </c>
      <c r="D656" s="51">
        <f>IF([1]AGDra!D649&lt;&gt;"",[1]AGDra!D649,"")</f>
        <v>0.91153935185185186</v>
      </c>
      <c r="E656" s="49">
        <f>IF([1]AGDra!E649&lt;&gt;"",[1]AGDra!E649,"")</f>
        <v>2458719.4295000001</v>
      </c>
      <c r="F656" s="49" t="str">
        <f>IF([1]AGDra!F649&lt;&gt;"",[1]AGDra!F649,"")</f>
        <v>DBO</v>
      </c>
      <c r="G656" s="52">
        <f>+[1]AGDra!I649</f>
        <v>1118</v>
      </c>
      <c r="H656" s="49">
        <f>+[1]AGDra!P649</f>
        <v>3901</v>
      </c>
      <c r="I656" s="49">
        <f>+[1]AGDra!Q649</f>
        <v>7380</v>
      </c>
      <c r="J656" s="49" t="str">
        <f>+[1]AGDra!X649</f>
        <v>asdb_agdra_20190823_912.fit</v>
      </c>
      <c r="K656" s="20"/>
      <c r="L656" s="71">
        <f t="shared" si="37"/>
        <v>0.45031106179426317</v>
      </c>
      <c r="M656" s="5">
        <f t="shared" si="38"/>
        <v>8719.4295000000857</v>
      </c>
      <c r="N656" s="71">
        <f t="shared" si="31"/>
        <v>9.5</v>
      </c>
      <c r="O656" s="71">
        <f t="shared" si="39"/>
        <v>9.5</v>
      </c>
    </row>
    <row r="657" spans="2:15" x14ac:dyDescent="0.25">
      <c r="B657" s="49">
        <f>IF([1]AGDra!B650&lt;&gt;"",[1]AGDra!B650,"")</f>
        <v>638</v>
      </c>
      <c r="C657" s="50">
        <f>IF([1]AGDra!C650&lt;&gt;"",[1]AGDra!C650,"")</f>
        <v>43702</v>
      </c>
      <c r="D657" s="51">
        <f>IF([1]AGDra!D650&lt;&gt;"",[1]AGDra!D650,"")</f>
        <v>0.89692129629629624</v>
      </c>
      <c r="E657" s="49">
        <f>IF([1]AGDra!E650&lt;&gt;"",[1]AGDra!E650,"")</f>
        <v>2458721.4142999998</v>
      </c>
      <c r="F657" s="49" t="str">
        <f>IF([1]AGDra!F650&lt;&gt;"",[1]AGDra!F650,"")</f>
        <v>FCA</v>
      </c>
      <c r="G657" s="52">
        <f>+[1]AGDra!I650</f>
        <v>899</v>
      </c>
      <c r="H657" s="49">
        <f>+[1]AGDra!P650</f>
        <v>3836</v>
      </c>
      <c r="I657" s="49">
        <f>+[1]AGDra!Q650</f>
        <v>7383</v>
      </c>
      <c r="J657" s="49" t="str">
        <f>+[1]AGDra!X650</f>
        <v>asdb_agdra_20190825_897.fit</v>
      </c>
      <c r="K657" s="20"/>
      <c r="L657" s="71">
        <f t="shared" si="37"/>
        <v>0.45392156149364737</v>
      </c>
      <c r="M657" s="5">
        <f t="shared" si="38"/>
        <v>8721.4142999998294</v>
      </c>
      <c r="N657" s="71">
        <f t="shared" si="31"/>
        <v>9.5</v>
      </c>
      <c r="O657" s="71">
        <f t="shared" si="39"/>
        <v>9.5</v>
      </c>
    </row>
    <row r="658" spans="2:15" x14ac:dyDescent="0.25">
      <c r="B658" s="49">
        <f>IF([1]AGDra!B651&lt;&gt;"",[1]AGDra!B651,"")</f>
        <v>639</v>
      </c>
      <c r="C658" s="50">
        <f>IF([1]AGDra!C651&lt;&gt;"",[1]AGDra!C651,"")</f>
        <v>43722</v>
      </c>
      <c r="D658" s="51">
        <f>IF([1]AGDra!D651&lt;&gt;"",[1]AGDra!D651,"")</f>
        <v>0.83789351851851857</v>
      </c>
      <c r="E658" s="49">
        <f>IF([1]AGDra!E651&lt;&gt;"",[1]AGDra!E651,"")</f>
        <v>2458741.3555999999</v>
      </c>
      <c r="F658" s="49" t="str">
        <f>IF([1]AGDra!F651&lt;&gt;"",[1]AGDra!F651,"")</f>
        <v>DBO</v>
      </c>
      <c r="G658" s="52">
        <f>+[1]AGDra!I651</f>
        <v>1155</v>
      </c>
      <c r="H658" s="49">
        <f>+[1]AGDra!P651</f>
        <v>3900</v>
      </c>
      <c r="I658" s="49">
        <f>+[1]AGDra!Q651</f>
        <v>7380</v>
      </c>
      <c r="J658" s="49" t="str">
        <f>+[1]AGDra!X651</f>
        <v>asdb_agdra_20190914_838.fit</v>
      </c>
      <c r="K658" s="20"/>
      <c r="L658" s="71">
        <f t="shared" si="37"/>
        <v>0.49019627817286349</v>
      </c>
      <c r="M658" s="5">
        <f t="shared" si="38"/>
        <v>8741.3555999998935</v>
      </c>
      <c r="N658" s="71">
        <f t="shared" si="31"/>
        <v>9.5</v>
      </c>
      <c r="O658" s="71">
        <f t="shared" si="39"/>
        <v>9.5</v>
      </c>
    </row>
    <row r="659" spans="2:15" x14ac:dyDescent="0.25">
      <c r="B659" s="49">
        <f>IF([1]AGDra!B652&lt;&gt;"",[1]AGDra!B652,"")</f>
        <v>640</v>
      </c>
      <c r="C659" s="50">
        <f>IF([1]AGDra!C652&lt;&gt;"",[1]AGDra!C652,"")</f>
        <v>43725</v>
      </c>
      <c r="D659" s="51">
        <f>IF([1]AGDra!D652&lt;&gt;"",[1]AGDra!D652,"")</f>
        <v>0.81597222222222221</v>
      </c>
      <c r="E659" s="49">
        <f>IF([1]AGDra!E652&lt;&gt;"",[1]AGDra!E652,"")</f>
        <v>2458744.3335000002</v>
      </c>
      <c r="F659" s="49" t="str">
        <f>IF([1]AGDra!F652&lt;&gt;"",[1]AGDra!F652,"")</f>
        <v xml:space="preserve">FMT </v>
      </c>
      <c r="G659" s="52">
        <f>+[1]AGDra!I652</f>
        <v>11000</v>
      </c>
      <c r="H659" s="49">
        <f>+[1]AGDra!P652</f>
        <v>4500</v>
      </c>
      <c r="I659" s="49">
        <f>+[1]AGDra!Q652</f>
        <v>7200</v>
      </c>
      <c r="J659" s="49" t="str">
        <f>+[1]AGDra!X652</f>
        <v>asdb_agdra_20190917_816.fit</v>
      </c>
      <c r="K659" s="20"/>
      <c r="L659" s="71">
        <f t="shared" si="37"/>
        <v>0.49561330107554014</v>
      </c>
      <c r="M659" s="5">
        <f t="shared" si="38"/>
        <v>8744.3335000001825</v>
      </c>
      <c r="N659" s="71">
        <f t="shared" si="31"/>
        <v>9.5</v>
      </c>
      <c r="O659" s="71">
        <f t="shared" si="39"/>
        <v>9.5</v>
      </c>
    </row>
    <row r="660" spans="2:15" x14ac:dyDescent="0.25">
      <c r="B660" s="49">
        <f>IF([1]AGDra!B653&lt;&gt;"",[1]AGDra!B653,"")</f>
        <v>641</v>
      </c>
      <c r="C660" s="50">
        <f>IF([1]AGDra!C653&lt;&gt;"",[1]AGDra!C653,"")</f>
        <v>43735</v>
      </c>
      <c r="D660" s="51">
        <f>IF([1]AGDra!D653&lt;&gt;"",[1]AGDra!D653,"")</f>
        <v>0.92184027777777777</v>
      </c>
      <c r="E660" s="49">
        <f>IF([1]AGDra!E653&lt;&gt;"",[1]AGDra!E653,"")</f>
        <v>2458754.4331999999</v>
      </c>
      <c r="F660" s="49" t="str">
        <f>IF([1]AGDra!F653&lt;&gt;"",[1]AGDra!F653,"")</f>
        <v>PCA</v>
      </c>
      <c r="G660" s="52">
        <f>+[1]AGDra!I653</f>
        <v>530</v>
      </c>
      <c r="H660" s="49">
        <f>+[1]AGDra!P653</f>
        <v>3701</v>
      </c>
      <c r="I660" s="49">
        <f>+[1]AGDra!Q653</f>
        <v>7200</v>
      </c>
      <c r="J660" s="49" t="str">
        <f>+[1]AGDra!X653</f>
        <v>asdb_agdra_20190927_922.fit</v>
      </c>
      <c r="K660" s="20"/>
      <c r="L660" s="71">
        <f t="shared" si="37"/>
        <v>0.51398541101982431</v>
      </c>
      <c r="M660" s="5">
        <f t="shared" si="38"/>
        <v>8754.433199999854</v>
      </c>
      <c r="N660" s="71">
        <f t="shared" si="31"/>
        <v>9.5</v>
      </c>
      <c r="O660" s="71">
        <f t="shared" si="39"/>
        <v>9.5</v>
      </c>
    </row>
    <row r="661" spans="2:15" x14ac:dyDescent="0.25">
      <c r="B661" s="49">
        <f>IF([1]AGDra!B654&lt;&gt;"",[1]AGDra!B654,"")</f>
        <v>642</v>
      </c>
      <c r="C661" s="50">
        <f>IF([1]AGDra!C654&lt;&gt;"",[1]AGDra!C654,"")</f>
        <v>43746</v>
      </c>
      <c r="D661" s="51">
        <f>IF([1]AGDra!D654&lt;&gt;"",[1]AGDra!D654,"")</f>
        <v>0.73844907407407412</v>
      </c>
      <c r="E661" s="49">
        <f>IF([1]AGDra!E654&lt;&gt;"",[1]AGDra!E654,"")</f>
        <v>2458765.2722</v>
      </c>
      <c r="F661" s="49" t="str">
        <f>IF([1]AGDra!F654&lt;&gt;"",[1]AGDra!F654,"")</f>
        <v>BER</v>
      </c>
      <c r="G661" s="52">
        <f>+[1]AGDra!I654</f>
        <v>5445</v>
      </c>
      <c r="H661" s="49">
        <f>+[1]AGDra!P654</f>
        <v>6329</v>
      </c>
      <c r="I661" s="49">
        <f>+[1]AGDra!Q654</f>
        <v>6788</v>
      </c>
      <c r="J661" s="49" t="str">
        <f>+[1]AGDra!X654</f>
        <v>asdb_agdra_20191008_738.fit</v>
      </c>
      <c r="K661" s="20"/>
      <c r="L661" s="71">
        <f t="shared" si="37"/>
        <v>0.53370236297833529</v>
      </c>
      <c r="M661" s="5">
        <f t="shared" si="38"/>
        <v>8765.2722000000067</v>
      </c>
      <c r="N661" s="71">
        <f t="shared" si="31"/>
        <v>9.5</v>
      </c>
      <c r="O661" s="71">
        <f t="shared" si="39"/>
        <v>9.5</v>
      </c>
    </row>
    <row r="662" spans="2:15" x14ac:dyDescent="0.25">
      <c r="B662" s="49">
        <f>IF([1]AGDra!B655&lt;&gt;"",[1]AGDra!B655,"")</f>
        <v>643</v>
      </c>
      <c r="C662" s="50">
        <f>IF([1]AGDra!C655&lt;&gt;"",[1]AGDra!C655,"")</f>
        <v>43761</v>
      </c>
      <c r="D662" s="51">
        <f>IF([1]AGDra!D655&lt;&gt;"",[1]AGDra!D655,"")</f>
        <v>0.11142361111111111</v>
      </c>
      <c r="E662" s="49">
        <f>IF([1]AGDra!E655&lt;&gt;"",[1]AGDra!E655,"")</f>
        <v>2458779.6239999998</v>
      </c>
      <c r="F662" s="49" t="str">
        <f>IF([1]AGDra!F655&lt;&gt;"",[1]AGDra!F655,"")</f>
        <v>FAS</v>
      </c>
      <c r="G662" s="52">
        <f>+[1]AGDra!I655</f>
        <v>984</v>
      </c>
      <c r="H662" s="49">
        <f>+[1]AGDra!P655</f>
        <v>3750</v>
      </c>
      <c r="I662" s="49">
        <f>+[1]AGDra!Q655</f>
        <v>7275</v>
      </c>
      <c r="J662" s="49" t="str">
        <f>+[1]AGDra!X655</f>
        <v>asdb_agdra_20191023_111.fit</v>
      </c>
      <c r="K662" s="20"/>
      <c r="L662" s="71">
        <f t="shared" si="37"/>
        <v>0.5598093609588517</v>
      </c>
      <c r="M662" s="5">
        <f t="shared" si="38"/>
        <v>8779.6239999998361</v>
      </c>
      <c r="N662" s="71">
        <f t="shared" si="31"/>
        <v>9.5</v>
      </c>
      <c r="O662" s="71">
        <f t="shared" si="39"/>
        <v>9.5</v>
      </c>
    </row>
    <row r="663" spans="2:15" x14ac:dyDescent="0.25">
      <c r="B663" s="49">
        <f>IF([1]AGDra!B656&lt;&gt;"",[1]AGDra!B656,"")</f>
        <v>644</v>
      </c>
      <c r="C663" s="50">
        <f>IF([1]AGDra!C656&lt;&gt;"",[1]AGDra!C656,"")</f>
        <v>43765</v>
      </c>
      <c r="D663" s="51">
        <f>IF([1]AGDra!D656&lt;&gt;"",[1]AGDra!D656,"")</f>
        <v>0.85517361111111112</v>
      </c>
      <c r="E663" s="49">
        <f>IF([1]AGDra!E656&lt;&gt;"",[1]AGDra!E656,"")</f>
        <v>2458784.3731</v>
      </c>
      <c r="F663" s="49" t="str">
        <f>IF([1]AGDra!F656&lt;&gt;"",[1]AGDra!F656,"")</f>
        <v>DBO</v>
      </c>
      <c r="G663" s="52">
        <f>+[1]AGDra!I656</f>
        <v>1040</v>
      </c>
      <c r="H663" s="49">
        <f>+[1]AGDra!P656</f>
        <v>3900</v>
      </c>
      <c r="I663" s="49">
        <f>+[1]AGDra!Q656</f>
        <v>7380</v>
      </c>
      <c r="J663" s="49" t="str">
        <f>+[1]AGDra!X656</f>
        <v>asdb_agdra_20191027_855.fit</v>
      </c>
      <c r="K663" s="20"/>
      <c r="L663" s="71">
        <f t="shared" si="37"/>
        <v>0.56844832917985499</v>
      </c>
      <c r="M663" s="5">
        <f t="shared" si="38"/>
        <v>8784.373099999968</v>
      </c>
      <c r="N663" s="71">
        <f t="shared" si="31"/>
        <v>9.5</v>
      </c>
      <c r="O663" s="71">
        <f t="shared" si="39"/>
        <v>9.5</v>
      </c>
    </row>
    <row r="664" spans="2:15" x14ac:dyDescent="0.25">
      <c r="B664" s="49">
        <f>IF([1]AGDra!B657&lt;&gt;"",[1]AGDra!B657,"")</f>
        <v>645</v>
      </c>
      <c r="C664" s="50">
        <f>IF([1]AGDra!C657&lt;&gt;"",[1]AGDra!C657,"")</f>
        <v>43798</v>
      </c>
      <c r="D664" s="51">
        <f>IF([1]AGDra!D657&lt;&gt;"",[1]AGDra!D657,"")</f>
        <v>0.89561342592592597</v>
      </c>
      <c r="E664" s="49">
        <f>IF([1]AGDra!E657&lt;&gt;"",[1]AGDra!E657,"")</f>
        <v>2458817.4169999999</v>
      </c>
      <c r="F664" s="49" t="str">
        <f>IF([1]AGDra!F657&lt;&gt;"",[1]AGDra!F657,"")</f>
        <v>DBO</v>
      </c>
      <c r="G664" s="52">
        <f>+[1]AGDra!I657</f>
        <v>1072</v>
      </c>
      <c r="H664" s="49">
        <f>+[1]AGDra!P657</f>
        <v>3900</v>
      </c>
      <c r="I664" s="49">
        <f>+[1]AGDra!Q657</f>
        <v>7380</v>
      </c>
      <c r="J664" s="49" t="str">
        <f>+[1]AGDra!X657</f>
        <v>asdb_agdra_20191129_896.fit</v>
      </c>
      <c r="K664" s="20"/>
      <c r="L664" s="71">
        <f t="shared" si="37"/>
        <v>0.62855765557632637</v>
      </c>
      <c r="M664" s="5">
        <f t="shared" ref="M664:M665" si="40">+E664-2450000</f>
        <v>8817.4169999998994</v>
      </c>
      <c r="N664" s="71">
        <f t="shared" si="31"/>
        <v>9.5</v>
      </c>
      <c r="O664" s="71">
        <f t="shared" ref="O664:O665" si="41">+IF(I664&gt;500,$P$17,"")</f>
        <v>9.5</v>
      </c>
    </row>
    <row r="665" spans="2:15" x14ac:dyDescent="0.25">
      <c r="B665" s="49">
        <f>IF([1]AGDra!B658&lt;&gt;"",[1]AGDra!B658,"")</f>
        <v>646</v>
      </c>
      <c r="C665" s="50">
        <f>IF([1]AGDra!C658&lt;&gt;"",[1]AGDra!C658,"")</f>
        <v>43824</v>
      </c>
      <c r="D665" s="51">
        <f>IF([1]AGDra!D658&lt;&gt;"",[1]AGDra!D658,"")</f>
        <v>0.74737268518518529</v>
      </c>
      <c r="E665" s="49">
        <f>IF([1]AGDra!E658&lt;&gt;"",[1]AGDra!E658,"")</f>
        <v>2458843.2757000001</v>
      </c>
      <c r="F665" s="49" t="str">
        <f>IF([1]AGDra!F658&lt;&gt;"",[1]AGDra!F658,"")</f>
        <v>DBO</v>
      </c>
      <c r="G665" s="52">
        <f>+[1]AGDra!I658</f>
        <v>1033</v>
      </c>
      <c r="H665" s="49">
        <f>+[1]AGDra!P658</f>
        <v>3900</v>
      </c>
      <c r="I665" s="49">
        <f>+[1]AGDra!Q658</f>
        <v>7380</v>
      </c>
      <c r="J665" s="49" t="str">
        <f>+[1]AGDra!X658</f>
        <v>asdb_agdra_20191225_747.fit</v>
      </c>
      <c r="K665" s="20"/>
      <c r="L665" s="71">
        <f t="shared" si="37"/>
        <v>0.67559656558708525</v>
      </c>
      <c r="M665" s="5">
        <f t="shared" si="40"/>
        <v>8843.2757000001147</v>
      </c>
      <c r="N665" s="71">
        <f t="shared" si="31"/>
        <v>9.5</v>
      </c>
      <c r="O665" s="71">
        <f t="shared" si="41"/>
        <v>9.5</v>
      </c>
    </row>
    <row r="666" spans="2:15" x14ac:dyDescent="0.25">
      <c r="B666" s="49">
        <f>IF([1]AGDra!B659&lt;&gt;"",[1]AGDra!B659,"")</f>
        <v>647</v>
      </c>
      <c r="C666" s="50">
        <f>IF([1]AGDra!C659&lt;&gt;"",[1]AGDra!C659,"")</f>
        <v>43849</v>
      </c>
      <c r="D666" s="51">
        <f>IF([1]AGDra!D659&lt;&gt;"",[1]AGDra!D659,"")</f>
        <v>0.74202546296296301</v>
      </c>
      <c r="E666" s="49">
        <f>IF([1]AGDra!E659&lt;&gt;"",[1]AGDra!E659,"")</f>
        <v>2458868.2673999998</v>
      </c>
      <c r="F666" s="49" t="str">
        <f>IF([1]AGDra!F659&lt;&gt;"",[1]AGDra!F659,"")</f>
        <v>DBO</v>
      </c>
      <c r="G666" s="52">
        <f>+[1]AGDra!I659</f>
        <v>1119</v>
      </c>
      <c r="H666" s="49">
        <f>+[1]AGDra!P659</f>
        <v>3900</v>
      </c>
      <c r="I666" s="49">
        <f>+[1]AGDra!Q659</f>
        <v>7380</v>
      </c>
      <c r="J666" s="49" t="str">
        <f>+[1]AGDra!X659</f>
        <v>asdb_agdra_20200119_742.fit</v>
      </c>
      <c r="K666" s="20"/>
      <c r="L666" s="71">
        <f t="shared" ref="L666:L673" si="42">(E666-E)/P-INT((E666-E)/P)</f>
        <v>0.72105833772916128</v>
      </c>
      <c r="M666" s="5">
        <f t="shared" ref="M666:M673" si="43">+E666-2450000</f>
        <v>8868.2673999997787</v>
      </c>
      <c r="N666" s="71">
        <f t="shared" si="31"/>
        <v>9.5</v>
      </c>
      <c r="O666" s="71">
        <f t="shared" ref="O666:O673" si="44">+IF(I666&gt;500,$P$17,"")</f>
        <v>9.5</v>
      </c>
    </row>
    <row r="667" spans="2:15" x14ac:dyDescent="0.25">
      <c r="B667" s="49">
        <f>IF([1]AGDra!B660&lt;&gt;"",[1]AGDra!B660,"")</f>
        <v>648</v>
      </c>
      <c r="C667" s="50">
        <f>IF([1]AGDra!C660&lt;&gt;"",[1]AGDra!C660,"")</f>
        <v>43852</v>
      </c>
      <c r="D667" s="51">
        <f>IF([1]AGDra!D660&lt;&gt;"",[1]AGDra!D660,"")</f>
        <v>6.1446759259259263E-2</v>
      </c>
      <c r="E667" s="49">
        <f>IF([1]AGDra!E660&lt;&gt;"",[1]AGDra!E660,"")</f>
        <v>2458870.5754</v>
      </c>
      <c r="F667" s="49" t="str">
        <f>IF([1]AGDra!F660&lt;&gt;"",[1]AGDra!F660,"")</f>
        <v>CBO</v>
      </c>
      <c r="G667" s="52">
        <f>+[1]AGDra!I660</f>
        <v>504</v>
      </c>
      <c r="H667" s="49">
        <f>+[1]AGDra!P660</f>
        <v>3700</v>
      </c>
      <c r="I667" s="49">
        <f>+[1]AGDra!Q660</f>
        <v>7570</v>
      </c>
      <c r="J667" s="49" t="str">
        <f>+[1]AGDra!X660</f>
        <v>asdb_agdra_20200122_061.fit</v>
      </c>
      <c r="K667" s="20"/>
      <c r="L667" s="71">
        <f t="shared" si="42"/>
        <v>0.7252567624107229</v>
      </c>
      <c r="M667" s="5">
        <f t="shared" si="43"/>
        <v>8870.5753999999724</v>
      </c>
      <c r="N667" s="71">
        <f t="shared" si="31"/>
        <v>9.5</v>
      </c>
      <c r="O667" s="71">
        <f t="shared" si="44"/>
        <v>9.5</v>
      </c>
    </row>
    <row r="668" spans="2:15" x14ac:dyDescent="0.25">
      <c r="B668" s="49">
        <f>IF([1]AGDra!B661&lt;&gt;"",[1]AGDra!B661,"")</f>
        <v>649</v>
      </c>
      <c r="C668" s="50">
        <f>IF([1]AGDra!C661&lt;&gt;"",[1]AGDra!C661,"")</f>
        <v>43879</v>
      </c>
      <c r="D668" s="51">
        <f>IF([1]AGDra!D661&lt;&gt;"",[1]AGDra!D661,"")</f>
        <v>0.10662037037037037</v>
      </c>
      <c r="E668" s="49">
        <f>IF([1]AGDra!E661&lt;&gt;"",[1]AGDra!E661,"")</f>
        <v>2458897.6206</v>
      </c>
      <c r="F668" s="49" t="str">
        <f>IF([1]AGDra!F661&lt;&gt;"",[1]AGDra!F661,"")</f>
        <v>CBO</v>
      </c>
      <c r="G668" s="52">
        <f>+[1]AGDra!I661</f>
        <v>504</v>
      </c>
      <c r="H668" s="49">
        <f>+[1]AGDra!P661</f>
        <v>3700</v>
      </c>
      <c r="I668" s="49">
        <f>+[1]AGDra!Q661</f>
        <v>7570</v>
      </c>
      <c r="J668" s="49" t="str">
        <f>+[1]AGDra!X661</f>
        <v>asdb_agdra_20200218_107.fit</v>
      </c>
      <c r="K668" s="20"/>
      <c r="L668" s="71">
        <f t="shared" si="42"/>
        <v>0.77445400469339276</v>
      </c>
      <c r="M668" s="5">
        <f t="shared" si="43"/>
        <v>8897.6206000000238</v>
      </c>
      <c r="N668" s="71">
        <f t="shared" si="31"/>
        <v>9.5</v>
      </c>
      <c r="O668" s="71">
        <f t="shared" si="44"/>
        <v>9.5</v>
      </c>
    </row>
    <row r="669" spans="2:15" x14ac:dyDescent="0.25">
      <c r="B669" s="49">
        <f>IF([1]AGDra!B662&lt;&gt;"",[1]AGDra!B662,"")</f>
        <v>650</v>
      </c>
      <c r="C669" s="50">
        <f>IF([1]AGDra!C662&lt;&gt;"",[1]AGDra!C662,"")</f>
        <v>43888</v>
      </c>
      <c r="D669" s="51">
        <f>IF([1]AGDra!D662&lt;&gt;"",[1]AGDra!D662,"")</f>
        <v>0.9711805555555556</v>
      </c>
      <c r="E669" s="49">
        <f>IF([1]AGDra!E662&lt;&gt;"",[1]AGDra!E662,"")</f>
        <v>2458907.4926</v>
      </c>
      <c r="F669" s="49" t="str">
        <f>IF([1]AGDra!F662&lt;&gt;"",[1]AGDra!F662,"")</f>
        <v>DBO</v>
      </c>
      <c r="G669" s="52">
        <f>+[1]AGDra!I662</f>
        <v>1085</v>
      </c>
      <c r="H669" s="49">
        <f>+[1]AGDra!P662</f>
        <v>3900</v>
      </c>
      <c r="I669" s="49">
        <f>+[1]AGDra!Q662</f>
        <v>7380</v>
      </c>
      <c r="J669" s="49" t="str">
        <f>+[1]AGDra!X662</f>
        <v>asdb_agdra_20200227_971.fit</v>
      </c>
      <c r="K669" s="20"/>
      <c r="L669" s="71">
        <f t="shared" si="42"/>
        <v>0.79241191130204314</v>
      </c>
      <c r="M669" s="5">
        <f t="shared" si="43"/>
        <v>8907.4925999999978</v>
      </c>
      <c r="N669" s="71">
        <f t="shared" si="31"/>
        <v>9.5</v>
      </c>
      <c r="O669" s="71">
        <f t="shared" si="44"/>
        <v>9.5</v>
      </c>
    </row>
    <row r="670" spans="2:15" x14ac:dyDescent="0.25">
      <c r="B670" s="49">
        <f>IF([1]AGDra!B663&lt;&gt;"",[1]AGDra!B663,"")</f>
        <v>651</v>
      </c>
      <c r="C670" s="50">
        <f>IF([1]AGDra!C663&lt;&gt;"",[1]AGDra!C663,"")</f>
        <v>43906</v>
      </c>
      <c r="D670" s="51">
        <f>IF([1]AGDra!D663&lt;&gt;"",[1]AGDra!D663,"")</f>
        <v>0.95701388888888894</v>
      </c>
      <c r="E670" s="49">
        <f>IF([1]AGDra!E663&lt;&gt;"",[1]AGDra!E663,"")</f>
        <v>2458925.4810000001</v>
      </c>
      <c r="F670" s="49" t="str">
        <f>IF([1]AGDra!F663&lt;&gt;"",[1]AGDra!F663,"")</f>
        <v>DBO</v>
      </c>
      <c r="G670" s="52">
        <f>+[1]AGDra!I663</f>
        <v>1082</v>
      </c>
      <c r="H670" s="49">
        <f>+[1]AGDra!P663</f>
        <v>3900</v>
      </c>
      <c r="I670" s="49">
        <f>+[1]AGDra!Q663</f>
        <v>7380</v>
      </c>
      <c r="J670" s="49" t="str">
        <f>+[1]AGDra!X663</f>
        <v>asdb_agdra_20200316_957.fit</v>
      </c>
      <c r="K670" s="20"/>
      <c r="L670" s="71">
        <f t="shared" si="42"/>
        <v>0.82513415676826796</v>
      </c>
      <c r="M670" s="5">
        <f t="shared" si="43"/>
        <v>8925.4810000001453</v>
      </c>
      <c r="N670" s="71">
        <f t="shared" si="31"/>
        <v>9.5</v>
      </c>
      <c r="O670" s="71">
        <f t="shared" si="44"/>
        <v>9.5</v>
      </c>
    </row>
    <row r="671" spans="2:15" x14ac:dyDescent="0.25">
      <c r="B671" s="49">
        <f>IF([1]AGDra!B664&lt;&gt;"",[1]AGDra!B664,"")</f>
        <v>652</v>
      </c>
      <c r="C671" s="50">
        <f>IF([1]AGDra!C664&lt;&gt;"",[1]AGDra!C664,"")</f>
        <v>43907</v>
      </c>
      <c r="D671" s="51">
        <f>IF([1]AGDra!D664&lt;&gt;"",[1]AGDra!D664,"")</f>
        <v>0.96280092592592592</v>
      </c>
      <c r="E671" s="49">
        <f>IF([1]AGDra!E664&lt;&gt;"",[1]AGDra!E664,"")</f>
        <v>2458926.4781999998</v>
      </c>
      <c r="F671" s="49" t="str">
        <f>IF([1]AGDra!F664&lt;&gt;"",[1]AGDra!F664,"")</f>
        <v>PCA</v>
      </c>
      <c r="G671" s="52">
        <f>+[1]AGDra!I664</f>
        <v>534</v>
      </c>
      <c r="H671" s="49">
        <f>+[1]AGDra!P664</f>
        <v>3800</v>
      </c>
      <c r="I671" s="49">
        <f>+[1]AGDra!Q664</f>
        <v>7300</v>
      </c>
      <c r="J671" s="49" t="str">
        <f>+[1]AGDra!X664</f>
        <v>asdb_agdra_20200317_963.fit</v>
      </c>
      <c r="K671" s="20"/>
      <c r="L671" s="71">
        <f t="shared" si="42"/>
        <v>0.82694813817665747</v>
      </c>
      <c r="M671" s="5">
        <f t="shared" si="43"/>
        <v>8926.4781999997795</v>
      </c>
      <c r="N671" s="71">
        <f t="shared" si="31"/>
        <v>9.5</v>
      </c>
      <c r="O671" s="71">
        <f t="shared" si="44"/>
        <v>9.5</v>
      </c>
    </row>
    <row r="672" spans="2:15" x14ac:dyDescent="0.25">
      <c r="B672" s="49">
        <f>IF([1]AGDra!B665&lt;&gt;"",[1]AGDra!B665,"")</f>
        <v>653</v>
      </c>
      <c r="C672" s="50">
        <f>IF([1]AGDra!C665&lt;&gt;"",[1]AGDra!C665,"")</f>
        <v>43908</v>
      </c>
      <c r="D672" s="51">
        <f>IF([1]AGDra!D665&lt;&gt;"",[1]AGDra!D665,"")</f>
        <v>3.7978703703703703E-3</v>
      </c>
      <c r="E672" s="49" t="str">
        <f>IF([1]AGDra!E665&lt;&gt;"",[1]AGDra!E665,"")</f>
        <v/>
      </c>
      <c r="F672" s="49" t="str">
        <f>IF([1]AGDra!F665&lt;&gt;"",[1]AGDra!F665,"")</f>
        <v>JMI</v>
      </c>
      <c r="G672" s="52">
        <f>+[1]AGDra!I665</f>
        <v>1000</v>
      </c>
      <c r="H672" s="49">
        <f>+[1]AGDra!P665</f>
        <v>3774</v>
      </c>
      <c r="I672" s="49">
        <f>+[1]AGDra!Q665</f>
        <v>7450</v>
      </c>
      <c r="J672" s="49" t="str">
        <f>+[1]AGDra!X665</f>
        <v>asdb_agdra_20200318_004.fit</v>
      </c>
      <c r="K672" s="20"/>
      <c r="L672" s="71"/>
      <c r="M672" s="5"/>
      <c r="N672" s="71">
        <f t="shared" si="31"/>
        <v>9.5</v>
      </c>
      <c r="O672" s="71">
        <f t="shared" si="44"/>
        <v>9.5</v>
      </c>
    </row>
    <row r="673" spans="2:15" x14ac:dyDescent="0.25">
      <c r="B673" s="49">
        <f>IF([1]AGDra!B666&lt;&gt;"",[1]AGDra!B666,"")</f>
        <v>654</v>
      </c>
      <c r="C673" s="50">
        <f>IF([1]AGDra!C666&lt;&gt;"",[1]AGDra!C666,"")</f>
        <v>43914</v>
      </c>
      <c r="D673" s="51">
        <f>IF([1]AGDra!D666&lt;&gt;"",[1]AGDra!D666,"")</f>
        <v>0.29971064814814813</v>
      </c>
      <c r="E673" s="49">
        <f>IF([1]AGDra!E666&lt;&gt;"",[1]AGDra!E666,"")</f>
        <v>2458932.8122999999</v>
      </c>
      <c r="F673" s="49" t="str">
        <f>IF([1]AGDra!F666&lt;&gt;"",[1]AGDra!F666,"")</f>
        <v>FAS</v>
      </c>
      <c r="G673" s="52">
        <f>+[1]AGDra!I666</f>
        <v>1018</v>
      </c>
      <c r="H673" s="49">
        <f>+[1]AGDra!P666</f>
        <v>3716</v>
      </c>
      <c r="I673" s="49">
        <f>+[1]AGDra!Q666</f>
        <v>7305</v>
      </c>
      <c r="J673" s="49" t="str">
        <f>+[1]AGDra!X666</f>
        <v>asdb_agdra_20200324_300.fit</v>
      </c>
      <c r="K673" s="20"/>
      <c r="L673" s="71">
        <f t="shared" si="42"/>
        <v>0.83847033998499043</v>
      </c>
      <c r="M673" s="5">
        <f t="shared" si="43"/>
        <v>8932.8122999998741</v>
      </c>
      <c r="N673" s="71">
        <f t="shared" si="31"/>
        <v>9.5</v>
      </c>
      <c r="O673" s="71">
        <f t="shared" si="44"/>
        <v>9.5</v>
      </c>
    </row>
    <row r="674" spans="2:15" x14ac:dyDescent="0.25">
      <c r="B674" s="49">
        <f>IF([1]AGDra!B667&lt;&gt;"",[1]AGDra!B667,"")</f>
        <v>655</v>
      </c>
      <c r="C674" s="50">
        <f>IF([1]AGDra!C667&lt;&gt;"",[1]AGDra!C667,"")</f>
        <v>43916</v>
      </c>
      <c r="D674" s="51">
        <f>IF([1]AGDra!D667&lt;&gt;"",[1]AGDra!D667,"")</f>
        <v>7.8703703703703705E-4</v>
      </c>
      <c r="E674" s="49">
        <f>IF([1]AGDra!E667&lt;&gt;"",[1]AGDra!E667,"")</f>
        <v>2458934.5216999999</v>
      </c>
      <c r="F674" s="49" t="str">
        <f>IF([1]AGDra!F667&lt;&gt;"",[1]AGDra!F667,"")</f>
        <v>CBO</v>
      </c>
      <c r="G674" s="52">
        <f>+[1]AGDra!I667</f>
        <v>506</v>
      </c>
      <c r="H674" s="49">
        <f>+[1]AGDra!P667</f>
        <v>3700</v>
      </c>
      <c r="I674" s="49">
        <f>+[1]AGDra!Q667</f>
        <v>7570</v>
      </c>
      <c r="J674" s="49" t="str">
        <f>+[1]AGDra!X667</f>
        <v>asdb_agdra_20200326_001.fit</v>
      </c>
      <c r="K674" s="20"/>
      <c r="L674" s="71">
        <f t="shared" ref="L674:L675" si="45">(E674-E)/P-INT((E674-E)/P)</f>
        <v>0.84157986647990768</v>
      </c>
      <c r="M674" s="5">
        <f t="shared" ref="M674:M675" si="46">+E674-2450000</f>
        <v>8934.5216999999247</v>
      </c>
      <c r="N674" s="71">
        <f t="shared" si="31"/>
        <v>9.5</v>
      </c>
      <c r="O674" s="71">
        <f t="shared" ref="O674:O675" si="47">+IF(I674&gt;500,$P$17,"")</f>
        <v>9.5</v>
      </c>
    </row>
    <row r="675" spans="2:15" x14ac:dyDescent="0.25">
      <c r="B675" s="49">
        <f>IF([1]AGDra!B668&lt;&gt;"",[1]AGDra!B668,"")</f>
        <v>656</v>
      </c>
      <c r="C675" s="50">
        <f>IF([1]AGDra!C668&lt;&gt;"",[1]AGDra!C668,"")</f>
        <v>43917</v>
      </c>
      <c r="D675" s="51">
        <f>IF([1]AGDra!D668&lt;&gt;"",[1]AGDra!D668,"")</f>
        <v>0.95649305555555564</v>
      </c>
      <c r="E675" s="49">
        <f>IF([1]AGDra!E668&lt;&gt;"",[1]AGDra!E668,"")</f>
        <v>2458936.4835000001</v>
      </c>
      <c r="F675" s="49" t="str">
        <f>IF([1]AGDra!F668&lt;&gt;"",[1]AGDra!F668,"")</f>
        <v>DBO</v>
      </c>
      <c r="G675" s="52">
        <f>+[1]AGDra!I668</f>
        <v>1076</v>
      </c>
      <c r="H675" s="49">
        <f>+[1]AGDra!P668</f>
        <v>3900</v>
      </c>
      <c r="I675" s="49">
        <f>+[1]AGDra!Q668</f>
        <v>7380</v>
      </c>
      <c r="J675" s="49" t="str">
        <f>+[1]AGDra!X668</f>
        <v>asdb_agdra_20200327_956.fit</v>
      </c>
      <c r="K675" s="20"/>
      <c r="L675" s="71">
        <f t="shared" si="45"/>
        <v>0.84514852745923008</v>
      </c>
      <c r="M675" s="5">
        <f t="shared" si="46"/>
        <v>8936.4835000000894</v>
      </c>
      <c r="N675" s="71">
        <f t="shared" si="31"/>
        <v>9.5</v>
      </c>
      <c r="O675" s="71">
        <f t="shared" si="47"/>
        <v>9.5</v>
      </c>
    </row>
    <row r="676" spans="2:15" ht="14.25" customHeight="1" x14ac:dyDescent="0.25">
      <c r="B676" s="49">
        <f>IF([1]AGDra!B669&lt;&gt;"",[1]AGDra!B669,"")</f>
        <v>657</v>
      </c>
      <c r="C676" s="50">
        <f>IF([1]AGDra!C669&lt;&gt;"",[1]AGDra!C669,"")</f>
        <v>43918</v>
      </c>
      <c r="D676" s="51">
        <f>IF([1]AGDra!D669&lt;&gt;"",[1]AGDra!D669,"")</f>
        <v>0.19143518518518518</v>
      </c>
      <c r="E676" s="49">
        <f>IF([1]AGDra!E669&lt;&gt;"",[1]AGDra!E669,"")</f>
        <v>2458936.7414000002</v>
      </c>
      <c r="F676" s="49" t="str">
        <f>IF([1]AGDra!F669&lt;&gt;"",[1]AGDra!F669,"")</f>
        <v>LES</v>
      </c>
      <c r="G676" s="52">
        <f>+[1]AGDra!I669</f>
        <v>14000</v>
      </c>
      <c r="H676" s="49">
        <f>+[1]AGDra!P669</f>
        <v>4030</v>
      </c>
      <c r="I676" s="49">
        <f>+[1]AGDra!Q669</f>
        <v>7955</v>
      </c>
      <c r="J676" s="49" t="str">
        <f>+[1]AGDra!X669</f>
        <v>asdb_agdra_20200328_191.fit</v>
      </c>
      <c r="K676" s="20"/>
      <c r="L676" s="71">
        <f t="shared" ref="L676" si="48">(E676-E)/P-INT((E676-E)/P)</f>
        <v>0.84561766685508744</v>
      </c>
      <c r="M676" s="5">
        <f t="shared" ref="M676" si="49">+E676-2450000</f>
        <v>8936.7414000001736</v>
      </c>
      <c r="N676" s="71">
        <f t="shared" si="31"/>
        <v>9.5</v>
      </c>
      <c r="O676" s="71">
        <f t="shared" ref="O676" si="50">+IF(I676&gt;500,$P$17,"")</f>
        <v>9.5</v>
      </c>
    </row>
    <row r="677" spans="2:15" x14ac:dyDescent="0.25">
      <c r="B677" s="49">
        <f>IF([1]AGDra!B670&lt;&gt;"",[1]AGDra!B670,"")</f>
        <v>658</v>
      </c>
      <c r="C677" s="50">
        <f>IF([1]AGDra!C670&lt;&gt;"",[1]AGDra!C670,"")</f>
        <v>43923</v>
      </c>
      <c r="D677" s="51">
        <f>IF([1]AGDra!D670&lt;&gt;"",[1]AGDra!D670,"")</f>
        <v>0.89009259259259255</v>
      </c>
      <c r="E677" s="49">
        <f>IF([1]AGDra!E670&lt;&gt;"",[1]AGDra!E670,"")</f>
        <v>2458942.4101999998</v>
      </c>
      <c r="F677" s="49" t="str">
        <f>IF([1]AGDra!F670&lt;&gt;"",[1]AGDra!F670,"")</f>
        <v>VLE</v>
      </c>
      <c r="G677" s="52">
        <f>+[1]AGDra!I670</f>
        <v>578</v>
      </c>
      <c r="H677" s="49">
        <f>+[1]AGDra!P670</f>
        <v>3700</v>
      </c>
      <c r="I677" s="49">
        <f>+[1]AGDra!Q670</f>
        <v>7295</v>
      </c>
      <c r="J677" s="49" t="str">
        <f>+[1]AGDra!X670</f>
        <v>asdb_agdra_20200402_890.fit</v>
      </c>
      <c r="K677" s="20"/>
      <c r="L677" s="71">
        <f t="shared" ref="L677:L693" si="51">(E677-E)/P-INT((E677-E)/P)</f>
        <v>0.85592963818580614</v>
      </c>
      <c r="M677" s="5">
        <f t="shared" ref="M677:M693" si="52">+E677-2450000</f>
        <v>8942.4101999998093</v>
      </c>
      <c r="N677" s="71">
        <f t="shared" si="31"/>
        <v>9.5</v>
      </c>
      <c r="O677" s="71">
        <f t="shared" ref="O677:O693" si="53">+IF(I677&gt;500,$P$17,"")</f>
        <v>9.5</v>
      </c>
    </row>
    <row r="678" spans="2:15" x14ac:dyDescent="0.25">
      <c r="B678" s="49">
        <f>IF([1]AGDra!B671&lt;&gt;"",[1]AGDra!B671,"")</f>
        <v>659</v>
      </c>
      <c r="C678" s="50">
        <f>IF([1]AGDra!C671&lt;&gt;"",[1]AGDra!C671,"")</f>
        <v>43925</v>
      </c>
      <c r="D678" s="51">
        <f>IF([1]AGDra!D671&lt;&gt;"",[1]AGDra!D671,"")</f>
        <v>3.0167013888888886E-3</v>
      </c>
      <c r="E678" s="49" t="str">
        <f>IF([1]AGDra!E671&lt;&gt;"",[1]AGDra!E671,"")</f>
        <v/>
      </c>
      <c r="F678" s="49" t="str">
        <f>IF([1]AGDra!F671&lt;&gt;"",[1]AGDra!F671,"")</f>
        <v>JMI</v>
      </c>
      <c r="G678" s="52">
        <f>+[1]AGDra!I671</f>
        <v>800</v>
      </c>
      <c r="H678" s="49">
        <f>+[1]AGDra!P671</f>
        <v>3849</v>
      </c>
      <c r="I678" s="49">
        <f>+[1]AGDra!Q671</f>
        <v>7450</v>
      </c>
      <c r="J678" s="49" t="str">
        <f>+[1]AGDra!X671</f>
        <v>asdb_agdra_20200404_003.fit</v>
      </c>
      <c r="K678" s="20"/>
      <c r="L678" s="71" t="e">
        <f t="shared" si="51"/>
        <v>#VALUE!</v>
      </c>
      <c r="M678" s="5" t="e">
        <f t="shared" si="52"/>
        <v>#VALUE!</v>
      </c>
      <c r="N678" s="71">
        <f t="shared" si="31"/>
        <v>9.5</v>
      </c>
      <c r="O678" s="71">
        <f t="shared" si="53"/>
        <v>9.5</v>
      </c>
    </row>
    <row r="679" spans="2:15" x14ac:dyDescent="0.25">
      <c r="B679" s="49">
        <f>IF([1]AGDra!B672&lt;&gt;"",[1]AGDra!B672,"")</f>
        <v>660</v>
      </c>
      <c r="C679" s="50">
        <f>IF([1]AGDra!C672&lt;&gt;"",[1]AGDra!C672,"")</f>
        <v>43928</v>
      </c>
      <c r="D679" s="51">
        <f>IF([1]AGDra!D672&lt;&gt;"",[1]AGDra!D672,"")</f>
        <v>0.8081018518518519</v>
      </c>
      <c r="E679" s="49">
        <f>IF([1]AGDra!E672&lt;&gt;"",[1]AGDra!E672,"")</f>
        <v>2458947.3432999998</v>
      </c>
      <c r="F679" s="49" t="str">
        <f>IF([1]AGDra!F672&lt;&gt;"",[1]AGDra!F672,"")</f>
        <v>PAD</v>
      </c>
      <c r="G679" s="52">
        <f>+[1]AGDra!I672</f>
        <v>775</v>
      </c>
      <c r="H679" s="49">
        <f>+[1]AGDra!P672</f>
        <v>3800</v>
      </c>
      <c r="I679" s="49">
        <f>+[1]AGDra!Q672</f>
        <v>7590</v>
      </c>
      <c r="J679" s="49" t="str">
        <f>+[1]AGDra!X672</f>
        <v>asdb_agdra_20200407_808.fit</v>
      </c>
      <c r="K679" s="20"/>
      <c r="L679" s="71">
        <f t="shared" si="51"/>
        <v>0.86490331617322624</v>
      </c>
      <c r="M679" s="5">
        <f t="shared" si="52"/>
        <v>8947.3432999998331</v>
      </c>
      <c r="N679" s="71">
        <f t="shared" si="31"/>
        <v>9.5</v>
      </c>
      <c r="O679" s="71">
        <f t="shared" si="53"/>
        <v>9.5</v>
      </c>
    </row>
    <row r="680" spans="2:15" x14ac:dyDescent="0.25">
      <c r="B680" s="49">
        <f>IF([1]AGDra!B673&lt;&gt;"",[1]AGDra!B673,"")</f>
        <v>661</v>
      </c>
      <c r="C680" s="50">
        <f>IF([1]AGDra!C673&lt;&gt;"",[1]AGDra!C673,"")</f>
        <v>43930</v>
      </c>
      <c r="D680" s="51">
        <f>IF([1]AGDra!D673&lt;&gt;"",[1]AGDra!D673,"")</f>
        <v>5.0925925925925921E-3</v>
      </c>
      <c r="E680" s="49">
        <f>IF([1]AGDra!E673&lt;&gt;"",[1]AGDra!E673,"")</f>
        <v>2458948.5243000002</v>
      </c>
      <c r="F680" s="49" t="str">
        <f>IF([1]AGDra!F673&lt;&gt;"",[1]AGDra!F673,"")</f>
        <v>CBO</v>
      </c>
      <c r="G680" s="52">
        <f>+[1]AGDra!I673</f>
        <v>505</v>
      </c>
      <c r="H680" s="49">
        <f>+[1]AGDra!P673</f>
        <v>3700</v>
      </c>
      <c r="I680" s="49">
        <f>+[1]AGDra!Q673</f>
        <v>7570</v>
      </c>
      <c r="J680" s="49" t="str">
        <f>+[1]AGDra!X673</f>
        <v>asdb_agdra_20200409_005.fit</v>
      </c>
      <c r="K680" s="20"/>
      <c r="L680" s="71">
        <f t="shared" si="51"/>
        <v>0.86705164353453412</v>
      </c>
      <c r="M680" s="5">
        <f t="shared" si="52"/>
        <v>8948.5243000001647</v>
      </c>
      <c r="N680" s="71">
        <f t="shared" si="31"/>
        <v>9.5</v>
      </c>
      <c r="O680" s="71">
        <f t="shared" si="53"/>
        <v>9.5</v>
      </c>
    </row>
    <row r="681" spans="2:15" x14ac:dyDescent="0.25">
      <c r="B681" s="49">
        <f>IF([1]AGDra!B674&lt;&gt;"",[1]AGDra!B674,"")</f>
        <v>662</v>
      </c>
      <c r="C681" s="50">
        <f>IF([1]AGDra!C674&lt;&gt;"",[1]AGDra!C674,"")</f>
        <v>43931</v>
      </c>
      <c r="D681" s="51">
        <f>IF([1]AGDra!D674&lt;&gt;"",[1]AGDra!D674,"")</f>
        <v>0.9296875</v>
      </c>
      <c r="E681" s="49">
        <f>IF([1]AGDra!E674&lt;&gt;"",[1]AGDra!E674,"")</f>
        <v>2458950.4437000002</v>
      </c>
      <c r="F681" s="49" t="str">
        <f>IF([1]AGDra!F674&lt;&gt;"",[1]AGDra!F674,"")</f>
        <v>PCA</v>
      </c>
      <c r="G681" s="52">
        <f>+[1]AGDra!I674</f>
        <v>608</v>
      </c>
      <c r="H681" s="49">
        <f>+[1]AGDra!P674</f>
        <v>3802</v>
      </c>
      <c r="I681" s="49">
        <f>+[1]AGDra!Q674</f>
        <v>7300</v>
      </c>
      <c r="J681" s="49" t="str">
        <f>+[1]AGDra!X674</f>
        <v>asdb_agdra_20200410_930.fit</v>
      </c>
      <c r="K681" s="20"/>
      <c r="L681" s="71">
        <f t="shared" si="51"/>
        <v>0.87054317574127538</v>
      </c>
      <c r="M681" s="5">
        <f t="shared" si="52"/>
        <v>8950.4437000001781</v>
      </c>
      <c r="N681" s="71">
        <f t="shared" si="31"/>
        <v>9.5</v>
      </c>
      <c r="O681" s="71">
        <f t="shared" si="53"/>
        <v>9.5</v>
      </c>
    </row>
    <row r="682" spans="2:15" x14ac:dyDescent="0.25">
      <c r="B682" s="49">
        <f>IF([1]AGDra!B675&lt;&gt;"",[1]AGDra!B675,"")</f>
        <v>663</v>
      </c>
      <c r="C682" s="50">
        <f>IF([1]AGDra!C675&lt;&gt;"",[1]AGDra!C675,"")</f>
        <v>43931</v>
      </c>
      <c r="D682" s="51">
        <f>IF([1]AGDra!D675&lt;&gt;"",[1]AGDra!D675,"")</f>
        <v>0.9577430555555555</v>
      </c>
      <c r="E682" s="49">
        <f>IF([1]AGDra!E675&lt;&gt;"",[1]AGDra!E675,"")</f>
        <v>2458950.4789999998</v>
      </c>
      <c r="F682" s="49" t="str">
        <f>IF([1]AGDra!F675&lt;&gt;"",[1]AGDra!F675,"")</f>
        <v>DBO</v>
      </c>
      <c r="G682" s="52">
        <f>+[1]AGDra!I675</f>
        <v>1150</v>
      </c>
      <c r="H682" s="49">
        <f>+[1]AGDra!P675</f>
        <v>3900</v>
      </c>
      <c r="I682" s="49">
        <f>+[1]AGDra!Q675</f>
        <v>7380</v>
      </c>
      <c r="J682" s="49" t="str">
        <f>+[1]AGDra!X675</f>
        <v>asdb_agdra_20200410_958.fit</v>
      </c>
      <c r="K682" s="20"/>
      <c r="L682" s="71">
        <f t="shared" si="51"/>
        <v>0.87060738908171587</v>
      </c>
      <c r="M682" s="5">
        <f t="shared" si="52"/>
        <v>8950.4789999998175</v>
      </c>
      <c r="N682" s="71">
        <f t="shared" si="31"/>
        <v>9.5</v>
      </c>
      <c r="O682" s="71">
        <f t="shared" si="53"/>
        <v>9.5</v>
      </c>
    </row>
    <row r="683" spans="2:15" x14ac:dyDescent="0.25">
      <c r="B683" s="49">
        <f>IF([1]AGDra!B676&lt;&gt;"",[1]AGDra!B676,"")</f>
        <v>664</v>
      </c>
      <c r="C683" s="50">
        <f>IF([1]AGDra!C676&lt;&gt;"",[1]AGDra!C676,"")</f>
        <v>43934</v>
      </c>
      <c r="D683" s="51">
        <f>IF([1]AGDra!D676&lt;&gt;"",[1]AGDra!D676,"")</f>
        <v>0.2182523148148148</v>
      </c>
      <c r="E683" s="49">
        <f>IF([1]AGDra!E676&lt;&gt;"",[1]AGDra!E676,"")</f>
        <v>2458952.7308999998</v>
      </c>
      <c r="F683" s="49" t="str">
        <f>IF([1]AGDra!F676&lt;&gt;"",[1]AGDra!F676,"")</f>
        <v>FAS</v>
      </c>
      <c r="G683" s="52">
        <f>+[1]AGDra!I676</f>
        <v>964</v>
      </c>
      <c r="H683" s="49">
        <f>+[1]AGDra!P676</f>
        <v>3717</v>
      </c>
      <c r="I683" s="49">
        <f>+[1]AGDra!Q676</f>
        <v>7304</v>
      </c>
      <c r="J683" s="49" t="str">
        <f>+[1]AGDra!X676</f>
        <v>asdb_agdra_20200413_218.fit</v>
      </c>
      <c r="K683" s="20"/>
      <c r="L683" s="71">
        <f t="shared" si="51"/>
        <v>0.87470376366566072</v>
      </c>
      <c r="M683" s="5">
        <f t="shared" si="52"/>
        <v>8952.7308999998495</v>
      </c>
      <c r="N683" s="71">
        <f t="shared" si="31"/>
        <v>9.5</v>
      </c>
      <c r="O683" s="71">
        <f t="shared" si="53"/>
        <v>9.5</v>
      </c>
    </row>
    <row r="684" spans="2:15" x14ac:dyDescent="0.25">
      <c r="B684" s="49">
        <f>IF([1]AGDra!B677&lt;&gt;"",[1]AGDra!B677,"")</f>
        <v>665</v>
      </c>
      <c r="C684" s="50">
        <f>IF([1]AGDra!C677&lt;&gt;"",[1]AGDra!C677,"")</f>
        <v>43942</v>
      </c>
      <c r="D684" s="51">
        <f>IF([1]AGDra!D677&lt;&gt;"",[1]AGDra!D677,"")</f>
        <v>2.3750000000000004E-2</v>
      </c>
      <c r="E684" s="49">
        <f>IF([1]AGDra!E677&lt;&gt;"",[1]AGDra!E677,"")</f>
        <v>2458960.5484000002</v>
      </c>
      <c r="F684" s="49" t="str">
        <f>IF([1]AGDra!F677&lt;&gt;"",[1]AGDra!F677,"")</f>
        <v>PDTM</v>
      </c>
      <c r="G684" s="52">
        <f>+[1]AGDra!I677</f>
        <v>758</v>
      </c>
      <c r="H684" s="49">
        <f>+[1]AGDra!P677</f>
        <v>3800</v>
      </c>
      <c r="I684" s="49">
        <f>+[1]AGDra!Q677</f>
        <v>7590</v>
      </c>
      <c r="J684" s="49" t="str">
        <f>+[1]AGDra!X677</f>
        <v>asdb_agdra_20200421_024.fit</v>
      </c>
      <c r="K684" s="20"/>
      <c r="L684" s="71">
        <f t="shared" si="51"/>
        <v>0.88892438106029914</v>
      </c>
      <c r="M684" s="5">
        <f t="shared" si="52"/>
        <v>8960.5484000002034</v>
      </c>
      <c r="N684" s="71">
        <f t="shared" si="31"/>
        <v>9.5</v>
      </c>
      <c r="O684" s="71">
        <f t="shared" si="53"/>
        <v>9.5</v>
      </c>
    </row>
    <row r="685" spans="2:15" x14ac:dyDescent="0.25">
      <c r="B685" s="49">
        <f>IF([1]AGDra!B678&lt;&gt;"",[1]AGDra!B678,"")</f>
        <v>666</v>
      </c>
      <c r="C685" s="50">
        <f>IF([1]AGDra!C678&lt;&gt;"",[1]AGDra!C678,"")</f>
        <v>43942</v>
      </c>
      <c r="D685" s="51">
        <f>IF([1]AGDra!D678&lt;&gt;"",[1]AGDra!D678,"")</f>
        <v>0.24958333333333335</v>
      </c>
      <c r="E685" s="49">
        <f>IF([1]AGDra!E678&lt;&gt;"",[1]AGDra!E678,"")</f>
        <v>2458960.7622000002</v>
      </c>
      <c r="F685" s="49" t="str">
        <f>IF([1]AGDra!F678&lt;&gt;"",[1]AGDra!F678,"")</f>
        <v>FAS</v>
      </c>
      <c r="G685" s="52">
        <f>+[1]AGDra!I678</f>
        <v>1022</v>
      </c>
      <c r="H685" s="49">
        <f>+[1]AGDra!P678</f>
        <v>3714</v>
      </c>
      <c r="I685" s="49">
        <f>+[1]AGDra!Q678</f>
        <v>7302</v>
      </c>
      <c r="J685" s="49" t="str">
        <f>+[1]AGDra!X678</f>
        <v>asdb_agdra_20200421_250.fit</v>
      </c>
      <c r="K685" s="20"/>
      <c r="L685" s="71">
        <f t="shared" si="51"/>
        <v>0.88931329925655334</v>
      </c>
      <c r="M685" s="5">
        <f t="shared" si="52"/>
        <v>8960.7622000002302</v>
      </c>
      <c r="N685" s="71">
        <f t="shared" si="31"/>
        <v>9.5</v>
      </c>
      <c r="O685" s="71">
        <f t="shared" si="53"/>
        <v>9.5</v>
      </c>
    </row>
    <row r="686" spans="2:15" x14ac:dyDescent="0.25">
      <c r="B686" s="49">
        <f>IF([1]AGDra!B679&lt;&gt;"",[1]AGDra!B679,"")</f>
        <v>667</v>
      </c>
      <c r="C686" s="50">
        <f>IF([1]AGDra!C679&lt;&gt;"",[1]AGDra!C679,"")</f>
        <v>43942</v>
      </c>
      <c r="D686" s="51">
        <f>IF([1]AGDra!D679&lt;&gt;"",[1]AGDra!D679,"")</f>
        <v>0.86135416666666664</v>
      </c>
      <c r="E686" s="49">
        <f>IF([1]AGDra!E679&lt;&gt;"",[1]AGDra!E679,"")</f>
        <v>2458961.3827999998</v>
      </c>
      <c r="F686" s="49" t="str">
        <f>IF([1]AGDra!F679&lt;&gt;"",[1]AGDra!F679,"")</f>
        <v>DBO</v>
      </c>
      <c r="G686" s="52">
        <f>+[1]AGDra!I679</f>
        <v>993</v>
      </c>
      <c r="H686" s="49">
        <f>+[1]AGDra!P679</f>
        <v>3900</v>
      </c>
      <c r="I686" s="49">
        <f>+[1]AGDra!Q679</f>
        <v>7380</v>
      </c>
      <c r="J686" s="49" t="str">
        <f>+[1]AGDra!X679</f>
        <v>asdb_agdra_20200421_861.fit</v>
      </c>
      <c r="K686" s="20"/>
      <c r="L686" s="71">
        <f t="shared" si="51"/>
        <v>0.89044221708813964</v>
      </c>
      <c r="M686" s="5">
        <f t="shared" si="52"/>
        <v>8961.3827999997884</v>
      </c>
      <c r="N686" s="71">
        <f t="shared" si="31"/>
        <v>9.5</v>
      </c>
      <c r="O686" s="71">
        <f t="shared" si="53"/>
        <v>9.5</v>
      </c>
    </row>
    <row r="687" spans="2:15" x14ac:dyDescent="0.25">
      <c r="B687" s="49">
        <f>IF([1]AGDra!B680&lt;&gt;"",[1]AGDra!B680,"")</f>
        <v>668</v>
      </c>
      <c r="C687" s="50">
        <f>IF([1]AGDra!C680&lt;&gt;"",[1]AGDra!C680,"")</f>
        <v>43943</v>
      </c>
      <c r="D687" s="51">
        <f>IF([1]AGDra!D680&lt;&gt;"",[1]AGDra!D680,"")</f>
        <v>0.86452546296296295</v>
      </c>
      <c r="E687" s="49">
        <f>IF([1]AGDra!E680&lt;&gt;"",[1]AGDra!E680,"")</f>
        <v>2458962.3821</v>
      </c>
      <c r="F687" s="49" t="str">
        <f>IF([1]AGDra!F680&lt;&gt;"",[1]AGDra!F680,"")</f>
        <v>PDTM</v>
      </c>
      <c r="G687" s="52">
        <f>+[1]AGDra!I680</f>
        <v>782</v>
      </c>
      <c r="H687" s="49">
        <f>+[1]AGDra!P680</f>
        <v>3850</v>
      </c>
      <c r="I687" s="49">
        <f>+[1]AGDra!Q680</f>
        <v>7590</v>
      </c>
      <c r="J687" s="49" t="str">
        <f>+[1]AGDra!X680</f>
        <v>asdb_agdra_20200422_865.fit</v>
      </c>
      <c r="K687" s="20"/>
      <c r="L687" s="71">
        <f t="shared" si="51"/>
        <v>0.89226001855478287</v>
      </c>
      <c r="M687" s="5">
        <f t="shared" si="52"/>
        <v>8962.3821000000462</v>
      </c>
      <c r="N687" s="71">
        <f t="shared" si="31"/>
        <v>9.5</v>
      </c>
      <c r="O687" s="71">
        <f t="shared" si="53"/>
        <v>9.5</v>
      </c>
    </row>
    <row r="688" spans="2:15" x14ac:dyDescent="0.25">
      <c r="B688" s="49">
        <f>IF([1]AGDra!B681&lt;&gt;"",[1]AGDra!B681,"")</f>
        <v>669</v>
      </c>
      <c r="C688" s="50">
        <f>IF([1]AGDra!C681&lt;&gt;"",[1]AGDra!C681,"")</f>
        <v>43944</v>
      </c>
      <c r="D688" s="51">
        <f>IF([1]AGDra!D681&lt;&gt;"",[1]AGDra!D681,"")</f>
        <v>0.11730324074074074</v>
      </c>
      <c r="E688" s="49">
        <f>IF([1]AGDra!E681&lt;&gt;"",[1]AGDra!E681,"")</f>
        <v>2458962.6294999998</v>
      </c>
      <c r="F688" s="49" t="str">
        <f>IF([1]AGDra!F681&lt;&gt;"",[1]AGDra!F681,"")</f>
        <v>CBO</v>
      </c>
      <c r="G688" s="52">
        <f>+[1]AGDra!I681</f>
        <v>510</v>
      </c>
      <c r="H688" s="49">
        <f>+[1]AGDra!P681</f>
        <v>3700</v>
      </c>
      <c r="I688" s="49">
        <f>+[1]AGDra!Q681</f>
        <v>7565</v>
      </c>
      <c r="J688" s="49" t="str">
        <f>+[1]AGDra!X681</f>
        <v>asdb_agdra_20200423_117.fit</v>
      </c>
      <c r="K688" s="20"/>
      <c r="L688" s="71">
        <f t="shared" si="51"/>
        <v>0.89271005766445555</v>
      </c>
      <c r="M688" s="5">
        <f t="shared" si="52"/>
        <v>8962.6294999998063</v>
      </c>
      <c r="N688" s="71">
        <f t="shared" si="31"/>
        <v>9.5</v>
      </c>
      <c r="O688" s="71">
        <f t="shared" si="53"/>
        <v>9.5</v>
      </c>
    </row>
    <row r="689" spans="2:15" x14ac:dyDescent="0.25">
      <c r="B689" s="49">
        <f>IF([1]AGDra!B682&lt;&gt;"",[1]AGDra!B682,"")</f>
        <v>670</v>
      </c>
      <c r="C689" s="50">
        <f>IF([1]AGDra!C682&lt;&gt;"",[1]AGDra!C682,"")</f>
        <v>43944</v>
      </c>
      <c r="D689" s="51">
        <f>IF([1]AGDra!D682&lt;&gt;"",[1]AGDra!D682,"")</f>
        <v>0.17885416666666668</v>
      </c>
      <c r="E689" s="49">
        <f>IF([1]AGDra!E682&lt;&gt;"",[1]AGDra!E682,"")</f>
        <v>2458962.7217000001</v>
      </c>
      <c r="F689" s="49" t="str">
        <f>IF([1]AGDra!F682&lt;&gt;"",[1]AGDra!F682,"")</f>
        <v>LES</v>
      </c>
      <c r="G689" s="52">
        <f>+[1]AGDra!I682</f>
        <v>14000</v>
      </c>
      <c r="H689" s="49">
        <f>+[1]AGDra!P682</f>
        <v>4030</v>
      </c>
      <c r="I689" s="49">
        <f>+[1]AGDra!Q682</f>
        <v>7955</v>
      </c>
      <c r="J689" s="49" t="str">
        <f>+[1]AGDra!X682</f>
        <v>asdb_agdra_20200423_179.fit</v>
      </c>
      <c r="K689" s="20"/>
      <c r="L689" s="71">
        <f t="shared" si="51"/>
        <v>0.89287777636327803</v>
      </c>
      <c r="M689" s="5">
        <f t="shared" si="52"/>
        <v>8962.721700000111</v>
      </c>
      <c r="N689" s="71">
        <f t="shared" ref="N689:N732" si="54">+$P$17</f>
        <v>9.5</v>
      </c>
      <c r="O689" s="71">
        <f t="shared" si="53"/>
        <v>9.5</v>
      </c>
    </row>
    <row r="690" spans="2:15" x14ac:dyDescent="0.25">
      <c r="B690" s="49">
        <f>IF([1]AGDra!B683&lt;&gt;"",[1]AGDra!B683,"")</f>
        <v>671</v>
      </c>
      <c r="C690" s="50">
        <f>IF([1]AGDra!C683&lt;&gt;"",[1]AGDra!C683,"")</f>
        <v>43945</v>
      </c>
      <c r="D690" s="51">
        <f>IF([1]AGDra!D683&lt;&gt;"",[1]AGDra!D683,"")</f>
        <v>0.26004629629629633</v>
      </c>
      <c r="E690" s="49">
        <f>IF([1]AGDra!E683&lt;&gt;"",[1]AGDra!E683,"")</f>
        <v>2458963.7747999998</v>
      </c>
      <c r="F690" s="49" t="str">
        <f>IF([1]AGDra!F683&lt;&gt;"",[1]AGDra!F683,"")</f>
        <v>FAS</v>
      </c>
      <c r="G690" s="52">
        <f>+[1]AGDra!I683</f>
        <v>1033</v>
      </c>
      <c r="H690" s="49">
        <f>+[1]AGDra!P683</f>
        <v>3712</v>
      </c>
      <c r="I690" s="49">
        <f>+[1]AGDra!Q683</f>
        <v>7299</v>
      </c>
      <c r="J690" s="49" t="str">
        <f>+[1]AGDra!X683</f>
        <v>asdb_agdra_20200424_260.fit</v>
      </c>
      <c r="K690" s="20"/>
      <c r="L690" s="71">
        <f t="shared" si="51"/>
        <v>0.89479344405409122</v>
      </c>
      <c r="M690" s="5">
        <f t="shared" si="52"/>
        <v>8963.774799999781</v>
      </c>
      <c r="N690" s="71">
        <f t="shared" si="54"/>
        <v>9.5</v>
      </c>
      <c r="O690" s="71">
        <f t="shared" si="53"/>
        <v>9.5</v>
      </c>
    </row>
    <row r="691" spans="2:15" x14ac:dyDescent="0.25">
      <c r="B691" s="49">
        <f>IF([1]AGDra!B684&lt;&gt;"",[1]AGDra!B684,"")</f>
        <v>672</v>
      </c>
      <c r="C691" s="50">
        <f>IF([1]AGDra!C684&lt;&gt;"",[1]AGDra!C684,"")</f>
        <v>43947</v>
      </c>
      <c r="D691" s="51">
        <f>IF([1]AGDra!D684&lt;&gt;"",[1]AGDra!D684,"")</f>
        <v>0.26054398148148145</v>
      </c>
      <c r="E691" s="49">
        <f>IF([1]AGDra!E684&lt;&gt;"",[1]AGDra!E684,"")</f>
        <v>2458965.7732000002</v>
      </c>
      <c r="F691" s="49" t="str">
        <f>IF([1]AGDra!F684&lt;&gt;"",[1]AGDra!F684,"")</f>
        <v>FAS</v>
      </c>
      <c r="G691" s="52">
        <f>+[1]AGDra!I684</f>
        <v>1059</v>
      </c>
      <c r="H691" s="49">
        <f>+[1]AGDra!P684</f>
        <v>3712</v>
      </c>
      <c r="I691" s="49">
        <f>+[1]AGDra!Q684</f>
        <v>7300</v>
      </c>
      <c r="J691" s="49" t="str">
        <f>+[1]AGDra!X684</f>
        <v>asdb_agdra_20200426_261.fit</v>
      </c>
      <c r="K691" s="20"/>
      <c r="L691" s="71">
        <f t="shared" si="51"/>
        <v>0.89842868317218461</v>
      </c>
      <c r="M691" s="5">
        <f t="shared" si="52"/>
        <v>8965.7732000001706</v>
      </c>
      <c r="N691" s="71">
        <f t="shared" si="54"/>
        <v>9.5</v>
      </c>
      <c r="O691" s="71">
        <f t="shared" si="53"/>
        <v>9.5</v>
      </c>
    </row>
    <row r="692" spans="2:15" x14ac:dyDescent="0.25">
      <c r="B692" s="49">
        <f>IF([1]AGDra!B685&lt;&gt;"",[1]AGDra!B685,"")</f>
        <v>673</v>
      </c>
      <c r="C692" s="50">
        <f>IF([1]AGDra!C685&lt;&gt;"",[1]AGDra!C685,"")</f>
        <v>43949</v>
      </c>
      <c r="D692" s="51">
        <f>IF([1]AGDra!D685&lt;&gt;"",[1]AGDra!D685,"")</f>
        <v>0.25006944444444446</v>
      </c>
      <c r="E692" s="49">
        <f>IF([1]AGDra!E685&lt;&gt;"",[1]AGDra!E685,"")</f>
        <v>2458967.7626999998</v>
      </c>
      <c r="F692" s="49" t="str">
        <f>IF([1]AGDra!F685&lt;&gt;"",[1]AGDra!F685,"")</f>
        <v>FAS</v>
      </c>
      <c r="G692" s="52">
        <f>+[1]AGDra!I685</f>
        <v>1058</v>
      </c>
      <c r="H692" s="49">
        <f>+[1]AGDra!P685</f>
        <v>3712</v>
      </c>
      <c r="I692" s="49">
        <f>+[1]AGDra!Q685</f>
        <v>7300</v>
      </c>
      <c r="J692" s="49" t="str">
        <f>+[1]AGDra!X685</f>
        <v>asdb_agdra_20200428_250.fit</v>
      </c>
      <c r="K692" s="20"/>
      <c r="L692" s="71">
        <f t="shared" si="51"/>
        <v>0.90204773252309423</v>
      </c>
      <c r="M692" s="5">
        <f t="shared" si="52"/>
        <v>8967.7626999998465</v>
      </c>
      <c r="N692" s="71">
        <f t="shared" si="54"/>
        <v>9.5</v>
      </c>
      <c r="O692" s="71">
        <f t="shared" si="53"/>
        <v>9.5</v>
      </c>
    </row>
    <row r="693" spans="2:15" x14ac:dyDescent="0.25">
      <c r="B693" s="49">
        <f>IF([1]AGDra!B686&lt;&gt;"",[1]AGDra!B686,"")</f>
        <v>674</v>
      </c>
      <c r="C693" s="50">
        <f>IF([1]AGDra!C686&lt;&gt;"",[1]AGDra!C686,"")</f>
        <v>43956</v>
      </c>
      <c r="D693" s="51">
        <f>IF([1]AGDra!D686&lt;&gt;"",[1]AGDra!D686,"")</f>
        <v>0.2363425925925926</v>
      </c>
      <c r="E693" s="49">
        <f>IF([1]AGDra!E686&lt;&gt;"",[1]AGDra!E686,"")</f>
        <v>2458974.7489999998</v>
      </c>
      <c r="F693" s="49" t="str">
        <f>IF([1]AGDra!F686&lt;&gt;"",[1]AGDra!F686,"")</f>
        <v>FAS</v>
      </c>
      <c r="G693" s="52">
        <f>+[1]AGDra!I686</f>
        <v>1055</v>
      </c>
      <c r="H693" s="49">
        <f>+[1]AGDra!P686</f>
        <v>3713</v>
      </c>
      <c r="I693" s="49">
        <f>+[1]AGDra!Q686</f>
        <v>7299</v>
      </c>
      <c r="J693" s="49" t="str">
        <f>+[1]AGDra!X686</f>
        <v>asdb_agdra_20200505_236.fit</v>
      </c>
      <c r="K693" s="20"/>
      <c r="L693" s="71">
        <f t="shared" si="51"/>
        <v>0.91475633492789044</v>
      </c>
      <c r="M693" s="5">
        <f t="shared" si="52"/>
        <v>8974.7489999998361</v>
      </c>
      <c r="N693" s="71">
        <f t="shared" si="54"/>
        <v>9.5</v>
      </c>
      <c r="O693" s="71">
        <f t="shared" si="53"/>
        <v>9.5</v>
      </c>
    </row>
    <row r="694" spans="2:15" x14ac:dyDescent="0.25">
      <c r="B694" s="49">
        <f>IF([1]AGDra!B687&lt;&gt;"",[1]AGDra!B687,"")</f>
        <v>675</v>
      </c>
      <c r="C694" s="50">
        <f>IF([1]AGDra!C687&lt;&gt;"",[1]AGDra!C687,"")</f>
        <v>43965</v>
      </c>
      <c r="D694" s="51">
        <f>IF([1]AGDra!D687&lt;&gt;"",[1]AGDra!D687,"")</f>
        <v>0.91793981481481479</v>
      </c>
      <c r="E694" s="49">
        <f>IF([1]AGDra!E687&lt;&gt;"",[1]AGDra!E687,"")</f>
        <v>2458984.4393000002</v>
      </c>
      <c r="F694" s="49" t="str">
        <f>IF([1]AGDra!F687&lt;&gt;"",[1]AGDra!F687,"")</f>
        <v>DBO</v>
      </c>
      <c r="G694" s="52">
        <f>+[1]AGDra!I687</f>
        <v>1095</v>
      </c>
      <c r="H694" s="49">
        <f>+[1]AGDra!P687</f>
        <v>3900</v>
      </c>
      <c r="I694" s="49">
        <f>+[1]AGDra!Q687</f>
        <v>7380</v>
      </c>
      <c r="J694" s="49" t="str">
        <f>+[1]AGDra!X687</f>
        <v>asdb_agdra_20200514_918.fit</v>
      </c>
      <c r="K694" s="20"/>
      <c r="L694" s="71">
        <f t="shared" ref="L694:L732" si="55">(E694-E)/P-INT((E694-E)/P)</f>
        <v>0.93238371564272526</v>
      </c>
      <c r="M694" s="5">
        <f t="shared" ref="M694:M732" si="56">+E694-2450000</f>
        <v>8984.4393000002019</v>
      </c>
      <c r="N694" s="71">
        <f t="shared" si="54"/>
        <v>9.5</v>
      </c>
      <c r="O694" s="71">
        <f t="shared" ref="O694:O732" si="57">+IF(I694&gt;500,$P$17,"")</f>
        <v>9.5</v>
      </c>
    </row>
    <row r="695" spans="2:15" x14ac:dyDescent="0.25">
      <c r="B695" s="49">
        <f>IF([1]AGDra!B688&lt;&gt;"",[1]AGDra!B688,"")</f>
        <v>676</v>
      </c>
      <c r="C695" s="50">
        <f>IF([1]AGDra!C688&lt;&gt;"",[1]AGDra!C688,"")</f>
        <v>43968</v>
      </c>
      <c r="D695" s="51">
        <f>IF([1]AGDra!D688&lt;&gt;"",[1]AGDra!D688,"")</f>
        <v>0.20416666666666669</v>
      </c>
      <c r="E695" s="49">
        <f>IF([1]AGDra!E688&lt;&gt;"",[1]AGDra!E688,"")</f>
        <v>2458986.7170000002</v>
      </c>
      <c r="F695" s="49" t="str">
        <f>IF([1]AGDra!F688&lt;&gt;"",[1]AGDra!F688,"")</f>
        <v>FAS</v>
      </c>
      <c r="G695" s="52">
        <f>+[1]AGDra!I688</f>
        <v>1063</v>
      </c>
      <c r="H695" s="49">
        <f>+[1]AGDra!P688</f>
        <v>3713</v>
      </c>
      <c r="I695" s="49">
        <f>+[1]AGDra!Q688</f>
        <v>7301</v>
      </c>
      <c r="J695" s="49" t="str">
        <f>+[1]AGDra!X688</f>
        <v>asdb_agdra_20200517_204.fit</v>
      </c>
      <c r="K695" s="20"/>
      <c r="L695" s="71">
        <f t="shared" si="55"/>
        <v>0.93652702235688778</v>
      </c>
      <c r="M695" s="5">
        <f t="shared" si="56"/>
        <v>8986.7170000001788</v>
      </c>
      <c r="N695" s="71">
        <f t="shared" si="54"/>
        <v>9.5</v>
      </c>
      <c r="O695" s="71">
        <f t="shared" si="57"/>
        <v>9.5</v>
      </c>
    </row>
    <row r="696" spans="2:15" x14ac:dyDescent="0.25">
      <c r="B696" s="49">
        <f>IF([1]AGDra!B689&lt;&gt;"",[1]AGDra!B689,"")</f>
        <v>677</v>
      </c>
      <c r="C696" s="50">
        <f>IF([1]AGDra!C689&lt;&gt;"",[1]AGDra!C689,"")</f>
        <v>43968</v>
      </c>
      <c r="D696" s="51">
        <f>IF([1]AGDra!D689&lt;&gt;"",[1]AGDra!D689,"")</f>
        <v>0.88055555555555554</v>
      </c>
      <c r="E696" s="49">
        <f>IF([1]AGDra!E689&lt;&gt;"",[1]AGDra!E689,"")</f>
        <v>2458987.4018999999</v>
      </c>
      <c r="F696" s="49" t="str">
        <f>IF([1]AGDra!F689&lt;&gt;"",[1]AGDra!F689,"")</f>
        <v xml:space="preserve">FMT </v>
      </c>
      <c r="G696" s="52">
        <f>+[1]AGDra!I689</f>
        <v>11000</v>
      </c>
      <c r="H696" s="49">
        <f>+[1]AGDra!P689</f>
        <v>4500</v>
      </c>
      <c r="I696" s="49">
        <f>+[1]AGDra!Q689</f>
        <v>7200</v>
      </c>
      <c r="J696" s="49" t="str">
        <f>+[1]AGDra!X689</f>
        <v>asdb_agdra_20200517_881.fit</v>
      </c>
      <c r="K696" s="20"/>
      <c r="L696" s="71">
        <f t="shared" si="55"/>
        <v>0.93777290669967428</v>
      </c>
      <c r="M696" s="5">
        <f t="shared" si="56"/>
        <v>8987.4018999999389</v>
      </c>
      <c r="N696" s="71">
        <f t="shared" si="54"/>
        <v>9.5</v>
      </c>
      <c r="O696" s="71">
        <f t="shared" si="57"/>
        <v>9.5</v>
      </c>
    </row>
    <row r="697" spans="2:15" x14ac:dyDescent="0.25">
      <c r="B697" s="49">
        <f>IF([1]AGDra!B690&lt;&gt;"",[1]AGDra!B690,"")</f>
        <v>678</v>
      </c>
      <c r="C697" s="50">
        <f>IF([1]AGDra!C690&lt;&gt;"",[1]AGDra!C690,"")</f>
        <v>43969</v>
      </c>
      <c r="D697" s="51">
        <f>IF([1]AGDra!D690&lt;&gt;"",[1]AGDra!D690,"")</f>
        <v>0.84737268518518516</v>
      </c>
      <c r="E697" s="49">
        <f>IF([1]AGDra!E690&lt;&gt;"",[1]AGDra!E690,"")</f>
        <v>2458988.4007999999</v>
      </c>
      <c r="F697" s="49" t="str">
        <f>IF([1]AGDra!F690&lt;&gt;"",[1]AGDra!F690,"")</f>
        <v>CHK</v>
      </c>
      <c r="G697" s="52">
        <f>+[1]AGDra!I690</f>
        <v>525</v>
      </c>
      <c r="H697" s="49">
        <f>+[1]AGDra!P690</f>
        <v>3846</v>
      </c>
      <c r="I697" s="49">
        <f>+[1]AGDra!Q690</f>
        <v>7403</v>
      </c>
      <c r="J697" s="49" t="str">
        <f>+[1]AGDra!X690</f>
        <v>asdb_agdra_20200518_847.fit</v>
      </c>
      <c r="K697" s="20"/>
      <c r="L697" s="71">
        <f t="shared" si="55"/>
        <v>0.9395899805359349</v>
      </c>
      <c r="M697" s="5">
        <f t="shared" si="56"/>
        <v>8988.4007999999449</v>
      </c>
      <c r="N697" s="71">
        <f t="shared" si="54"/>
        <v>9.5</v>
      </c>
      <c r="O697" s="71">
        <f t="shared" si="57"/>
        <v>9.5</v>
      </c>
    </row>
    <row r="698" spans="2:15" x14ac:dyDescent="0.25">
      <c r="B698" s="49">
        <f>IF([1]AGDra!B691&lt;&gt;"",[1]AGDra!B691,"")</f>
        <v>679</v>
      </c>
      <c r="C698" s="50">
        <f>IF([1]AGDra!C691&lt;&gt;"",[1]AGDra!C691,"")</f>
        <v>43972</v>
      </c>
      <c r="D698" s="51">
        <f>IF([1]AGDra!D691&lt;&gt;"",[1]AGDra!D691,"")</f>
        <v>0.11021990740740741</v>
      </c>
      <c r="E698" s="49">
        <f>IF([1]AGDra!E691&lt;&gt;"",[1]AGDra!E691,"")</f>
        <v>2458990.6601</v>
      </c>
      <c r="F698" s="49" t="str">
        <f>IF([1]AGDra!F691&lt;&gt;"",[1]AGDra!F691,"")</f>
        <v>LES</v>
      </c>
      <c r="G698" s="52">
        <f>+[1]AGDra!I691</f>
        <v>14000</v>
      </c>
      <c r="H698" s="49">
        <f>+[1]AGDra!P691</f>
        <v>4030</v>
      </c>
      <c r="I698" s="49">
        <f>+[1]AGDra!Q691</f>
        <v>7955</v>
      </c>
      <c r="J698" s="49" t="str">
        <f>+[1]AGDra!X691</f>
        <v>asdb_agdra_20200521_110.fit</v>
      </c>
      <c r="K698" s="20"/>
      <c r="L698" s="71">
        <f t="shared" si="55"/>
        <v>0.94369981627353994</v>
      </c>
      <c r="M698" s="5">
        <f t="shared" si="56"/>
        <v>8990.6600999999791</v>
      </c>
      <c r="N698" s="71">
        <f t="shared" si="54"/>
        <v>9.5</v>
      </c>
      <c r="O698" s="71">
        <f t="shared" si="57"/>
        <v>9.5</v>
      </c>
    </row>
    <row r="699" spans="2:15" x14ac:dyDescent="0.25">
      <c r="B699" s="49">
        <f>IF([1]AGDra!B692&lt;&gt;"",[1]AGDra!B692,"")</f>
        <v>680</v>
      </c>
      <c r="C699" s="50">
        <f>IF([1]AGDra!C692&lt;&gt;"",[1]AGDra!C692,"")</f>
        <v>43995</v>
      </c>
      <c r="D699" s="51">
        <f>IF([1]AGDra!D692&lt;&gt;"",[1]AGDra!D692,"")</f>
        <v>0.20762731481481481</v>
      </c>
      <c r="E699" s="49">
        <f>IF([1]AGDra!E692&lt;&gt;"",[1]AGDra!E692,"")</f>
        <v>2459013.7201999999</v>
      </c>
      <c r="F699" s="49" t="str">
        <f>IF([1]AGDra!F692&lt;&gt;"",[1]AGDra!F692,"")</f>
        <v>FAS</v>
      </c>
      <c r="G699" s="52">
        <f>+[1]AGDra!I692</f>
        <v>1063</v>
      </c>
      <c r="H699" s="49">
        <f>+[1]AGDra!P692</f>
        <v>3718</v>
      </c>
      <c r="I699" s="49">
        <f>+[1]AGDra!Q692</f>
        <v>7304</v>
      </c>
      <c r="J699" s="49" t="str">
        <f>+[1]AGDra!X692</f>
        <v>asdb_agdra_20200613_208.fit</v>
      </c>
      <c r="K699" s="20"/>
      <c r="L699" s="71">
        <f t="shared" si="55"/>
        <v>0.98564786349651357</v>
      </c>
      <c r="M699" s="5">
        <f t="shared" si="56"/>
        <v>9013.7201999998651</v>
      </c>
      <c r="N699" s="71">
        <f t="shared" si="54"/>
        <v>9.5</v>
      </c>
      <c r="O699" s="71">
        <f t="shared" si="57"/>
        <v>9.5</v>
      </c>
    </row>
    <row r="700" spans="2:15" x14ac:dyDescent="0.25">
      <c r="B700" s="49">
        <f>IF([1]AGDra!B693&lt;&gt;"",[1]AGDra!B693,"")</f>
        <v>681</v>
      </c>
      <c r="C700" s="50">
        <f>IF([1]AGDra!C693&lt;&gt;"",[1]AGDra!C693,"")</f>
        <v>43996</v>
      </c>
      <c r="D700" s="51">
        <f>IF([1]AGDra!D693&lt;&gt;"",[1]AGDra!D693,"")</f>
        <v>7.3773148148148157E-2</v>
      </c>
      <c r="E700" s="49">
        <f>IF([1]AGDra!E693&lt;&gt;"",[1]AGDra!E693,"")</f>
        <v>2459014.6238000002</v>
      </c>
      <c r="F700" s="49" t="str">
        <f>IF([1]AGDra!F693&lt;&gt;"",[1]AGDra!F693,"")</f>
        <v>LES</v>
      </c>
      <c r="G700" s="52">
        <f>+[1]AGDra!I693</f>
        <v>14000</v>
      </c>
      <c r="H700" s="49">
        <f>+[1]AGDra!P693</f>
        <v>4030</v>
      </c>
      <c r="I700" s="49">
        <f>+[1]AGDra!Q693</f>
        <v>7955</v>
      </c>
      <c r="J700" s="49" t="str">
        <f>+[1]AGDra!X693</f>
        <v>asdb_agdra_20200614_074.fit</v>
      </c>
      <c r="K700" s="20"/>
      <c r="L700" s="71">
        <f t="shared" si="55"/>
        <v>0.9872915795031183</v>
      </c>
      <c r="M700" s="5">
        <f t="shared" si="56"/>
        <v>9014.6238000001758</v>
      </c>
      <c r="N700" s="71">
        <f t="shared" si="54"/>
        <v>9.5</v>
      </c>
      <c r="O700" s="71">
        <f t="shared" si="57"/>
        <v>9.5</v>
      </c>
    </row>
    <row r="701" spans="2:15" x14ac:dyDescent="0.25">
      <c r="B701" s="49">
        <f>IF([1]AGDra!B694&lt;&gt;"",[1]AGDra!B694,"")</f>
        <v>682</v>
      </c>
      <c r="C701" s="50">
        <f>IF([1]AGDra!C694&lt;&gt;"",[1]AGDra!C694,"")</f>
        <v>44004</v>
      </c>
      <c r="D701" s="51">
        <f>IF([1]AGDra!D694&lt;&gt;"",[1]AGDra!D694,"")</f>
        <v>0.86517361111111113</v>
      </c>
      <c r="E701" s="49">
        <f>IF([1]AGDra!E694&lt;&gt;"",[1]AGDra!E694,"")</f>
        <v>2459023.4141000002</v>
      </c>
      <c r="F701" s="49" t="str">
        <f>IF([1]AGDra!F694&lt;&gt;"",[1]AGDra!F694,"")</f>
        <v>JGF</v>
      </c>
      <c r="G701" s="52">
        <f>+[1]AGDra!I694</f>
        <v>9500</v>
      </c>
      <c r="H701" s="49">
        <f>+[1]AGDra!P694</f>
        <v>4002</v>
      </c>
      <c r="I701" s="49">
        <f>+[1]AGDra!Q694</f>
        <v>8508</v>
      </c>
      <c r="J701" s="49" t="str">
        <f>+[1]AGDra!X694</f>
        <v>asdb_agdra_20200622_865.fit</v>
      </c>
      <c r="K701" s="20"/>
      <c r="L701" s="71">
        <f t="shared" si="55"/>
        <v>3.2817928805819463E-3</v>
      </c>
      <c r="M701" s="5">
        <f t="shared" si="56"/>
        <v>9023.4141000001691</v>
      </c>
      <c r="N701" s="71">
        <f t="shared" si="54"/>
        <v>9.5</v>
      </c>
      <c r="O701" s="71">
        <f t="shared" si="57"/>
        <v>9.5</v>
      </c>
    </row>
    <row r="702" spans="2:15" x14ac:dyDescent="0.25">
      <c r="B702" s="49">
        <f>IF([1]AGDra!B695&lt;&gt;"",[1]AGDra!B695,"")</f>
        <v>683</v>
      </c>
      <c r="C702" s="50">
        <f>IF([1]AGDra!C695&lt;&gt;"",[1]AGDra!C695,"")</f>
        <v>44004</v>
      </c>
      <c r="D702" s="51">
        <f>IF([1]AGDra!D695&lt;&gt;"",[1]AGDra!D695,"")</f>
        <v>0.91028935185185189</v>
      </c>
      <c r="E702" s="49">
        <f>IF([1]AGDra!E695&lt;&gt;"",[1]AGDra!E695,"")</f>
        <v>2459023.4355000001</v>
      </c>
      <c r="F702" s="49" t="str">
        <f>IF([1]AGDra!F695&lt;&gt;"",[1]AGDra!F695,"")</f>
        <v>DBO</v>
      </c>
      <c r="G702" s="52">
        <f>+[1]AGDra!I695</f>
        <v>1045</v>
      </c>
      <c r="H702" s="49">
        <f>+[1]AGDra!P695</f>
        <v>3900</v>
      </c>
      <c r="I702" s="49">
        <f>+[1]AGDra!Q695</f>
        <v>7380</v>
      </c>
      <c r="J702" s="49" t="str">
        <f>+[1]AGDra!X695</f>
        <v>asdb_agdra_20200622_910.fit</v>
      </c>
      <c r="K702" s="20"/>
      <c r="L702" s="71">
        <f t="shared" si="55"/>
        <v>3.3207210816428301E-3</v>
      </c>
      <c r="M702" s="5">
        <f t="shared" si="56"/>
        <v>9023.4355000001378</v>
      </c>
      <c r="N702" s="71">
        <f t="shared" si="54"/>
        <v>9.5</v>
      </c>
      <c r="O702" s="71">
        <f t="shared" si="57"/>
        <v>9.5</v>
      </c>
    </row>
    <row r="703" spans="2:15" x14ac:dyDescent="0.25">
      <c r="B703" s="49">
        <f>IF([1]AGDra!B696&lt;&gt;"",[1]AGDra!B696,"")</f>
        <v>684</v>
      </c>
      <c r="C703" s="50">
        <f>IF([1]AGDra!C696&lt;&gt;"",[1]AGDra!C696,"")</f>
        <v>44006</v>
      </c>
      <c r="D703" s="51">
        <f>IF([1]AGDra!D696&lt;&gt;"",[1]AGDra!D696,"")</f>
        <v>0.89143518518518527</v>
      </c>
      <c r="E703" s="49">
        <f>IF([1]AGDra!E696&lt;&gt;"",[1]AGDra!E696,"")</f>
        <v>2459025.4043000001</v>
      </c>
      <c r="F703" s="49" t="str">
        <f>IF([1]AGDra!F696&lt;&gt;"",[1]AGDra!F696,"")</f>
        <v>PCA</v>
      </c>
      <c r="G703" s="52">
        <f>+[1]AGDra!I696</f>
        <v>568</v>
      </c>
      <c r="H703" s="49">
        <f>+[1]AGDra!P696</f>
        <v>3802</v>
      </c>
      <c r="I703" s="49">
        <f>+[1]AGDra!Q696</f>
        <v>7300</v>
      </c>
      <c r="J703" s="49" t="str">
        <f>+[1]AGDra!X696</f>
        <v>asdb_agdra_20200624_891.fit</v>
      </c>
      <c r="K703" s="20"/>
      <c r="L703" s="71">
        <f t="shared" si="55"/>
        <v>6.90211558424636E-3</v>
      </c>
      <c r="M703" s="5">
        <f t="shared" si="56"/>
        <v>9025.4043000000529</v>
      </c>
      <c r="N703" s="71">
        <f t="shared" si="54"/>
        <v>9.5</v>
      </c>
      <c r="O703" s="71">
        <f t="shared" si="57"/>
        <v>9.5</v>
      </c>
    </row>
    <row r="704" spans="2:15" x14ac:dyDescent="0.25">
      <c r="B704" s="49">
        <f>IF([1]AGDra!B697&lt;&gt;"",[1]AGDra!B697,"")</f>
        <v>685</v>
      </c>
      <c r="C704" s="50">
        <f>IF([1]AGDra!C697&lt;&gt;"",[1]AGDra!C697,"")</f>
        <v>44009</v>
      </c>
      <c r="D704" s="51">
        <f>IF([1]AGDra!D697&lt;&gt;"",[1]AGDra!D697,"")</f>
        <v>0.89118055555555553</v>
      </c>
      <c r="E704" s="49">
        <f>IF([1]AGDra!E697&lt;&gt;"",[1]AGDra!E697,"")</f>
        <v>2459028.4331</v>
      </c>
      <c r="F704" s="49" t="str">
        <f>IF([1]AGDra!F697&lt;&gt;"",[1]AGDra!F697,"")</f>
        <v>JGF</v>
      </c>
      <c r="G704" s="52">
        <f>+[1]AGDra!I697</f>
        <v>10000</v>
      </c>
      <c r="H704" s="49">
        <f>+[1]AGDra!P697</f>
        <v>4127</v>
      </c>
      <c r="I704" s="49">
        <f>+[1]AGDra!Q697</f>
        <v>7761</v>
      </c>
      <c r="J704" s="49" t="str">
        <f>+[1]AGDra!X697</f>
        <v>asdb_agdra_20200627_891.fit</v>
      </c>
      <c r="K704" s="20"/>
      <c r="L704" s="71">
        <f t="shared" si="55"/>
        <v>1.2411729394607107E-2</v>
      </c>
      <c r="M704" s="5">
        <f t="shared" si="56"/>
        <v>9028.4331000000238</v>
      </c>
      <c r="N704" s="71">
        <f t="shared" si="54"/>
        <v>9.5</v>
      </c>
      <c r="O704" s="71">
        <f t="shared" si="57"/>
        <v>9.5</v>
      </c>
    </row>
    <row r="705" spans="2:15" x14ac:dyDescent="0.25">
      <c r="B705" s="49">
        <f>IF([1]AGDra!B698&lt;&gt;"",[1]AGDra!B698,"")</f>
        <v>686</v>
      </c>
      <c r="C705" s="50" t="str">
        <f>IF([1]AGDra!C698&lt;&gt;"",[1]AGDra!C698,"")</f>
        <v>05/07/2020</v>
      </c>
      <c r="D705" s="51">
        <f>IF([1]AGDra!D698&lt;&gt;"",[1]AGDra!D698,"")</f>
        <v>0.91527777777777775</v>
      </c>
      <c r="E705" s="49">
        <f>IF([1]AGDra!E698&lt;&gt;"",[1]AGDra!E698,"")</f>
        <v>2459036.415</v>
      </c>
      <c r="F705" s="49" t="str">
        <f>IF([1]AGDra!F698&lt;&gt;"",[1]AGDra!F698,"")</f>
        <v>PDTM</v>
      </c>
      <c r="G705" s="52">
        <f>+[1]AGDra!I698</f>
        <v>1067</v>
      </c>
      <c r="H705" s="49">
        <f>+[1]AGDra!P698</f>
        <v>3900</v>
      </c>
      <c r="I705" s="49">
        <f>+[1]AGDra!Q698</f>
        <v>7590</v>
      </c>
      <c r="J705" s="49" t="str">
        <f>+[1]AGDra!X698</f>
        <v>asdb_agdra_20200705_915.fit</v>
      </c>
      <c r="K705" s="20"/>
      <c r="L705" s="71">
        <f t="shared" si="55"/>
        <v>2.6931402688795458E-2</v>
      </c>
      <c r="M705" s="5">
        <f t="shared" si="56"/>
        <v>9036.4150000000373</v>
      </c>
      <c r="N705" s="71">
        <f t="shared" si="54"/>
        <v>9.5</v>
      </c>
      <c r="O705" s="71">
        <f t="shared" si="57"/>
        <v>9.5</v>
      </c>
    </row>
    <row r="706" spans="2:15" x14ac:dyDescent="0.25">
      <c r="B706" s="49">
        <f>IF([1]AGDra!B699&lt;&gt;"",[1]AGDra!B699,"")</f>
        <v>687</v>
      </c>
      <c r="C706" s="50" t="str">
        <f>IF([1]AGDra!C699&lt;&gt;"",[1]AGDra!C699,"")</f>
        <v>08/07/2020</v>
      </c>
      <c r="D706" s="51">
        <f>IF([1]AGDra!D699&lt;&gt;"",[1]AGDra!D699,"")</f>
        <v>3.4722222222222224E-2</v>
      </c>
      <c r="E706" s="49">
        <f>IF([1]AGDra!E699&lt;&gt;"",[1]AGDra!E699,"")</f>
        <v>2459038.534</v>
      </c>
      <c r="F706" s="49" t="str">
        <f>IF([1]AGDra!F699&lt;&gt;"",[1]AGDra!F699,"")</f>
        <v>CBO</v>
      </c>
      <c r="G706" s="52">
        <f>+[1]AGDra!I699</f>
        <v>501</v>
      </c>
      <c r="H706" s="49">
        <f>+[1]AGDra!P699</f>
        <v>3700</v>
      </c>
      <c r="I706" s="49">
        <f>+[1]AGDra!Q699</f>
        <v>7565</v>
      </c>
      <c r="J706" s="49" t="str">
        <f>+[1]AGDra!X699</f>
        <v>asdb_agdra_20200708_034.fit</v>
      </c>
      <c r="K706" s="20"/>
      <c r="L706" s="71">
        <f t="shared" si="55"/>
        <v>3.0786022229200682E-2</v>
      </c>
      <c r="M706" s="5">
        <f t="shared" si="56"/>
        <v>9038.5339999999851</v>
      </c>
      <c r="N706" s="71">
        <f t="shared" si="54"/>
        <v>9.5</v>
      </c>
      <c r="O706" s="71">
        <f t="shared" si="57"/>
        <v>9.5</v>
      </c>
    </row>
    <row r="707" spans="2:15" x14ac:dyDescent="0.25">
      <c r="B707" s="49">
        <f>IF([1]AGDra!B700&lt;&gt;"",[1]AGDra!B700,"")</f>
        <v>688</v>
      </c>
      <c r="C707" s="50" t="str">
        <f>IF([1]AGDra!C700&lt;&gt;"",[1]AGDra!C700,"")</f>
        <v>25/07/2020</v>
      </c>
      <c r="D707" s="51">
        <f>IF([1]AGDra!D700&lt;&gt;"",[1]AGDra!D700,"")</f>
        <v>0.92847222222222225</v>
      </c>
      <c r="E707" s="49">
        <f>IF([1]AGDra!E700&lt;&gt;"",[1]AGDra!E700,"")</f>
        <v>2459056.4567999998</v>
      </c>
      <c r="F707" s="49" t="str">
        <f>IF([1]AGDra!F700&lt;&gt;"",[1]AGDra!F700,"")</f>
        <v>DBO</v>
      </c>
      <c r="G707" s="52">
        <f>+[1]AGDra!I700</f>
        <v>1058</v>
      </c>
      <c r="H707" s="49">
        <f>+[1]AGDra!P700</f>
        <v>3900</v>
      </c>
      <c r="I707" s="49">
        <f>+[1]AGDra!Q700</f>
        <v>7380</v>
      </c>
      <c r="J707" s="49" t="str">
        <f>+[1]AGDra!X700</f>
        <v>asdb_agdra_20200725_928.fit</v>
      </c>
      <c r="K707" s="20"/>
      <c r="L707" s="71">
        <f t="shared" si="55"/>
        <v>6.3388936386743922E-2</v>
      </c>
      <c r="M707" s="5">
        <f t="shared" si="56"/>
        <v>9056.4567999998108</v>
      </c>
      <c r="N707" s="71">
        <f t="shared" si="54"/>
        <v>9.5</v>
      </c>
      <c r="O707" s="71">
        <f t="shared" si="57"/>
        <v>9.5</v>
      </c>
    </row>
    <row r="708" spans="2:15" x14ac:dyDescent="0.25">
      <c r="B708" s="49">
        <f>IF([1]AGDra!B701&lt;&gt;"",[1]AGDra!B701,"")</f>
        <v>689</v>
      </c>
      <c r="C708" s="50" t="str">
        <f>IF([1]AGDra!C701&lt;&gt;"",[1]AGDra!C701,"")</f>
        <v>31/07/2020</v>
      </c>
      <c r="D708" s="51">
        <f>IF([1]AGDra!D701&lt;&gt;"",[1]AGDra!D701,"")</f>
        <v>0.98125000000000007</v>
      </c>
      <c r="E708" s="49">
        <f>IF([1]AGDra!E701&lt;&gt;"",[1]AGDra!E701,"")</f>
        <v>2459062.4951999998</v>
      </c>
      <c r="F708" s="49" t="str">
        <f>IF([1]AGDra!F701&lt;&gt;"",[1]AGDra!F701,"")</f>
        <v>FCA</v>
      </c>
      <c r="G708" s="52">
        <f>+[1]AGDra!I701</f>
        <v>905</v>
      </c>
      <c r="H708" s="49">
        <f>+[1]AGDra!P701</f>
        <v>3725</v>
      </c>
      <c r="I708" s="49">
        <f>+[1]AGDra!Q701</f>
        <v>7214</v>
      </c>
      <c r="J708" s="49" t="str">
        <f>+[1]AGDra!X701</f>
        <v>asdb_agdra_20200731_981.fit</v>
      </c>
      <c r="K708" s="20"/>
      <c r="L708" s="71">
        <f t="shared" si="55"/>
        <v>7.4373237770988254E-2</v>
      </c>
      <c r="M708" s="5">
        <f t="shared" si="56"/>
        <v>9062.495199999772</v>
      </c>
      <c r="N708" s="71">
        <f t="shared" si="54"/>
        <v>9.5</v>
      </c>
      <c r="O708" s="71">
        <f t="shared" si="57"/>
        <v>9.5</v>
      </c>
    </row>
    <row r="709" spans="2:15" x14ac:dyDescent="0.25">
      <c r="B709" s="49">
        <f>IF([1]AGDra!B702&lt;&gt;"",[1]AGDra!B702,"")</f>
        <v>690</v>
      </c>
      <c r="C709" s="50">
        <f>IF([1]AGDra!C702&lt;&gt;"",[1]AGDra!C702,"")</f>
        <v>44044</v>
      </c>
      <c r="D709" s="51">
        <f>IF([1]AGDra!D702&lt;&gt;"",[1]AGDra!D702,"")</f>
        <v>0.92083333333333339</v>
      </c>
      <c r="E709" s="49">
        <f>IF([1]AGDra!E702&lt;&gt;"",[1]AGDra!E702,"")</f>
        <v>2459063.4525000001</v>
      </c>
      <c r="F709" s="49" t="str">
        <f>IF([1]AGDra!F702&lt;&gt;"",[1]AGDra!F702,"")</f>
        <v>JGF</v>
      </c>
      <c r="G709" s="52">
        <f>+[1]AGDra!I702</f>
        <v>10000</v>
      </c>
      <c r="H709" s="49">
        <f>+[1]AGDra!P702</f>
        <v>4143</v>
      </c>
      <c r="I709" s="49">
        <f>+[1]AGDra!Q702</f>
        <v>7746</v>
      </c>
      <c r="J709" s="49" t="str">
        <f>+[1]AGDra!X702</f>
        <v>asdb_agdra_20200801_921.fit</v>
      </c>
      <c r="K709" s="20"/>
      <c r="L709" s="71">
        <f t="shared" si="55"/>
        <v>7.6114638095436504E-2</v>
      </c>
      <c r="M709" s="5">
        <f t="shared" si="56"/>
        <v>9063.4525000001304</v>
      </c>
      <c r="N709" s="71">
        <f t="shared" si="54"/>
        <v>9.5</v>
      </c>
      <c r="O709" s="71">
        <f t="shared" si="57"/>
        <v>9.5</v>
      </c>
    </row>
    <row r="710" spans="2:15" x14ac:dyDescent="0.25">
      <c r="B710" s="49">
        <f>IF([1]AGDra!B703&lt;&gt;"",[1]AGDra!B703,"")</f>
        <v>691</v>
      </c>
      <c r="C710" s="50">
        <f>IF([1]AGDra!C703&lt;&gt;"",[1]AGDra!C703,"")</f>
        <v>44054</v>
      </c>
      <c r="D710" s="51">
        <f>IF([1]AGDra!D703&lt;&gt;"",[1]AGDra!D703,"")</f>
        <v>0.90902777777777777</v>
      </c>
      <c r="E710" s="49">
        <f>IF([1]AGDra!E703&lt;&gt;"",[1]AGDra!E703,"")</f>
        <v>2459073.4196000001</v>
      </c>
      <c r="F710" s="49" t="str">
        <f>IF([1]AGDra!F703&lt;&gt;"",[1]AGDra!F703,"")</f>
        <v>PAD</v>
      </c>
      <c r="G710" s="52">
        <f>+[1]AGDra!I703</f>
        <v>952</v>
      </c>
      <c r="H710" s="49">
        <f>+[1]AGDra!P703</f>
        <v>3800</v>
      </c>
      <c r="I710" s="49">
        <f>+[1]AGDra!Q703</f>
        <v>7590</v>
      </c>
      <c r="J710" s="49" t="str">
        <f>+[1]AGDra!X703</f>
        <v>asdb_agdra_20200811_909.fit</v>
      </c>
      <c r="K710" s="20"/>
      <c r="L710" s="71">
        <f t="shared" si="55"/>
        <v>9.4245538719395228E-2</v>
      </c>
      <c r="M710" s="5">
        <f t="shared" si="56"/>
        <v>9073.4196000001393</v>
      </c>
      <c r="N710" s="71">
        <f t="shared" si="54"/>
        <v>9.5</v>
      </c>
      <c r="O710" s="71">
        <f t="shared" si="57"/>
        <v>9.5</v>
      </c>
    </row>
    <row r="711" spans="2:15" x14ac:dyDescent="0.25">
      <c r="B711" s="49">
        <f>IF([1]AGDra!B704&lt;&gt;"",[1]AGDra!B704,"")</f>
        <v>692</v>
      </c>
      <c r="C711" s="50" t="str">
        <f>IF([1]AGDra!C704&lt;&gt;"",[1]AGDra!C704,"")</f>
        <v>15/08/2020</v>
      </c>
      <c r="D711" s="51">
        <f>IF([1]AGDra!D704&lt;&gt;"",[1]AGDra!D704,"")</f>
        <v>0.86805555555555547</v>
      </c>
      <c r="E711" s="49">
        <f>IF([1]AGDra!E704&lt;&gt;"",[1]AGDra!E704,"")</f>
        <v>2459077.4174000002</v>
      </c>
      <c r="F711" s="49" t="str">
        <f>IF([1]AGDra!F704&lt;&gt;"",[1]AGDra!F704,"")</f>
        <v>JGF</v>
      </c>
      <c r="G711" s="52">
        <f>+[1]AGDra!I704</f>
        <v>9500</v>
      </c>
      <c r="H711" s="49">
        <f>+[1]AGDra!P704</f>
        <v>4065</v>
      </c>
      <c r="I711" s="49">
        <f>+[1]AGDra!Q704</f>
        <v>7745</v>
      </c>
      <c r="J711" s="49" t="str">
        <f>+[1]AGDra!X704</f>
        <v>asdb_agdra_20200815_868.fit</v>
      </c>
      <c r="K711" s="20"/>
      <c r="L711" s="71">
        <f t="shared" si="55"/>
        <v>0.10151783602900721</v>
      </c>
      <c r="M711" s="5">
        <f t="shared" si="56"/>
        <v>9077.4174000001512</v>
      </c>
      <c r="N711" s="71">
        <f t="shared" si="54"/>
        <v>9.5</v>
      </c>
      <c r="O711" s="71">
        <f t="shared" si="57"/>
        <v>9.5</v>
      </c>
    </row>
    <row r="712" spans="2:15" x14ac:dyDescent="0.25">
      <c r="B712" s="49">
        <f>IF([1]AGDra!B705&lt;&gt;"",[1]AGDra!B705,"")</f>
        <v>693</v>
      </c>
      <c r="C712" s="50" t="str">
        <f>IF([1]AGDra!C705&lt;&gt;"",[1]AGDra!C705,"")</f>
        <v>16/08/2020</v>
      </c>
      <c r="D712" s="51">
        <f>IF([1]AGDra!D705&lt;&gt;"",[1]AGDra!D705,"")</f>
        <v>6.805555555555555E-2</v>
      </c>
      <c r="E712" s="49">
        <f>IF([1]AGDra!E705&lt;&gt;"",[1]AGDra!E705,"")</f>
        <v>2459077.6250999998</v>
      </c>
      <c r="F712" s="49" t="str">
        <f>IF([1]AGDra!F705&lt;&gt;"",[1]AGDra!F705,"")</f>
        <v>LES</v>
      </c>
      <c r="G712" s="52">
        <f>+[1]AGDra!I705</f>
        <v>14000</v>
      </c>
      <c r="H712" s="49">
        <f>+[1]AGDra!P705</f>
        <v>4030</v>
      </c>
      <c r="I712" s="49">
        <f>+[1]AGDra!Q705</f>
        <v>7955</v>
      </c>
      <c r="J712" s="49" t="str">
        <f>+[1]AGDra!X705</f>
        <v>asdb_agdra_20200816_068.fit</v>
      </c>
      <c r="K712" s="20"/>
      <c r="L712" s="71">
        <f t="shared" si="55"/>
        <v>0.10189565786823351</v>
      </c>
      <c r="M712" s="5">
        <f t="shared" si="56"/>
        <v>9077.6250999998301</v>
      </c>
      <c r="N712" s="71">
        <f t="shared" si="54"/>
        <v>9.5</v>
      </c>
      <c r="O712" s="71">
        <f t="shared" si="57"/>
        <v>9.5</v>
      </c>
    </row>
    <row r="713" spans="2:15" x14ac:dyDescent="0.25">
      <c r="B713" s="49">
        <f>IF([1]AGDra!B706&lt;&gt;"",[1]AGDra!B706,"")</f>
        <v>694</v>
      </c>
      <c r="C713" s="50" t="str">
        <f>IF([1]AGDra!C706&lt;&gt;"",[1]AGDra!C706,"")</f>
        <v>28/08/2020</v>
      </c>
      <c r="D713" s="51">
        <f>IF([1]AGDra!D706&lt;&gt;"",[1]AGDra!D706,"")</f>
        <v>0.96111111111111114</v>
      </c>
      <c r="E713" s="49">
        <f>IF([1]AGDra!E706&lt;&gt;"",[1]AGDra!E706,"")</f>
        <v>2459090.4931999999</v>
      </c>
      <c r="F713" s="49" t="str">
        <f>IF([1]AGDra!F706&lt;&gt;"",[1]AGDra!F706,"")</f>
        <v>PAD</v>
      </c>
      <c r="G713" s="52">
        <f>+[1]AGDra!I706</f>
        <v>921</v>
      </c>
      <c r="H713" s="49">
        <f>+[1]AGDra!P706</f>
        <v>3900</v>
      </c>
      <c r="I713" s="49">
        <f>+[1]AGDra!Q706</f>
        <v>7590</v>
      </c>
      <c r="J713" s="49" t="str">
        <f>+[1]AGDra!X706</f>
        <v>asdb_agdra_20200828_961.fit</v>
      </c>
      <c r="K713" s="20"/>
      <c r="L713" s="71">
        <f t="shared" si="55"/>
        <v>0.12530369454092849</v>
      </c>
      <c r="M713" s="5">
        <f t="shared" si="56"/>
        <v>9090.4931999999098</v>
      </c>
      <c r="N713" s="71">
        <f t="shared" si="54"/>
        <v>9.5</v>
      </c>
      <c r="O713" s="71">
        <f t="shared" si="57"/>
        <v>9.5</v>
      </c>
    </row>
    <row r="714" spans="2:15" x14ac:dyDescent="0.25">
      <c r="B714" s="49">
        <f>IF([1]AGDra!B707&lt;&gt;"",[1]AGDra!B707,"")</f>
        <v>696</v>
      </c>
      <c r="C714" s="50">
        <f>IF([1]AGDra!C707&lt;&gt;"",[1]AGDra!C707,"")</f>
        <v>44083</v>
      </c>
      <c r="D714" s="51">
        <f>IF([1]AGDra!D707&lt;&gt;"",[1]AGDra!D707,"")</f>
        <v>0.85625000000000007</v>
      </c>
      <c r="E714" s="49">
        <f>IF([1]AGDra!E707&lt;&gt;"",[1]AGDra!E707,"")</f>
        <v>2459102.3801000002</v>
      </c>
      <c r="F714" s="49" t="str">
        <f>IF([1]AGDra!F707&lt;&gt;"",[1]AGDra!F707,"")</f>
        <v>DBO</v>
      </c>
      <c r="G714" s="52">
        <f>+[1]AGDra!I707</f>
        <v>1087</v>
      </c>
      <c r="H714" s="49">
        <f>+[1]AGDra!P707</f>
        <v>3900</v>
      </c>
      <c r="I714" s="49">
        <f>+[1]AGDra!Q707</f>
        <v>7380</v>
      </c>
      <c r="J714" s="49" t="str">
        <f>+[1]AGDra!X707</f>
        <v>asdb_agdra_20200909_856.fit</v>
      </c>
      <c r="K714" s="20"/>
      <c r="L714" s="71">
        <f t="shared" si="55"/>
        <v>0.14692685500201463</v>
      </c>
      <c r="M714" s="5">
        <f t="shared" si="56"/>
        <v>9102.380100000184</v>
      </c>
      <c r="N714" s="71">
        <f t="shared" si="54"/>
        <v>9.5</v>
      </c>
      <c r="O714" s="71">
        <f t="shared" si="57"/>
        <v>9.5</v>
      </c>
    </row>
    <row r="715" spans="2:15" x14ac:dyDescent="0.25">
      <c r="B715" s="49">
        <f>IF([1]AGDra!B708&lt;&gt;"",[1]AGDra!B708,"")</f>
        <v>697</v>
      </c>
      <c r="C715" s="50">
        <f>IF([1]AGDra!C708&lt;&gt;"",[1]AGDra!C708,"")</f>
        <v>44092</v>
      </c>
      <c r="D715" s="51">
        <f>IF([1]AGDra!D708&lt;&gt;"",[1]AGDra!D708,"")</f>
        <v>1.8055555555555557E-2</v>
      </c>
      <c r="E715" s="49">
        <f>IF([1]AGDra!E708&lt;&gt;"",[1]AGDra!E708,"")</f>
        <v>2459110.5756000001</v>
      </c>
      <c r="F715" s="49" t="str">
        <f>IF([1]AGDra!F708&lt;&gt;"",[1]AGDra!F708,"")</f>
        <v>LES</v>
      </c>
      <c r="G715" s="52">
        <f>+[1]AGDra!I708</f>
        <v>14000</v>
      </c>
      <c r="H715" s="49">
        <f>+[1]AGDra!P708</f>
        <v>4030</v>
      </c>
      <c r="I715" s="49">
        <f>+[1]AGDra!Q708</f>
        <v>7955</v>
      </c>
      <c r="J715" s="49" t="str">
        <f>+[1]AGDra!X708</f>
        <v>asdb_agdra_20200918_018.fit</v>
      </c>
      <c r="K715" s="20"/>
      <c r="L715" s="71">
        <f t="shared" si="55"/>
        <v>0.1618350826772641</v>
      </c>
      <c r="M715" s="5">
        <f t="shared" si="56"/>
        <v>9110.5756000000983</v>
      </c>
      <c r="N715" s="71">
        <f t="shared" si="54"/>
        <v>9.5</v>
      </c>
      <c r="O715" s="71">
        <f t="shared" si="57"/>
        <v>9.5</v>
      </c>
    </row>
    <row r="716" spans="2:15" x14ac:dyDescent="0.25">
      <c r="B716" s="49">
        <f>IF([1]AGDra!B709&lt;&gt;"",[1]AGDra!B709,"")</f>
        <v>697</v>
      </c>
      <c r="C716" s="50">
        <f>IF([1]AGDra!C709&lt;&gt;"",[1]AGDra!C709,"")</f>
        <v>44112</v>
      </c>
      <c r="D716" s="51">
        <f>IF([1]AGDra!D709&lt;&gt;"",[1]AGDra!D709,"")</f>
        <v>0.87916666666666676</v>
      </c>
      <c r="E716" s="49">
        <f>IF([1]AGDra!E709&lt;&gt;"",[1]AGDra!E709,"")</f>
        <v>2459131.3977999999</v>
      </c>
      <c r="F716" s="49" t="str">
        <f>IF([1]AGDra!F709&lt;&gt;"",[1]AGDra!F709,"")</f>
        <v>DBO</v>
      </c>
      <c r="G716" s="52">
        <f>+[1]AGDra!I709</f>
        <v>1027</v>
      </c>
      <c r="H716" s="49">
        <f>+[1]AGDra!P709</f>
        <v>3900</v>
      </c>
      <c r="I716" s="49">
        <f>+[1]AGDra!Q709</f>
        <v>7380</v>
      </c>
      <c r="J716" s="49" t="str">
        <f>+[1]AGDra!X709</f>
        <v>asdb_agdra_20201008_879.fit</v>
      </c>
      <c r="K716" s="20"/>
      <c r="L716" s="71">
        <f t="shared" si="55"/>
        <v>0.19971222236369357</v>
      </c>
      <c r="M716" s="5">
        <f t="shared" si="56"/>
        <v>9131.3977999999188</v>
      </c>
      <c r="N716" s="71">
        <f t="shared" si="54"/>
        <v>9.5</v>
      </c>
      <c r="O716" s="71">
        <f t="shared" si="57"/>
        <v>9.5</v>
      </c>
    </row>
    <row r="717" spans="2:15" x14ac:dyDescent="0.25">
      <c r="B717" s="49">
        <f>IF([1]AGDra!B710&lt;&gt;"",[1]AGDra!B710,"")</f>
        <v>698</v>
      </c>
      <c r="C717" s="50">
        <f>IF([1]AGDra!C710&lt;&gt;"",[1]AGDra!C710,"")</f>
        <v>44123</v>
      </c>
      <c r="D717" s="51">
        <f>IF([1]AGDra!D710&lt;&gt;"",[1]AGDra!D710,"")</f>
        <v>0.12986111111111112</v>
      </c>
      <c r="E717" s="49">
        <f>IF([1]AGDra!E710&lt;&gt;"",[1]AGDra!E710,"")</f>
        <v>2459141.6405000002</v>
      </c>
      <c r="F717" s="49" t="str">
        <f>IF([1]AGDra!F710&lt;&gt;"",[1]AGDra!F710,"")</f>
        <v>CUR</v>
      </c>
      <c r="G717" s="52">
        <f>+[1]AGDra!I710</f>
        <v>576</v>
      </c>
      <c r="H717" s="49">
        <f>+[1]AGDra!P710</f>
        <v>3900</v>
      </c>
      <c r="I717" s="49">
        <f>+[1]AGDra!Q710</f>
        <v>7790</v>
      </c>
      <c r="J717" s="49" t="str">
        <f>+[1]AGDra!X710</f>
        <v>asdb_agdra_20201019_129.fit</v>
      </c>
      <c r="K717" s="20"/>
      <c r="L717" s="71">
        <f t="shared" si="55"/>
        <v>0.21834446000816143</v>
      </c>
      <c r="M717" s="5">
        <f t="shared" si="56"/>
        <v>9141.6405000002123</v>
      </c>
      <c r="N717" s="71">
        <f t="shared" si="54"/>
        <v>9.5</v>
      </c>
      <c r="O717" s="71">
        <f t="shared" si="57"/>
        <v>9.5</v>
      </c>
    </row>
    <row r="718" spans="2:15" x14ac:dyDescent="0.25">
      <c r="B718" s="49">
        <f>IF([1]AGDra!B711&lt;&gt;"",[1]AGDra!B711,"")</f>
        <v>699</v>
      </c>
      <c r="C718" s="50">
        <f>IF([1]AGDra!C711&lt;&gt;"",[1]AGDra!C711,"")</f>
        <v>44126</v>
      </c>
      <c r="D718" s="51">
        <f>IF([1]AGDra!D711&lt;&gt;"",[1]AGDra!D711,"")</f>
        <v>8.2638888888888887E-2</v>
      </c>
      <c r="E718" s="49">
        <f>IF([1]AGDra!E711&lt;&gt;"",[1]AGDra!E711,"")</f>
        <v>2459144.5957999998</v>
      </c>
      <c r="F718" s="49" t="str">
        <f>IF([1]AGDra!F711&lt;&gt;"",[1]AGDra!F711,"")</f>
        <v>FAS</v>
      </c>
      <c r="G718" s="52">
        <f>+[1]AGDra!I711</f>
        <v>1027</v>
      </c>
      <c r="H718" s="49">
        <f>+[1]AGDra!P711</f>
        <v>3711</v>
      </c>
      <c r="I718" s="49">
        <f>+[1]AGDra!Q711</f>
        <v>7299</v>
      </c>
      <c r="J718" s="49" t="str">
        <f>+[1]AGDra!X711</f>
        <v>asdb_agdra_20201022_083.fit</v>
      </c>
      <c r="K718" s="20"/>
      <c r="L718" s="71">
        <f t="shared" si="55"/>
        <v>0.22372037181862225</v>
      </c>
      <c r="M718" s="5">
        <f t="shared" si="56"/>
        <v>9144.5957999997772</v>
      </c>
      <c r="N718" s="71">
        <f t="shared" si="54"/>
        <v>9.5</v>
      </c>
      <c r="O718" s="71">
        <f t="shared" si="57"/>
        <v>9.5</v>
      </c>
    </row>
    <row r="719" spans="2:15" x14ac:dyDescent="0.25">
      <c r="B719" s="49">
        <f>IF([1]AGDra!B712&lt;&gt;"",[1]AGDra!B712,"")</f>
        <v>700</v>
      </c>
      <c r="C719" s="50">
        <f>IF([1]AGDra!C712&lt;&gt;"",[1]AGDra!C712,"")</f>
        <v>44131</v>
      </c>
      <c r="D719" s="51">
        <f>IF([1]AGDra!D712&lt;&gt;"",[1]AGDra!D712,"")</f>
        <v>0.81041666666666667</v>
      </c>
      <c r="E719" s="49">
        <f>IF([1]AGDra!E712&lt;&gt;"",[1]AGDra!E712,"")</f>
        <v>2459150.3735300899</v>
      </c>
      <c r="F719" s="49" t="str">
        <f>IF([1]AGDra!F712&lt;&gt;"",[1]AGDra!F712,"")</f>
        <v>JMA</v>
      </c>
      <c r="G719" s="52">
        <f>+[1]AGDra!I712</f>
        <v>14226</v>
      </c>
      <c r="H719" s="49">
        <f>+[1]AGDra!P712</f>
        <v>4762</v>
      </c>
      <c r="I719" s="49">
        <f>+[1]AGDra!Q712</f>
        <v>4955</v>
      </c>
      <c r="J719" s="49" t="str">
        <f>+[1]AGDra!X712</f>
        <v>asdb_agdra_20201027_810.fit</v>
      </c>
      <c r="K719" s="20"/>
      <c r="L719" s="71">
        <f t="shared" si="55"/>
        <v>0.23423049513384697</v>
      </c>
      <c r="M719" s="5">
        <f t="shared" si="56"/>
        <v>9150.3735300898552</v>
      </c>
      <c r="N719" s="71">
        <f t="shared" si="54"/>
        <v>9.5</v>
      </c>
      <c r="O719" s="71">
        <f t="shared" si="57"/>
        <v>9.5</v>
      </c>
    </row>
    <row r="720" spans="2:15" x14ac:dyDescent="0.25">
      <c r="B720" s="49">
        <f>IF([1]AGDra!B713&lt;&gt;"",[1]AGDra!B713,"")</f>
        <v>701</v>
      </c>
      <c r="C720" s="50">
        <f>IF([1]AGDra!C713&lt;&gt;"",[1]AGDra!C713,"")</f>
        <v>44140</v>
      </c>
      <c r="D720" s="51">
        <f>IF([1]AGDra!D713&lt;&gt;"",[1]AGDra!D713,"")</f>
        <v>0.78819444444444453</v>
      </c>
      <c r="E720" s="49">
        <f>IF([1]AGDra!E713&lt;&gt;"",[1]AGDra!E713,"")</f>
        <v>2459159.3100999999</v>
      </c>
      <c r="F720" s="49" t="str">
        <f>IF([1]AGDra!F713&lt;&gt;"",[1]AGDra!F713,"")</f>
        <v>DBO</v>
      </c>
      <c r="G720" s="52">
        <f>+[1]AGDra!I713</f>
        <v>1052</v>
      </c>
      <c r="H720" s="49">
        <f>+[1]AGDra!P713</f>
        <v>3900</v>
      </c>
      <c r="I720" s="49">
        <f>+[1]AGDra!Q713</f>
        <v>7380</v>
      </c>
      <c r="J720" s="49" t="str">
        <f>+[1]AGDra!X713</f>
        <v>asdb_agdra_20201105_788.fit</v>
      </c>
      <c r="K720" s="20"/>
      <c r="L720" s="71">
        <f t="shared" si="55"/>
        <v>0.25048678442136918</v>
      </c>
      <c r="M720" s="5">
        <f t="shared" si="56"/>
        <v>9159.310099999886</v>
      </c>
      <c r="N720" s="71">
        <f t="shared" si="54"/>
        <v>9.5</v>
      </c>
      <c r="O720" s="71">
        <f t="shared" si="57"/>
        <v>9.5</v>
      </c>
    </row>
    <row r="721" spans="2:15" x14ac:dyDescent="0.25">
      <c r="B721" s="49">
        <f>IF([1]AGDra!B714&lt;&gt;"",[1]AGDra!B714,"")</f>
        <v>702</v>
      </c>
      <c r="C721" s="50">
        <f>IF([1]AGDra!C714&lt;&gt;"",[1]AGDra!C714,"")</f>
        <v>44167</v>
      </c>
      <c r="D721" s="51">
        <f>IF([1]AGDra!D714&lt;&gt;"",[1]AGDra!D714,"")</f>
        <v>0.14444444444444446</v>
      </c>
      <c r="E721" s="49">
        <f>IF([1]AGDra!E714&lt;&gt;"",[1]AGDra!E714,"")</f>
        <v>2459185.6729000001</v>
      </c>
      <c r="F721" s="49" t="str">
        <f>IF([1]AGDra!F714&lt;&gt;"",[1]AGDra!F714,"")</f>
        <v>PAD</v>
      </c>
      <c r="G721" s="52">
        <f>+[1]AGDra!I714</f>
        <v>619</v>
      </c>
      <c r="H721" s="49">
        <f>+[1]AGDra!P714</f>
        <v>3900</v>
      </c>
      <c r="I721" s="49">
        <f>+[1]AGDra!Q714</f>
        <v>7590</v>
      </c>
      <c r="J721" s="49" t="str">
        <f>+[1]AGDra!X714</f>
        <v>asdb_agdra_20201202_144.fit</v>
      </c>
      <c r="K721" s="20"/>
      <c r="L721" s="71">
        <f t="shared" si="55"/>
        <v>0.29844269004819779</v>
      </c>
      <c r="M721" s="5">
        <f t="shared" si="56"/>
        <v>9185.6729000001214</v>
      </c>
      <c r="N721" s="71">
        <f t="shared" si="54"/>
        <v>9.5</v>
      </c>
      <c r="O721" s="71">
        <f t="shared" si="57"/>
        <v>9.5</v>
      </c>
    </row>
    <row r="722" spans="2:15" x14ac:dyDescent="0.25">
      <c r="B722" s="49">
        <f>IF([1]AGDra!B715&lt;&gt;"",[1]AGDra!B715,"")</f>
        <v>703</v>
      </c>
      <c r="C722" s="50">
        <f>IF([1]AGDra!C715&lt;&gt;"",[1]AGDra!C715,"")</f>
        <v>44177</v>
      </c>
      <c r="D722" s="51">
        <f>IF([1]AGDra!D715&lt;&gt;"",[1]AGDra!D715,"")</f>
        <v>0.74652777777777779</v>
      </c>
      <c r="E722" s="49">
        <f>IF([1]AGDra!E715&lt;&gt;"",[1]AGDra!E715,"")</f>
        <v>2459196.2688000002</v>
      </c>
      <c r="F722" s="49" t="str">
        <f>IF([1]AGDra!F715&lt;&gt;"",[1]AGDra!F715,"")</f>
        <v>DBO</v>
      </c>
      <c r="G722" s="52">
        <f>+[1]AGDra!I715</f>
        <v>987</v>
      </c>
      <c r="H722" s="49">
        <f>+[1]AGDra!P715</f>
        <v>3900</v>
      </c>
      <c r="I722" s="49">
        <f>+[1]AGDra!Q715</f>
        <v>7380</v>
      </c>
      <c r="J722" s="49" t="str">
        <f>+[1]AGDra!X715</f>
        <v>asdb_agdra_20201212_746.fit</v>
      </c>
      <c r="K722" s="20"/>
      <c r="L722" s="71">
        <f t="shared" si="55"/>
        <v>0.31771742491817534</v>
      </c>
      <c r="M722" s="5">
        <f t="shared" si="56"/>
        <v>9196.2688000001945</v>
      </c>
      <c r="N722" s="71">
        <f t="shared" si="54"/>
        <v>9.5</v>
      </c>
      <c r="O722" s="71">
        <f t="shared" si="57"/>
        <v>9.5</v>
      </c>
    </row>
    <row r="723" spans="2:15" x14ac:dyDescent="0.25">
      <c r="B723" s="49">
        <f>IF([1]AGDra!B716&lt;&gt;"",[1]AGDra!B716,"")</f>
        <v>704</v>
      </c>
      <c r="C723" s="50">
        <f>IF([1]AGDra!C716&lt;&gt;"",[1]AGDra!C716,"")</f>
        <v>44180</v>
      </c>
      <c r="D723" s="51">
        <f>IF([1]AGDra!D716&lt;&gt;"",[1]AGDra!D716,"")</f>
        <v>0.71944444444444444</v>
      </c>
      <c r="E723" s="49">
        <f>IF([1]AGDra!E716&lt;&gt;"",[1]AGDra!E716,"")</f>
        <v>2459199.2719675899</v>
      </c>
      <c r="F723" s="49" t="str">
        <f>IF([1]AGDra!F716&lt;&gt;"",[1]AGDra!F716,"")</f>
        <v>JMA</v>
      </c>
      <c r="G723" s="52">
        <f>+[1]AGDra!I716</f>
        <v>12267</v>
      </c>
      <c r="H723" s="49">
        <f>+[1]AGDra!P716</f>
        <v>6491</v>
      </c>
      <c r="I723" s="49">
        <f>+[1]AGDra!Q716</f>
        <v>6640</v>
      </c>
      <c r="J723" s="49" t="str">
        <f>+[1]AGDra!X716</f>
        <v>asdb_agdra_20201215_719.fit</v>
      </c>
      <c r="K723" s="20"/>
      <c r="L723" s="71">
        <f t="shared" si="55"/>
        <v>0.32318041145640564</v>
      </c>
      <c r="M723" s="5">
        <f t="shared" si="56"/>
        <v>9199.2719675898552</v>
      </c>
      <c r="N723" s="71">
        <f t="shared" si="54"/>
        <v>9.5</v>
      </c>
      <c r="O723" s="71">
        <f t="shared" si="57"/>
        <v>9.5</v>
      </c>
    </row>
    <row r="724" spans="2:15" x14ac:dyDescent="0.25">
      <c r="B724" s="49">
        <f>IF([1]AGDra!B717&lt;&gt;"",[1]AGDra!B717,"")</f>
        <v>705</v>
      </c>
      <c r="C724" s="50">
        <f>IF([1]AGDra!C717&lt;&gt;"",[1]AGDra!C717,"")</f>
        <v>44155</v>
      </c>
      <c r="D724" s="51">
        <f>IF([1]AGDra!D717&lt;&gt;"",[1]AGDra!D717,"")</f>
        <v>0.87569444444444444</v>
      </c>
      <c r="E724" s="49">
        <f>IF([1]AGDra!E717&lt;&gt;"",[1]AGDra!E717,"")</f>
        <v>2459174.3969000001</v>
      </c>
      <c r="F724" s="49" t="str">
        <f>IF([1]AGDra!F717&lt;&gt;"",[1]AGDra!F717,"")</f>
        <v>BUI</v>
      </c>
      <c r="G724" s="52">
        <f>+[1]AGDra!I717</f>
        <v>12000</v>
      </c>
      <c r="H724" s="49">
        <f>+[1]AGDra!P717</f>
        <v>3789</v>
      </c>
      <c r="I724" s="49">
        <f>+[1]AGDra!Q717</f>
        <v>7588</v>
      </c>
      <c r="J724" s="49" t="str">
        <f>+[1]AGDra!X717</f>
        <v>asdb_agdra_20201120_875.fit</v>
      </c>
      <c r="K724" s="20"/>
      <c r="L724" s="71">
        <f t="shared" si="55"/>
        <v>0.2779308023941276</v>
      </c>
      <c r="M724" s="5">
        <f t="shared" si="56"/>
        <v>9174.3969000000507</v>
      </c>
      <c r="N724" s="71">
        <f t="shared" si="54"/>
        <v>9.5</v>
      </c>
      <c r="O724" s="71">
        <f t="shared" si="57"/>
        <v>9.5</v>
      </c>
    </row>
    <row r="725" spans="2:15" x14ac:dyDescent="0.25">
      <c r="B725" s="49">
        <f>IF([1]AGDra!B718&lt;&gt;"",[1]AGDra!B718,"")</f>
        <v>706</v>
      </c>
      <c r="C725" s="50">
        <f>IF([1]AGDra!C718&lt;&gt;"",[1]AGDra!C718,"")</f>
        <v>44192</v>
      </c>
      <c r="D725" s="51">
        <f>IF([1]AGDra!D718&lt;&gt;"",[1]AGDra!D718,"")</f>
        <v>4.5833333333333337E-2</v>
      </c>
      <c r="E725" s="49">
        <f>IF([1]AGDra!E718&lt;&gt;"",[1]AGDra!E718,"")</f>
        <v>2459210.5706000002</v>
      </c>
      <c r="F725" s="49" t="str">
        <f>IF([1]AGDra!F718&lt;&gt;"",[1]AGDra!F718,"")</f>
        <v>PAD</v>
      </c>
      <c r="G725" s="52">
        <f>+[1]AGDra!I718</f>
        <v>731</v>
      </c>
      <c r="H725" s="49">
        <f>+[1]AGDra!P718</f>
        <v>3800</v>
      </c>
      <c r="I725" s="49">
        <f>+[1]AGDra!Q718</f>
        <v>7590</v>
      </c>
      <c r="J725" s="49" t="str">
        <f>+[1]AGDra!X718</f>
        <v>asdb_agdra_20201227_046.fit</v>
      </c>
      <c r="K725" s="20"/>
      <c r="L725" s="71">
        <f t="shared" si="55"/>
        <v>0.34373346915810288</v>
      </c>
      <c r="M725" s="5">
        <f t="shared" si="56"/>
        <v>9210.5706000002101</v>
      </c>
      <c r="N725" s="71">
        <f t="shared" si="54"/>
        <v>9.5</v>
      </c>
      <c r="O725" s="71">
        <f t="shared" si="57"/>
        <v>9.5</v>
      </c>
    </row>
    <row r="726" spans="2:15" x14ac:dyDescent="0.25">
      <c r="B726" s="49">
        <f>IF([1]AGDra!B719&lt;&gt;"",[1]AGDra!B719,"")</f>
        <v>707</v>
      </c>
      <c r="C726" s="50">
        <f>IF([1]AGDra!C719&lt;&gt;"",[1]AGDra!C719,"")</f>
        <v>44239</v>
      </c>
      <c r="D726" s="51">
        <f>IF([1]AGDra!D719&lt;&gt;"",[1]AGDra!D719,"")</f>
        <v>0.95694444444444438</v>
      </c>
      <c r="E726" s="49">
        <f>IF([1]AGDra!E719&lt;&gt;"",[1]AGDra!E719,"")</f>
        <v>2459258.4753999999</v>
      </c>
      <c r="F726" s="49" t="str">
        <f>IF([1]AGDra!F719&lt;&gt;"",[1]AGDra!F719,"")</f>
        <v>DBO</v>
      </c>
      <c r="G726" s="52">
        <f>+[1]AGDra!I719</f>
        <v>1058</v>
      </c>
      <c r="H726" s="49">
        <f>+[1]AGDra!P719</f>
        <v>3900</v>
      </c>
      <c r="I726" s="49">
        <f>+[1]AGDra!Q719</f>
        <v>7380</v>
      </c>
      <c r="J726" s="49" t="str">
        <f>+[1]AGDra!X719</f>
        <v>asdb_agdra_20210212_957.fit</v>
      </c>
      <c r="K726" s="20"/>
      <c r="L726" s="71">
        <f t="shared" si="55"/>
        <v>0.43087588452504377</v>
      </c>
      <c r="M726" s="5">
        <f t="shared" si="56"/>
        <v>9258.4753999998793</v>
      </c>
      <c r="N726" s="71">
        <f t="shared" si="54"/>
        <v>9.5</v>
      </c>
      <c r="O726" s="71">
        <f t="shared" si="57"/>
        <v>9.5</v>
      </c>
    </row>
    <row r="727" spans="2:15" x14ac:dyDescent="0.25">
      <c r="B727" s="49">
        <f>IF([1]AGDra!B720&lt;&gt;"",[1]AGDra!B720,"")</f>
        <v>708</v>
      </c>
      <c r="C727" s="50">
        <f>IF([1]AGDra!C720&lt;&gt;"",[1]AGDra!C720,"")</f>
        <v>44221</v>
      </c>
      <c r="D727" s="51">
        <f>IF([1]AGDra!D720&lt;&gt;"",[1]AGDra!D720,"")</f>
        <v>2.013888888888889E-2</v>
      </c>
      <c r="E727" s="49">
        <f>IF([1]AGDra!E720&lt;&gt;"",[1]AGDra!E720,"")</f>
        <v>2459239.5416000001</v>
      </c>
      <c r="F727" s="49" t="str">
        <f>IF([1]AGDra!F720&lt;&gt;"",[1]AGDra!F720,"")</f>
        <v>KGU</v>
      </c>
      <c r="G727" s="52">
        <f>+[1]AGDra!I720</f>
        <v>13275</v>
      </c>
      <c r="H727" s="49">
        <f>+[1]AGDra!P720</f>
        <v>6483</v>
      </c>
      <c r="I727" s="49">
        <f>+[1]AGDra!Q720</f>
        <v>6637</v>
      </c>
      <c r="J727" s="49" t="str">
        <f>+[1]AGDra!X720</f>
        <v>asdb_agdra_20210125_020.fit</v>
      </c>
      <c r="K727" s="20"/>
      <c r="L727" s="71">
        <f t="shared" si="55"/>
        <v>0.39643388572606142</v>
      </c>
      <c r="M727" s="5">
        <f t="shared" si="56"/>
        <v>9239.5416000001132</v>
      </c>
      <c r="N727" s="71">
        <f t="shared" si="54"/>
        <v>9.5</v>
      </c>
      <c r="O727" s="71">
        <f t="shared" si="57"/>
        <v>9.5</v>
      </c>
    </row>
    <row r="728" spans="2:15" x14ac:dyDescent="0.25">
      <c r="B728" s="49">
        <f>IF([1]AGDra!B721&lt;&gt;"",[1]AGDra!B721,"")</f>
        <v>709</v>
      </c>
      <c r="C728" s="50">
        <f>IF([1]AGDra!C721&lt;&gt;"",[1]AGDra!C721,"")</f>
        <v>44240</v>
      </c>
      <c r="D728" s="51">
        <f>IF([1]AGDra!D721&lt;&gt;"",[1]AGDra!D721,"")</f>
        <v>0.11458333333333333</v>
      </c>
      <c r="E728" s="49">
        <f>IF([1]AGDra!E721&lt;&gt;"",[1]AGDra!E721,"")</f>
        <v>2459258.6268000002</v>
      </c>
      <c r="F728" s="49" t="str">
        <f>IF([1]AGDra!F721&lt;&gt;"",[1]AGDra!F721,"")</f>
        <v>CBO</v>
      </c>
      <c r="G728" s="52">
        <f>+[1]AGDra!I721</f>
        <v>504</v>
      </c>
      <c r="H728" s="49">
        <f>+[1]AGDra!P721</f>
        <v>3750</v>
      </c>
      <c r="I728" s="49">
        <f>+[1]AGDra!Q721</f>
        <v>7565</v>
      </c>
      <c r="J728" s="49" t="str">
        <f>+[1]AGDra!X721</f>
        <v>asdb_agdra_20210213_114.fit</v>
      </c>
      <c r="K728" s="20"/>
      <c r="L728" s="71">
        <f t="shared" si="55"/>
        <v>0.43115129245316197</v>
      </c>
      <c r="M728" s="5">
        <f t="shared" si="56"/>
        <v>9258.6268000002019</v>
      </c>
      <c r="N728" s="71">
        <f t="shared" si="54"/>
        <v>9.5</v>
      </c>
      <c r="O728" s="71">
        <f t="shared" si="57"/>
        <v>9.5</v>
      </c>
    </row>
    <row r="729" spans="2:15" x14ac:dyDescent="0.25">
      <c r="B729" s="49">
        <f>IF([1]AGDra!B722&lt;&gt;"",[1]AGDra!B722,"")</f>
        <v>710</v>
      </c>
      <c r="C729" s="50">
        <f>IF([1]AGDra!C722&lt;&gt;"",[1]AGDra!C722,"")</f>
        <v>44237</v>
      </c>
      <c r="D729" s="51">
        <f>IF([1]AGDra!D722&lt;&gt;"",[1]AGDra!D722,"")</f>
        <v>0.96180555555555547</v>
      </c>
      <c r="E729" s="49">
        <f>IF([1]AGDra!E722&lt;&gt;"",[1]AGDra!E722,"")</f>
        <v>2459256.4852</v>
      </c>
      <c r="F729" s="49" t="str">
        <f>IF([1]AGDra!F722&lt;&gt;"",[1]AGDra!F722,"")</f>
        <v>DBO</v>
      </c>
      <c r="G729" s="52">
        <f>+[1]AGDra!I722</f>
        <v>1025</v>
      </c>
      <c r="H729" s="49">
        <f>+[1]AGDra!P722</f>
        <v>3900</v>
      </c>
      <c r="I729" s="49">
        <f>+[1]AGDra!Q722</f>
        <v>7380</v>
      </c>
      <c r="J729" s="49" t="str">
        <f>+[1]AGDra!X722</f>
        <v>asdb_agdra_20210210_961.fit</v>
      </c>
      <c r="K729" s="20"/>
      <c r="L729" s="71">
        <f t="shared" si="55"/>
        <v>0.42725556182138291</v>
      </c>
      <c r="M729" s="5">
        <f t="shared" si="56"/>
        <v>9256.4851999999955</v>
      </c>
      <c r="N729" s="71">
        <f t="shared" si="54"/>
        <v>9.5</v>
      </c>
      <c r="O729" s="71">
        <f t="shared" si="57"/>
        <v>9.5</v>
      </c>
    </row>
    <row r="730" spans="2:15" x14ac:dyDescent="0.25">
      <c r="B730" s="49">
        <f>IF([1]AGDra!B723&lt;&gt;"",[1]AGDra!B723,"")</f>
        <v>711</v>
      </c>
      <c r="C730" s="50">
        <f>IF([1]AGDra!C723&lt;&gt;"",[1]AGDra!C723,"")</f>
        <v>44253</v>
      </c>
      <c r="D730" s="51">
        <f>IF([1]AGDra!D723&lt;&gt;"",[1]AGDra!D723,"")</f>
        <v>0.91249999999999998</v>
      </c>
      <c r="E730" s="49">
        <f>IF([1]AGDra!E723&lt;&gt;"",[1]AGDra!E723,"")</f>
        <v>2459272.4304</v>
      </c>
      <c r="F730" s="49" t="str">
        <f>IF([1]AGDra!F723&lt;&gt;"",[1]AGDra!F723,"")</f>
        <v>DBO</v>
      </c>
      <c r="G730" s="52">
        <f>+[1]AGDra!I723</f>
        <v>1097</v>
      </c>
      <c r="H730" s="49">
        <f>+[1]AGDra!P723</f>
        <v>3900</v>
      </c>
      <c r="I730" s="49">
        <f>+[1]AGDra!Q723</f>
        <v>7380</v>
      </c>
      <c r="J730" s="49" t="str">
        <f>+[1]AGDra!X723</f>
        <v>asdb_agdra_20210226_912.fit</v>
      </c>
      <c r="K730" s="20"/>
      <c r="L730" s="71">
        <f t="shared" si="55"/>
        <v>0.45626107361800905</v>
      </c>
      <c r="M730" s="5">
        <f t="shared" si="56"/>
        <v>9272.4303999999538</v>
      </c>
      <c r="N730" s="71">
        <f t="shared" si="54"/>
        <v>9.5</v>
      </c>
      <c r="O730" s="71">
        <f t="shared" si="57"/>
        <v>9.5</v>
      </c>
    </row>
    <row r="731" spans="2:15" x14ac:dyDescent="0.25">
      <c r="B731" s="49">
        <f>IF([1]AGDra!B724&lt;&gt;"",[1]AGDra!B724,"")</f>
        <v>712</v>
      </c>
      <c r="C731" s="50">
        <f>IF([1]AGDra!C724&lt;&gt;"",[1]AGDra!C724,"")</f>
        <v>44252</v>
      </c>
      <c r="D731" s="51">
        <f>IF([1]AGDra!D724&lt;&gt;"",[1]AGDra!D724,"")</f>
        <v>1.3888888888888889E-3</v>
      </c>
      <c r="E731" s="49">
        <f>IF([1]AGDra!E724&lt;&gt;"",[1]AGDra!E724,"")</f>
        <v>2459270.5196000002</v>
      </c>
      <c r="F731" s="49" t="str">
        <f>IF([1]AGDra!F724&lt;&gt;"",[1]AGDra!F724,"")</f>
        <v>PAD</v>
      </c>
      <c r="G731" s="52">
        <f>+[1]AGDra!I724</f>
        <v>823</v>
      </c>
      <c r="H731" s="49">
        <f>+[1]AGDra!P724</f>
        <v>3800</v>
      </c>
      <c r="I731" s="49">
        <f>+[1]AGDra!Q724</f>
        <v>7590</v>
      </c>
      <c r="J731" s="49" t="str">
        <f>+[1]AGDra!X724</f>
        <v>asdb_agdra_20210225_002.fit</v>
      </c>
      <c r="K731" s="20"/>
      <c r="L731" s="71">
        <f t="shared" si="55"/>
        <v>0.45278518545523383</v>
      </c>
      <c r="M731" s="5">
        <f t="shared" si="56"/>
        <v>9270.5196000002325</v>
      </c>
      <c r="N731" s="71">
        <f t="shared" si="54"/>
        <v>9.5</v>
      </c>
      <c r="O731" s="71">
        <f t="shared" si="57"/>
        <v>9.5</v>
      </c>
    </row>
    <row r="732" spans="2:15" x14ac:dyDescent="0.25">
      <c r="B732" s="49">
        <f>IF([1]AGDra!B725&lt;&gt;"",[1]AGDra!B725,"")</f>
        <v>713</v>
      </c>
      <c r="C732" s="50">
        <f>IF([1]AGDra!C725&lt;&gt;"",[1]AGDra!C725,"")</f>
        <v>44257</v>
      </c>
      <c r="D732" s="51">
        <f>IF([1]AGDra!D725&lt;&gt;"",[1]AGDra!D725,"")</f>
        <v>0.92222222222222217</v>
      </c>
      <c r="E732" s="49">
        <f>IF([1]AGDra!E725&lt;&gt;"",[1]AGDra!E725,"")</f>
        <v>2459276.4434000002</v>
      </c>
      <c r="F732" s="49" t="str">
        <f>IF([1]AGDra!F725&lt;&gt;"",[1]AGDra!F725,"")</f>
        <v>PAD</v>
      </c>
      <c r="G732" s="52">
        <f>+[1]AGDra!I725</f>
        <v>917</v>
      </c>
      <c r="H732" s="49">
        <f>+[1]AGDra!P725</f>
        <v>3800</v>
      </c>
      <c r="I732" s="49">
        <f>+[1]AGDra!Q725</f>
        <v>7590</v>
      </c>
      <c r="J732" s="49" t="str">
        <f>+[1]AGDra!X725</f>
        <v>asdb_agdra_20210302_922.fit</v>
      </c>
      <c r="K732" s="20"/>
      <c r="L732" s="71">
        <f t="shared" si="55"/>
        <v>0.46356102086532758</v>
      </c>
      <c r="M732" s="5">
        <f t="shared" si="56"/>
        <v>9276.443400000222</v>
      </c>
      <c r="N732" s="71">
        <f t="shared" si="54"/>
        <v>9.5</v>
      </c>
      <c r="O732" s="71">
        <f t="shared" si="57"/>
        <v>9.5</v>
      </c>
    </row>
  </sheetData>
  <sortState xmlns:xlrd2="http://schemas.microsoft.com/office/spreadsheetml/2017/richdata2" ref="Q521:W586">
    <sortCondition ref="T521:T586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1:P38"/>
  <sheetViews>
    <sheetView showGridLines="0" workbookViewId="0">
      <selection activeCell="I18" sqref="I18"/>
    </sheetView>
  </sheetViews>
  <sheetFormatPr baseColWidth="10" defaultRowHeight="15" x14ac:dyDescent="0.25"/>
  <cols>
    <col min="3" max="3" width="11.85546875" customWidth="1"/>
    <col min="5" max="5" width="7" customWidth="1"/>
    <col min="7" max="7" width="14" customWidth="1"/>
  </cols>
  <sheetData>
    <row r="1" spans="2:16" x14ac:dyDescent="0.25">
      <c r="P1" t="s">
        <v>2429</v>
      </c>
    </row>
    <row r="2" spans="2:16" x14ac:dyDescent="0.25">
      <c r="P2" t="s">
        <v>2430</v>
      </c>
    </row>
    <row r="3" spans="2:16" x14ac:dyDescent="0.25">
      <c r="C3" s="20"/>
      <c r="D3" s="20" t="s">
        <v>2431</v>
      </c>
      <c r="E3" s="20" t="s">
        <v>2371</v>
      </c>
      <c r="F3" s="20"/>
      <c r="G3" s="20"/>
      <c r="H3" s="20"/>
      <c r="I3" s="20"/>
      <c r="J3" s="20"/>
      <c r="K3" s="20"/>
      <c r="L3" s="20"/>
      <c r="P3" t="s">
        <v>2432</v>
      </c>
    </row>
    <row r="4" spans="2:16" x14ac:dyDescent="0.25">
      <c r="C4" s="20"/>
      <c r="D4" s="20" t="s">
        <v>2433</v>
      </c>
      <c r="E4" s="20" t="str">
        <f>CONCATENATE("D:\SymbioticStudies\" &amp; E5&amp;F3)</f>
        <v>D:\SymbioticStudies\AGDra</v>
      </c>
      <c r="F4" s="20"/>
      <c r="G4" s="20"/>
      <c r="H4" s="20"/>
      <c r="I4" s="20"/>
      <c r="J4" s="20"/>
      <c r="K4" s="20"/>
      <c r="L4" s="20"/>
      <c r="P4" t="s">
        <v>2434</v>
      </c>
    </row>
    <row r="5" spans="2:16" x14ac:dyDescent="0.25">
      <c r="C5" s="20"/>
      <c r="D5" s="20" t="s">
        <v>2435</v>
      </c>
      <c r="E5" s="20" t="str">
        <f>+SUBSTITUTE(E3," ","")</f>
        <v>AGDra</v>
      </c>
      <c r="F5" s="20"/>
      <c r="G5" s="20"/>
      <c r="H5" s="20"/>
      <c r="I5" s="20"/>
      <c r="J5" s="20"/>
      <c r="K5" s="20"/>
      <c r="L5" s="20"/>
      <c r="P5" t="s">
        <v>2436</v>
      </c>
    </row>
    <row r="6" spans="2:16" x14ac:dyDescent="0.25">
      <c r="P6" t="s">
        <v>2437</v>
      </c>
    </row>
    <row r="7" spans="2:16" x14ac:dyDescent="0.25">
      <c r="C7" s="21" t="s">
        <v>2438</v>
      </c>
      <c r="D7" s="21">
        <v>0</v>
      </c>
      <c r="F7" s="20" t="s">
        <v>2439</v>
      </c>
      <c r="G7" s="20">
        <f>+VLOOKUP($J$9,$B$16:$G$37,5)</f>
        <v>3</v>
      </c>
      <c r="H7" s="20"/>
      <c r="P7" t="s">
        <v>2440</v>
      </c>
    </row>
    <row r="8" spans="2:16" x14ac:dyDescent="0.25">
      <c r="C8" s="21" t="s">
        <v>2441</v>
      </c>
      <c r="D8" s="21">
        <v>0</v>
      </c>
      <c r="F8" s="20" t="s">
        <v>2442</v>
      </c>
      <c r="G8" s="20">
        <v>800</v>
      </c>
      <c r="H8" s="20" t="s">
        <v>2443</v>
      </c>
      <c r="P8" t="s">
        <v>2444</v>
      </c>
    </row>
    <row r="9" spans="2:16" x14ac:dyDescent="0.25">
      <c r="C9" s="21" t="s">
        <v>2445</v>
      </c>
      <c r="D9" s="21">
        <v>-147.22</v>
      </c>
      <c r="F9" s="20" t="s">
        <v>2446</v>
      </c>
      <c r="G9" s="20">
        <f>+G8/2</f>
        <v>400</v>
      </c>
      <c r="H9" s="20"/>
      <c r="J9">
        <v>4</v>
      </c>
      <c r="P9" t="s">
        <v>2447</v>
      </c>
    </row>
    <row r="10" spans="2:16" x14ac:dyDescent="0.25">
      <c r="F10" s="20" t="s">
        <v>2448</v>
      </c>
      <c r="G10" s="20">
        <f>+VLOOKUP($J$9,$B$16:$G$37,6)</f>
        <v>1</v>
      </c>
      <c r="H10" s="20"/>
      <c r="P10" t="s">
        <v>2449</v>
      </c>
    </row>
    <row r="11" spans="2:16" x14ac:dyDescent="0.25">
      <c r="C11" s="20" t="s">
        <v>2450</v>
      </c>
      <c r="D11" s="20">
        <v>250</v>
      </c>
      <c r="F11" s="20" t="s">
        <v>2451</v>
      </c>
      <c r="G11" s="20"/>
      <c r="H11" s="20"/>
      <c r="J11" s="21"/>
      <c r="K11" s="21"/>
      <c r="P11" t="s">
        <v>2452</v>
      </c>
    </row>
    <row r="12" spans="2:16" x14ac:dyDescent="0.25">
      <c r="C12" s="20" t="s">
        <v>2453</v>
      </c>
      <c r="D12" s="20">
        <v>500</v>
      </c>
      <c r="F12" s="20" t="s">
        <v>2454</v>
      </c>
      <c r="G12" s="20">
        <f>+VLOOKUP($J$9,$B$16:$H$37,7)</f>
        <v>30</v>
      </c>
      <c r="H12" s="20"/>
      <c r="P12" t="s">
        <v>2455</v>
      </c>
    </row>
    <row r="13" spans="2:16" x14ac:dyDescent="0.25">
      <c r="C13" s="20" t="s">
        <v>2456</v>
      </c>
      <c r="D13" s="22" t="e">
        <f>+VLOOKUP(E1:E13,[2]Feuil1!A3:B6,2)</f>
        <v>#N/A</v>
      </c>
      <c r="E13" s="23">
        <v>1</v>
      </c>
      <c r="F13" s="20" t="s">
        <v>2457</v>
      </c>
      <c r="G13" s="24">
        <f>+VLOOKUP($J$9,$B$16:$H$37,4)</f>
        <v>6300.32</v>
      </c>
      <c r="H13" s="20"/>
      <c r="P13" t="s">
        <v>2458</v>
      </c>
    </row>
    <row r="14" spans="2:16" x14ac:dyDescent="0.25">
      <c r="F14" s="20" t="s">
        <v>2459</v>
      </c>
      <c r="G14" s="25" t="str">
        <f>+VLOOKUP($J$9,$B$16:$H$37,2)</f>
        <v>[OI] 6300</v>
      </c>
      <c r="H14" s="20"/>
      <c r="P14" t="s">
        <v>2460</v>
      </c>
    </row>
    <row r="15" spans="2:16" ht="36" customHeight="1" x14ac:dyDescent="0.25">
      <c r="F15" s="3" t="s">
        <v>2439</v>
      </c>
      <c r="G15" s="3" t="s">
        <v>2448</v>
      </c>
      <c r="H15" s="3"/>
      <c r="P15" t="s">
        <v>2461</v>
      </c>
    </row>
    <row r="16" spans="2:16" x14ac:dyDescent="0.25">
      <c r="B16" s="26">
        <v>1</v>
      </c>
      <c r="C16" t="str">
        <f>+CONCATENATE(D16 &amp; " " &amp; ROUND( E16,0))</f>
        <v>Ha 6563</v>
      </c>
      <c r="D16" t="s">
        <v>2462</v>
      </c>
      <c r="E16">
        <v>6562.82</v>
      </c>
      <c r="F16" s="3">
        <v>5</v>
      </c>
      <c r="G16" s="3">
        <v>2</v>
      </c>
      <c r="H16" s="3">
        <v>80</v>
      </c>
      <c r="P16" t="s">
        <v>2463</v>
      </c>
    </row>
    <row r="17" spans="2:16" x14ac:dyDescent="0.25">
      <c r="B17" s="26">
        <v>2</v>
      </c>
      <c r="C17" t="str">
        <f t="shared" ref="C17:C31" si="0">+CONCATENATE(D17 &amp; " " &amp; ROUND( E17,0))</f>
        <v>Hb 4861</v>
      </c>
      <c r="D17" t="s">
        <v>2464</v>
      </c>
      <c r="E17">
        <v>4861.34</v>
      </c>
      <c r="F17" s="3">
        <v>8</v>
      </c>
      <c r="G17" s="3">
        <v>2</v>
      </c>
      <c r="H17" s="3">
        <v>120</v>
      </c>
      <c r="P17" t="s">
        <v>2465</v>
      </c>
    </row>
    <row r="18" spans="2:16" x14ac:dyDescent="0.25">
      <c r="B18">
        <v>3</v>
      </c>
      <c r="C18" t="str">
        <f t="shared" si="0"/>
        <v>Hg 4340</v>
      </c>
      <c r="D18" t="s">
        <v>2466</v>
      </c>
      <c r="E18">
        <v>4340</v>
      </c>
      <c r="F18" s="3"/>
      <c r="G18" s="3"/>
      <c r="H18" s="3"/>
      <c r="P18" t="s">
        <v>2467</v>
      </c>
    </row>
    <row r="19" spans="2:16" x14ac:dyDescent="0.25">
      <c r="B19" s="26">
        <v>4</v>
      </c>
      <c r="C19" t="str">
        <f t="shared" si="0"/>
        <v>[OI] 6300</v>
      </c>
      <c r="D19" t="s">
        <v>2468</v>
      </c>
      <c r="E19">
        <v>6300.32</v>
      </c>
      <c r="F19" s="3">
        <v>3</v>
      </c>
      <c r="G19" s="3">
        <v>1</v>
      </c>
      <c r="H19" s="3">
        <v>30</v>
      </c>
      <c r="P19" t="s">
        <v>2469</v>
      </c>
    </row>
    <row r="20" spans="2:16" x14ac:dyDescent="0.25">
      <c r="B20">
        <v>5</v>
      </c>
      <c r="C20" t="str">
        <f t="shared" si="0"/>
        <v>[OI] 6363</v>
      </c>
      <c r="D20" t="s">
        <v>2468</v>
      </c>
      <c r="E20">
        <v>6363</v>
      </c>
      <c r="F20" s="3"/>
      <c r="G20" s="3"/>
      <c r="H20" s="3"/>
      <c r="P20" t="s">
        <v>2470</v>
      </c>
    </row>
    <row r="21" spans="2:16" x14ac:dyDescent="0.25">
      <c r="B21">
        <v>6</v>
      </c>
      <c r="C21" t="str">
        <f>+CONCATENATE(D21 &amp; " " &amp; ROUND( E21,0))</f>
        <v>He I 5016</v>
      </c>
      <c r="D21" t="s">
        <v>2375</v>
      </c>
      <c r="E21">
        <v>5015.68</v>
      </c>
      <c r="F21" s="3">
        <v>2</v>
      </c>
      <c r="G21" s="3">
        <v>1</v>
      </c>
      <c r="H21" s="3">
        <v>40</v>
      </c>
      <c r="P21" t="s">
        <v>2471</v>
      </c>
    </row>
    <row r="22" spans="2:16" x14ac:dyDescent="0.25">
      <c r="B22" s="26">
        <v>7</v>
      </c>
      <c r="C22" t="str">
        <f t="shared" si="0"/>
        <v>He I 5876</v>
      </c>
      <c r="D22" t="s">
        <v>2375</v>
      </c>
      <c r="E22">
        <v>5875.65</v>
      </c>
      <c r="F22" s="3">
        <v>1</v>
      </c>
      <c r="G22" s="3">
        <v>0.2</v>
      </c>
      <c r="H22" s="3">
        <v>16</v>
      </c>
      <c r="P22" t="s">
        <v>2472</v>
      </c>
    </row>
    <row r="23" spans="2:16" x14ac:dyDescent="0.25">
      <c r="B23">
        <v>8</v>
      </c>
      <c r="C23" t="str">
        <f t="shared" si="0"/>
        <v>He I 6678</v>
      </c>
      <c r="D23" t="s">
        <v>2375</v>
      </c>
      <c r="E23">
        <v>6678.15</v>
      </c>
      <c r="F23" s="3">
        <v>1</v>
      </c>
      <c r="G23" s="3">
        <v>0.2</v>
      </c>
      <c r="H23" s="3">
        <v>15</v>
      </c>
      <c r="P23" t="s">
        <v>2473</v>
      </c>
    </row>
    <row r="24" spans="2:16" x14ac:dyDescent="0.25">
      <c r="B24">
        <v>9</v>
      </c>
      <c r="C24" t="str">
        <f t="shared" si="0"/>
        <v>He I 7065</v>
      </c>
      <c r="D24" t="s">
        <v>2375</v>
      </c>
      <c r="E24">
        <v>7065</v>
      </c>
      <c r="F24" s="3">
        <v>6</v>
      </c>
      <c r="G24" s="3">
        <v>2</v>
      </c>
      <c r="H24" s="3">
        <v>110</v>
      </c>
      <c r="P24" t="s">
        <v>2474</v>
      </c>
    </row>
    <row r="25" spans="2:16" x14ac:dyDescent="0.25">
      <c r="B25">
        <v>10</v>
      </c>
      <c r="C25" t="str">
        <f t="shared" si="0"/>
        <v>He II 4686</v>
      </c>
      <c r="D25" t="s">
        <v>2373</v>
      </c>
      <c r="E25">
        <v>4685.68</v>
      </c>
      <c r="F25" s="3">
        <v>6</v>
      </c>
      <c r="G25" s="3">
        <v>1</v>
      </c>
      <c r="H25" s="3">
        <v>100</v>
      </c>
      <c r="P25" t="s">
        <v>2475</v>
      </c>
    </row>
    <row r="26" spans="2:16" x14ac:dyDescent="0.25">
      <c r="B26" s="26">
        <v>11</v>
      </c>
      <c r="C26" t="str">
        <f t="shared" si="0"/>
        <v>[O III] 5007</v>
      </c>
      <c r="D26" t="s">
        <v>2476</v>
      </c>
      <c r="E26">
        <v>5006.84</v>
      </c>
      <c r="F26" s="3">
        <v>3</v>
      </c>
      <c r="G26" s="3">
        <v>1</v>
      </c>
      <c r="H26" s="3">
        <v>30</v>
      </c>
      <c r="P26" t="s">
        <v>2477</v>
      </c>
    </row>
    <row r="27" spans="2:16" x14ac:dyDescent="0.25">
      <c r="B27">
        <v>12</v>
      </c>
      <c r="C27" t="str">
        <f t="shared" si="0"/>
        <v>[O III] 4959</v>
      </c>
      <c r="D27" t="s">
        <v>2476</v>
      </c>
      <c r="E27">
        <v>4959</v>
      </c>
      <c r="F27" s="3">
        <v>3</v>
      </c>
      <c r="G27" s="3">
        <v>1</v>
      </c>
      <c r="H27" s="3">
        <v>25</v>
      </c>
      <c r="P27" t="s">
        <v>2478</v>
      </c>
    </row>
    <row r="28" spans="2:16" x14ac:dyDescent="0.25">
      <c r="B28">
        <v>13</v>
      </c>
      <c r="C28" t="str">
        <f t="shared" si="0"/>
        <v>[O III] 4363</v>
      </c>
      <c r="D28" t="s">
        <v>2476</v>
      </c>
      <c r="E28">
        <v>4363</v>
      </c>
      <c r="F28" s="3"/>
      <c r="G28" s="3"/>
      <c r="H28" s="3"/>
      <c r="P28" t="s">
        <v>2479</v>
      </c>
    </row>
    <row r="29" spans="2:16" x14ac:dyDescent="0.25">
      <c r="B29">
        <v>14</v>
      </c>
      <c r="F29" s="3"/>
      <c r="G29" s="3"/>
      <c r="H29" s="3"/>
      <c r="P29" t="s">
        <v>2480</v>
      </c>
    </row>
    <row r="30" spans="2:16" x14ac:dyDescent="0.25">
      <c r="B30" s="26">
        <v>15</v>
      </c>
      <c r="F30" s="3"/>
      <c r="G30" s="3"/>
      <c r="H30" s="3"/>
      <c r="P30" t="s">
        <v>2481</v>
      </c>
    </row>
    <row r="31" spans="2:16" x14ac:dyDescent="0.25">
      <c r="B31">
        <v>16</v>
      </c>
      <c r="C31" t="str">
        <f t="shared" si="0"/>
        <v>Na ID 5890</v>
      </c>
      <c r="D31" t="s">
        <v>2482</v>
      </c>
      <c r="E31">
        <v>5889.95</v>
      </c>
      <c r="F31" s="3">
        <v>1</v>
      </c>
      <c r="G31" s="3">
        <v>-0.2</v>
      </c>
      <c r="H31" s="3">
        <v>6</v>
      </c>
      <c r="P31" t="s">
        <v>2483</v>
      </c>
    </row>
    <row r="32" spans="2:16" x14ac:dyDescent="0.25">
      <c r="B32">
        <v>17</v>
      </c>
      <c r="F32" s="3"/>
      <c r="G32" s="3"/>
      <c r="H32" s="3"/>
      <c r="P32" t="s">
        <v>2484</v>
      </c>
    </row>
    <row r="33" spans="2:16" x14ac:dyDescent="0.25">
      <c r="B33">
        <v>18</v>
      </c>
      <c r="F33" s="3"/>
      <c r="G33" s="3"/>
      <c r="H33" s="3"/>
      <c r="P33" t="s">
        <v>2486</v>
      </c>
    </row>
    <row r="34" spans="2:16" x14ac:dyDescent="0.25">
      <c r="B34">
        <v>19</v>
      </c>
      <c r="F34" s="3"/>
      <c r="G34" s="3"/>
      <c r="H34" s="3"/>
      <c r="P34" t="s">
        <v>2487</v>
      </c>
    </row>
    <row r="35" spans="2:16" x14ac:dyDescent="0.25">
      <c r="B35">
        <v>20</v>
      </c>
      <c r="D35" t="s">
        <v>2485</v>
      </c>
      <c r="P35" t="s">
        <v>2488</v>
      </c>
    </row>
    <row r="36" spans="2:16" x14ac:dyDescent="0.25">
      <c r="B36">
        <v>21</v>
      </c>
      <c r="D36" t="s">
        <v>2489</v>
      </c>
      <c r="E36">
        <v>6830</v>
      </c>
      <c r="P36" t="s">
        <v>2490</v>
      </c>
    </row>
    <row r="37" spans="2:16" x14ac:dyDescent="0.25">
      <c r="B37">
        <v>22</v>
      </c>
      <c r="D37" t="s">
        <v>2489</v>
      </c>
      <c r="E37">
        <v>7085</v>
      </c>
      <c r="P37" t="s">
        <v>2491</v>
      </c>
    </row>
    <row r="38" spans="2:16" x14ac:dyDescent="0.25">
      <c r="P38" t="s">
        <v>2492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Drop Down 1">
              <controlPr defaultSize="0" autoLine="0" autoPict="0" macro="[3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3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Drop Down 3">
              <controlPr defaultSize="0" autoLine="0" autoPict="0">
                <anchor moveWithCells="1">
                  <from>
                    <xdr:col>3</xdr:col>
                    <xdr:colOff>104775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/>
  <dimension ref="A1:D10"/>
  <sheetViews>
    <sheetView workbookViewId="0">
      <selection activeCell="C15" sqref="C15"/>
    </sheetView>
  </sheetViews>
  <sheetFormatPr baseColWidth="10" defaultRowHeight="15" x14ac:dyDescent="0.25"/>
  <sheetData>
    <row r="1" spans="1:4" x14ac:dyDescent="0.25">
      <c r="A1">
        <v>1</v>
      </c>
      <c r="C1">
        <v>1</v>
      </c>
    </row>
    <row r="3" spans="1:4" x14ac:dyDescent="0.25">
      <c r="A3">
        <v>1</v>
      </c>
      <c r="B3" t="s">
        <v>2493</v>
      </c>
      <c r="C3">
        <v>1</v>
      </c>
      <c r="D3" t="s">
        <v>444</v>
      </c>
    </row>
    <row r="4" spans="1:4" x14ac:dyDescent="0.25">
      <c r="A4">
        <v>2</v>
      </c>
      <c r="B4" t="s">
        <v>2494</v>
      </c>
      <c r="C4">
        <v>2</v>
      </c>
      <c r="D4" t="s">
        <v>447</v>
      </c>
    </row>
    <row r="5" spans="1:4" x14ac:dyDescent="0.25">
      <c r="A5">
        <v>3</v>
      </c>
      <c r="B5" t="s">
        <v>2495</v>
      </c>
      <c r="C5">
        <v>3</v>
      </c>
      <c r="D5" t="s">
        <v>445</v>
      </c>
    </row>
    <row r="6" spans="1:4" x14ac:dyDescent="0.25">
      <c r="A6">
        <v>4</v>
      </c>
      <c r="B6" t="s">
        <v>2387</v>
      </c>
      <c r="C6">
        <v>4</v>
      </c>
      <c r="D6" t="s">
        <v>446</v>
      </c>
    </row>
    <row r="9" spans="1:4" x14ac:dyDescent="0.25">
      <c r="A9" t="s">
        <v>2438</v>
      </c>
      <c r="B9">
        <v>2443629.17</v>
      </c>
    </row>
    <row r="10" spans="1:4" x14ac:dyDescent="0.25">
      <c r="A10" t="s">
        <v>4362</v>
      </c>
      <c r="B10">
        <v>549.73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9134E-C237-4FFC-9579-2F9F50BAA37D}">
  <sheetPr codeName="Feuil17"/>
  <dimension ref="A1:F67"/>
  <sheetViews>
    <sheetView workbookViewId="0">
      <selection activeCell="J29" sqref="J29"/>
    </sheetView>
  </sheetViews>
  <sheetFormatPr baseColWidth="10" defaultRowHeight="12" x14ac:dyDescent="0.2"/>
  <cols>
    <col min="1" max="16384" width="11.42578125" style="58"/>
  </cols>
  <sheetData>
    <row r="1" spans="1:6" x14ac:dyDescent="0.2">
      <c r="A1" s="59" t="s">
        <v>3565</v>
      </c>
      <c r="B1" s="60" t="s">
        <v>3950</v>
      </c>
      <c r="C1" s="59" t="s">
        <v>3711</v>
      </c>
      <c r="D1" s="59" t="s">
        <v>3951</v>
      </c>
      <c r="E1" s="59" t="s">
        <v>3952</v>
      </c>
      <c r="F1" s="59" t="s">
        <v>3953</v>
      </c>
    </row>
    <row r="2" spans="1:6" ht="11.25" customHeight="1" x14ac:dyDescent="0.2">
      <c r="A2" s="61">
        <v>43508</v>
      </c>
      <c r="B2" s="62">
        <v>0.96268518518518509</v>
      </c>
      <c r="C2" s="63">
        <v>2458527.4685</v>
      </c>
      <c r="D2" s="61" t="s">
        <v>3954</v>
      </c>
      <c r="E2" s="64">
        <v>660</v>
      </c>
      <c r="F2" s="65" t="s">
        <v>3955</v>
      </c>
    </row>
    <row r="3" spans="1:6" ht="11.25" customHeight="1" x14ac:dyDescent="0.2">
      <c r="A3" s="61">
        <v>43521</v>
      </c>
      <c r="B3" s="62">
        <v>0.96756944444444448</v>
      </c>
      <c r="C3" s="63">
        <v>2458540.4890999999</v>
      </c>
      <c r="D3" s="61" t="s">
        <v>3588</v>
      </c>
      <c r="E3" s="64">
        <v>1122</v>
      </c>
      <c r="F3" s="65" t="s">
        <v>3956</v>
      </c>
    </row>
    <row r="4" spans="1:6" ht="11.25" customHeight="1" x14ac:dyDescent="0.2">
      <c r="A4" s="61">
        <v>43523</v>
      </c>
      <c r="B4" s="62">
        <v>0.12060185185185185</v>
      </c>
      <c r="C4" s="63">
        <v>2458541.6488999999</v>
      </c>
      <c r="D4" s="61" t="s">
        <v>3592</v>
      </c>
      <c r="E4" s="64">
        <v>11000</v>
      </c>
      <c r="F4" s="65" t="s">
        <v>3957</v>
      </c>
    </row>
    <row r="5" spans="1:6" ht="11.25" customHeight="1" x14ac:dyDescent="0.2">
      <c r="A5" s="61">
        <v>43537</v>
      </c>
      <c r="B5" s="62">
        <v>0.25690972222222225</v>
      </c>
      <c r="C5" s="63">
        <v>2458555.7995000002</v>
      </c>
      <c r="D5" s="61" t="s">
        <v>3600</v>
      </c>
      <c r="E5" s="64">
        <v>14000</v>
      </c>
      <c r="F5" s="65" t="s">
        <v>3958</v>
      </c>
    </row>
    <row r="6" spans="1:6" ht="11.25" customHeight="1" x14ac:dyDescent="0.2">
      <c r="A6" s="61">
        <v>43541</v>
      </c>
      <c r="B6" s="62">
        <v>0.81491898148148145</v>
      </c>
      <c r="C6" s="63">
        <v>2458560.3728999998</v>
      </c>
      <c r="D6" s="61" t="s">
        <v>3604</v>
      </c>
      <c r="E6" s="64">
        <v>8543</v>
      </c>
      <c r="F6" s="65" t="s">
        <v>3959</v>
      </c>
    </row>
    <row r="7" spans="1:6" ht="11.25" customHeight="1" x14ac:dyDescent="0.2">
      <c r="A7" s="61">
        <v>43542</v>
      </c>
      <c r="B7" s="62">
        <v>0.27462962962962961</v>
      </c>
      <c r="C7" s="63">
        <v>2458560.7856999999</v>
      </c>
      <c r="D7" s="61" t="s">
        <v>3614</v>
      </c>
      <c r="E7" s="64">
        <v>1008</v>
      </c>
      <c r="F7" s="65" t="s">
        <v>3960</v>
      </c>
    </row>
    <row r="8" spans="1:6" ht="11.25" customHeight="1" x14ac:dyDescent="0.2">
      <c r="A8" s="61">
        <v>43546</v>
      </c>
      <c r="B8" s="62">
        <v>7.3888888888888893E-2</v>
      </c>
      <c r="C8" s="63">
        <v>2458564.6272999998</v>
      </c>
      <c r="D8" s="61" t="s">
        <v>3586</v>
      </c>
      <c r="E8" s="64">
        <v>322</v>
      </c>
      <c r="F8" s="65" t="s">
        <v>3961</v>
      </c>
    </row>
    <row r="9" spans="1:6" ht="11.25" customHeight="1" x14ac:dyDescent="0.2">
      <c r="A9" s="61">
        <v>43546</v>
      </c>
      <c r="B9" s="62">
        <v>0.77850694444444446</v>
      </c>
      <c r="C9" s="63">
        <v>2458565.3511000001</v>
      </c>
      <c r="D9" s="61" t="s">
        <v>3604</v>
      </c>
      <c r="E9" s="64">
        <v>9851</v>
      </c>
      <c r="F9" s="65" t="s">
        <v>3962</v>
      </c>
    </row>
    <row r="10" spans="1:6" ht="11.25" customHeight="1" x14ac:dyDescent="0.2">
      <c r="A10" s="61">
        <v>43546</v>
      </c>
      <c r="B10" s="62">
        <v>0.87715277777777778</v>
      </c>
      <c r="C10" s="63">
        <v>2458565.4259000001</v>
      </c>
      <c r="D10" s="61" t="s">
        <v>3594</v>
      </c>
      <c r="E10" s="64">
        <v>11000</v>
      </c>
      <c r="F10" s="65" t="s">
        <v>3963</v>
      </c>
    </row>
    <row r="11" spans="1:6" ht="11.25" customHeight="1" x14ac:dyDescent="0.2">
      <c r="A11" s="61">
        <v>43546</v>
      </c>
      <c r="B11" s="62">
        <v>0.8925347222222223</v>
      </c>
      <c r="C11" s="63">
        <v>2458565.3853000002</v>
      </c>
      <c r="D11" s="61" t="s">
        <v>3590</v>
      </c>
      <c r="E11" s="64">
        <v>2663</v>
      </c>
      <c r="F11" s="65" t="s">
        <v>3964</v>
      </c>
    </row>
    <row r="12" spans="1:6" ht="11.25" customHeight="1" x14ac:dyDescent="0.2">
      <c r="A12" s="61">
        <v>43546</v>
      </c>
      <c r="B12" s="62">
        <v>0.92456018518518512</v>
      </c>
      <c r="C12" s="63">
        <v>2458565.4205999998</v>
      </c>
      <c r="D12" s="61" t="s">
        <v>3590</v>
      </c>
      <c r="E12" s="64">
        <v>1844</v>
      </c>
      <c r="F12" s="65" t="s">
        <v>3965</v>
      </c>
    </row>
    <row r="13" spans="1:6" ht="11.25" customHeight="1" x14ac:dyDescent="0.2">
      <c r="A13" s="61">
        <v>43546</v>
      </c>
      <c r="B13" s="62">
        <v>0.99083333333333334</v>
      </c>
      <c r="C13" s="63">
        <v>2458565.5082</v>
      </c>
      <c r="D13" s="61" t="s">
        <v>3966</v>
      </c>
      <c r="E13" s="64">
        <v>917</v>
      </c>
      <c r="F13" s="65" t="s">
        <v>3967</v>
      </c>
    </row>
    <row r="14" spans="1:6" ht="11.25" customHeight="1" x14ac:dyDescent="0.2">
      <c r="A14" s="61">
        <v>43546</v>
      </c>
      <c r="B14" s="62">
        <v>0.99571759259259263</v>
      </c>
      <c r="C14" s="63">
        <v>2458565.4811999998</v>
      </c>
      <c r="D14" s="61" t="s">
        <v>3590</v>
      </c>
      <c r="E14" s="64">
        <v>3346</v>
      </c>
      <c r="F14" s="65" t="s">
        <v>3968</v>
      </c>
    </row>
    <row r="15" spans="1:6" ht="11.25" customHeight="1" x14ac:dyDescent="0.2">
      <c r="A15" s="61">
        <v>43547</v>
      </c>
      <c r="B15" s="62">
        <v>5.5937500000000001E-2</v>
      </c>
      <c r="C15" s="63">
        <v>2458565.6105999998</v>
      </c>
      <c r="D15" s="61" t="s">
        <v>3586</v>
      </c>
      <c r="E15" s="64">
        <v>326</v>
      </c>
      <c r="F15" s="65" t="s">
        <v>3969</v>
      </c>
    </row>
    <row r="16" spans="1:6" ht="11.25" customHeight="1" x14ac:dyDescent="0.2">
      <c r="A16" s="61">
        <v>43547</v>
      </c>
      <c r="B16" s="62">
        <v>0.87523148148148155</v>
      </c>
      <c r="C16" s="63">
        <v>2458566.4240000001</v>
      </c>
      <c r="D16" s="61" t="s">
        <v>3594</v>
      </c>
      <c r="E16" s="64">
        <v>11000</v>
      </c>
      <c r="F16" s="65" t="s">
        <v>3970</v>
      </c>
    </row>
    <row r="17" spans="1:6" ht="11.25" customHeight="1" x14ac:dyDescent="0.2">
      <c r="A17" s="61">
        <v>43547</v>
      </c>
      <c r="B17" s="62">
        <v>0.98554398148148137</v>
      </c>
      <c r="C17" s="63">
        <v>2458566.5134000001</v>
      </c>
      <c r="D17" s="61" t="s">
        <v>3610</v>
      </c>
      <c r="E17" s="64">
        <v>9000</v>
      </c>
      <c r="F17" s="65" t="s">
        <v>3971</v>
      </c>
    </row>
    <row r="18" spans="1:6" ht="11.25" customHeight="1" x14ac:dyDescent="0.2">
      <c r="A18" s="61">
        <v>43548</v>
      </c>
      <c r="B18" s="62">
        <v>0.19777777777777775</v>
      </c>
      <c r="C18" s="63">
        <v>2458566.7546000001</v>
      </c>
      <c r="D18" s="61" t="s">
        <v>3600</v>
      </c>
      <c r="E18" s="64">
        <v>14000</v>
      </c>
      <c r="F18" s="65" t="s">
        <v>3958</v>
      </c>
    </row>
    <row r="19" spans="1:6" ht="11.25" customHeight="1" x14ac:dyDescent="0.2">
      <c r="A19" s="61">
        <v>43548</v>
      </c>
      <c r="B19" s="62">
        <v>0.19777777777777775</v>
      </c>
      <c r="C19" s="63">
        <v>2458566.7546000001</v>
      </c>
      <c r="D19" s="61" t="s">
        <v>3600</v>
      </c>
      <c r="E19" s="64">
        <v>14000</v>
      </c>
      <c r="F19" s="65" t="s">
        <v>3958</v>
      </c>
    </row>
    <row r="20" spans="1:6" ht="11.25" customHeight="1" x14ac:dyDescent="0.2">
      <c r="A20" s="61">
        <v>43548</v>
      </c>
      <c r="B20" s="62">
        <v>0.77908564814814818</v>
      </c>
      <c r="C20" s="63">
        <v>2458567.3613999998</v>
      </c>
      <c r="D20" s="61" t="s">
        <v>3604</v>
      </c>
      <c r="E20" s="64">
        <v>8770</v>
      </c>
      <c r="F20" s="65" t="s">
        <v>3972</v>
      </c>
    </row>
    <row r="21" spans="1:6" ht="11.25" customHeight="1" x14ac:dyDescent="0.2">
      <c r="A21" s="61">
        <v>43548</v>
      </c>
      <c r="B21" s="62">
        <v>0.88900462962962967</v>
      </c>
      <c r="C21" s="63">
        <v>2458567.4243999999</v>
      </c>
      <c r="D21" s="61" t="s">
        <v>3588</v>
      </c>
      <c r="E21" s="64">
        <v>1136</v>
      </c>
      <c r="F21" s="65" t="s">
        <v>3973</v>
      </c>
    </row>
    <row r="22" spans="1:6" ht="11.25" customHeight="1" x14ac:dyDescent="0.2">
      <c r="A22" s="61">
        <v>43548</v>
      </c>
      <c r="B22" s="62">
        <v>0.91615740740740748</v>
      </c>
      <c r="C22" s="63">
        <v>2458567.4284000001</v>
      </c>
      <c r="D22" s="61" t="s">
        <v>3608</v>
      </c>
      <c r="E22" s="64">
        <v>501</v>
      </c>
      <c r="F22" s="65" t="s">
        <v>3974</v>
      </c>
    </row>
    <row r="23" spans="1:6" ht="11.25" customHeight="1" x14ac:dyDescent="0.2">
      <c r="A23" s="61">
        <v>43548</v>
      </c>
      <c r="B23" s="62">
        <v>0.97313657407407417</v>
      </c>
      <c r="C23" s="63">
        <v>2458567.5081000002</v>
      </c>
      <c r="D23" s="61" t="s">
        <v>3975</v>
      </c>
      <c r="E23" s="64">
        <v>11000</v>
      </c>
      <c r="F23" s="65" t="s">
        <v>3976</v>
      </c>
    </row>
    <row r="24" spans="1:6" ht="11.25" customHeight="1" x14ac:dyDescent="0.2">
      <c r="A24" s="61">
        <v>43549</v>
      </c>
      <c r="B24" s="62">
        <v>0.30310185185185184</v>
      </c>
      <c r="C24" s="63">
        <v>2458567.8141999999</v>
      </c>
      <c r="D24" s="61" t="s">
        <v>3614</v>
      </c>
      <c r="E24" s="64">
        <v>1021</v>
      </c>
      <c r="F24" s="65" t="s">
        <v>3960</v>
      </c>
    </row>
    <row r="25" spans="1:6" ht="11.25" customHeight="1" x14ac:dyDescent="0.2">
      <c r="A25" s="61">
        <v>43549</v>
      </c>
      <c r="B25" s="62">
        <v>0.97174768518518517</v>
      </c>
      <c r="C25" s="63">
        <v>2458568.5066999998</v>
      </c>
      <c r="D25" s="61" t="s">
        <v>3975</v>
      </c>
      <c r="E25" s="64">
        <v>11000</v>
      </c>
      <c r="F25" s="65" t="s">
        <v>3977</v>
      </c>
    </row>
    <row r="26" spans="1:6" ht="11.25" customHeight="1" x14ac:dyDescent="0.2">
      <c r="A26" s="61">
        <v>43551</v>
      </c>
      <c r="B26" s="62">
        <v>0.98784722222222221</v>
      </c>
      <c r="C26" s="63">
        <v>2458570.5227999999</v>
      </c>
      <c r="D26" s="61" t="s">
        <v>3975</v>
      </c>
      <c r="E26" s="64">
        <v>11000</v>
      </c>
      <c r="F26" s="65" t="s">
        <v>3977</v>
      </c>
    </row>
    <row r="27" spans="1:6" ht="11.25" customHeight="1" x14ac:dyDescent="0.2">
      <c r="A27" s="61">
        <v>43552</v>
      </c>
      <c r="B27" s="62">
        <v>0.86752314814814813</v>
      </c>
      <c r="C27" s="63">
        <v>2458571.4161999999</v>
      </c>
      <c r="D27" s="61" t="s">
        <v>3594</v>
      </c>
      <c r="E27" s="64">
        <v>11000</v>
      </c>
      <c r="F27" s="65" t="s">
        <v>3978</v>
      </c>
    </row>
    <row r="28" spans="1:6" ht="11.25" customHeight="1" x14ac:dyDescent="0.2">
      <c r="A28" s="61">
        <v>43552</v>
      </c>
      <c r="B28" s="62">
        <v>0.88359953703703698</v>
      </c>
      <c r="C28" s="63">
        <v>2458571.3993000002</v>
      </c>
      <c r="D28" s="61" t="s">
        <v>3608</v>
      </c>
      <c r="E28" s="64">
        <v>505</v>
      </c>
      <c r="F28" s="65" t="s">
        <v>3974</v>
      </c>
    </row>
    <row r="29" spans="1:6" ht="11.25" customHeight="1" x14ac:dyDescent="0.2">
      <c r="A29" s="61">
        <v>43554</v>
      </c>
      <c r="B29" s="62">
        <v>0.12937499999999999</v>
      </c>
      <c r="C29" s="63">
        <v>2458572.6529000001</v>
      </c>
      <c r="D29" s="61" t="s">
        <v>3592</v>
      </c>
      <c r="E29" s="64">
        <v>11000</v>
      </c>
      <c r="F29" s="65" t="s">
        <v>3979</v>
      </c>
    </row>
    <row r="30" spans="1:6" ht="11.25" customHeight="1" x14ac:dyDescent="0.2">
      <c r="A30" s="61">
        <v>43554</v>
      </c>
      <c r="B30" s="62">
        <v>0.80041666666666667</v>
      </c>
      <c r="C30" s="63">
        <v>2458573.3643</v>
      </c>
      <c r="D30" s="61" t="s">
        <v>3604</v>
      </c>
      <c r="E30" s="64">
        <v>8670</v>
      </c>
      <c r="F30" s="65" t="s">
        <v>3980</v>
      </c>
    </row>
    <row r="31" spans="1:6" ht="11.25" customHeight="1" x14ac:dyDescent="0.2">
      <c r="A31" s="61">
        <v>43554</v>
      </c>
      <c r="B31" s="62">
        <v>0.80041666666666667</v>
      </c>
      <c r="C31" s="63">
        <v>2458573.3643</v>
      </c>
      <c r="D31" s="61" t="s">
        <v>3604</v>
      </c>
      <c r="E31" s="64">
        <v>8670</v>
      </c>
      <c r="F31" s="65" t="s">
        <v>3980</v>
      </c>
    </row>
    <row r="32" spans="1:6" ht="11.25" customHeight="1" x14ac:dyDescent="0.2">
      <c r="A32" s="61">
        <v>43554</v>
      </c>
      <c r="B32" s="62">
        <v>0.9258912037037037</v>
      </c>
      <c r="C32" s="63">
        <v>2458573.4175999998</v>
      </c>
      <c r="D32" s="61" t="s">
        <v>3590</v>
      </c>
      <c r="E32" s="64">
        <v>3351</v>
      </c>
      <c r="F32" s="65" t="s">
        <v>3981</v>
      </c>
    </row>
    <row r="33" spans="1:6" ht="11.25" customHeight="1" x14ac:dyDescent="0.2">
      <c r="A33" s="61">
        <v>43555</v>
      </c>
      <c r="B33" s="62">
        <v>0.77212962962962972</v>
      </c>
      <c r="C33" s="63">
        <v>2458574.3424999998</v>
      </c>
      <c r="D33" s="61" t="s">
        <v>3604</v>
      </c>
      <c r="E33" s="64">
        <v>8732</v>
      </c>
      <c r="F33" s="65" t="s">
        <v>3982</v>
      </c>
    </row>
    <row r="34" spans="1:6" ht="11.25" customHeight="1" x14ac:dyDescent="0.2">
      <c r="A34" s="61">
        <v>43556</v>
      </c>
      <c r="B34" s="62">
        <v>2.8923611111111108E-2</v>
      </c>
      <c r="C34" s="63">
        <v>2458574.5639</v>
      </c>
      <c r="D34" s="61" t="s">
        <v>3975</v>
      </c>
      <c r="E34" s="64">
        <v>11000</v>
      </c>
      <c r="F34" s="65" t="s">
        <v>3976</v>
      </c>
    </row>
    <row r="35" spans="1:6" ht="11.25" customHeight="1" x14ac:dyDescent="0.2">
      <c r="A35" s="61">
        <v>43556</v>
      </c>
      <c r="B35" s="62">
        <v>0.24329861111111109</v>
      </c>
      <c r="C35" s="63">
        <v>2458574.7544</v>
      </c>
      <c r="D35" s="61" t="s">
        <v>3614</v>
      </c>
      <c r="E35" s="64">
        <v>985</v>
      </c>
      <c r="F35" s="65" t="s">
        <v>3983</v>
      </c>
    </row>
    <row r="36" spans="1:6" ht="11.25" customHeight="1" x14ac:dyDescent="0.2">
      <c r="A36" s="61">
        <v>43557</v>
      </c>
      <c r="B36" s="62">
        <v>0.18187500000000001</v>
      </c>
      <c r="C36" s="63">
        <v>2458575.7316000001</v>
      </c>
      <c r="D36" s="61" t="s">
        <v>3600</v>
      </c>
      <c r="E36" s="64">
        <v>14000</v>
      </c>
      <c r="F36" s="65" t="s">
        <v>3958</v>
      </c>
    </row>
    <row r="37" spans="1:6" ht="11.25" customHeight="1" x14ac:dyDescent="0.2">
      <c r="A37" s="61">
        <v>43559</v>
      </c>
      <c r="B37" s="62">
        <v>0.87666666666666659</v>
      </c>
      <c r="C37" s="63">
        <v>2458578.3975</v>
      </c>
      <c r="D37" s="61" t="s">
        <v>3966</v>
      </c>
      <c r="E37" s="64">
        <v>878</v>
      </c>
      <c r="F37" s="65" t="s">
        <v>3984</v>
      </c>
    </row>
    <row r="38" spans="1:6" ht="11.25" customHeight="1" x14ac:dyDescent="0.2">
      <c r="A38" s="61">
        <v>43560</v>
      </c>
      <c r="B38" s="62">
        <v>0.79243055555555564</v>
      </c>
      <c r="C38" s="63">
        <v>2458579.3492999999</v>
      </c>
      <c r="D38" s="61" t="s">
        <v>3604</v>
      </c>
      <c r="E38" s="64">
        <v>8962</v>
      </c>
      <c r="F38" s="65" t="s">
        <v>3985</v>
      </c>
    </row>
    <row r="39" spans="1:6" ht="11.25" customHeight="1" x14ac:dyDescent="0.2">
      <c r="A39" s="61">
        <v>43561</v>
      </c>
      <c r="B39" s="62">
        <v>0.93414351851851851</v>
      </c>
      <c r="C39" s="63">
        <v>2458580.4230999998</v>
      </c>
      <c r="D39" s="61" t="s">
        <v>3590</v>
      </c>
      <c r="E39" s="64">
        <v>2778</v>
      </c>
      <c r="F39" s="65" t="s">
        <v>3986</v>
      </c>
    </row>
    <row r="40" spans="1:6" ht="11.25" customHeight="1" x14ac:dyDescent="0.2">
      <c r="A40" s="61">
        <v>43561</v>
      </c>
      <c r="B40" s="62">
        <v>0.97854166666666664</v>
      </c>
      <c r="C40" s="63">
        <v>2458580.4785000002</v>
      </c>
      <c r="D40" s="61" t="s">
        <v>3590</v>
      </c>
      <c r="E40" s="64">
        <v>1896</v>
      </c>
      <c r="F40" s="65" t="s">
        <v>3987</v>
      </c>
    </row>
    <row r="41" spans="1:6" ht="11.25" customHeight="1" x14ac:dyDescent="0.2">
      <c r="A41" s="61">
        <v>43565</v>
      </c>
      <c r="B41" s="62">
        <v>0.91336805555555556</v>
      </c>
      <c r="C41" s="63">
        <v>2458584.4364</v>
      </c>
      <c r="D41" s="61" t="s">
        <v>3588</v>
      </c>
      <c r="E41" s="64">
        <v>1132</v>
      </c>
      <c r="F41" s="65" t="s">
        <v>3973</v>
      </c>
    </row>
    <row r="42" spans="1:6" ht="11.25" customHeight="1" x14ac:dyDescent="0.2">
      <c r="A42" s="61">
        <v>43565</v>
      </c>
      <c r="B42" s="62">
        <v>0.96269675925925924</v>
      </c>
      <c r="C42" s="63">
        <v>2458584.4844</v>
      </c>
      <c r="D42" s="61" t="s">
        <v>3988</v>
      </c>
      <c r="E42" s="64">
        <v>571</v>
      </c>
      <c r="F42" s="65" t="s">
        <v>3989</v>
      </c>
    </row>
    <row r="43" spans="1:6" ht="11.25" customHeight="1" x14ac:dyDescent="0.2">
      <c r="A43" s="61">
        <v>43566</v>
      </c>
      <c r="B43" s="62">
        <v>0.97537037037037033</v>
      </c>
      <c r="C43" s="63">
        <v>2458585.5038999999</v>
      </c>
      <c r="D43" s="61" t="s">
        <v>3990</v>
      </c>
      <c r="E43" s="64">
        <v>537</v>
      </c>
      <c r="F43" s="65" t="s">
        <v>3991</v>
      </c>
    </row>
    <row r="44" spans="1:6" ht="11.25" customHeight="1" x14ac:dyDescent="0.2">
      <c r="A44" s="61">
        <v>43566</v>
      </c>
      <c r="B44" s="62">
        <v>0.98222222222222222</v>
      </c>
      <c r="C44" s="63">
        <v>2458585.4978999998</v>
      </c>
      <c r="D44" s="61" t="s">
        <v>3608</v>
      </c>
      <c r="E44" s="64">
        <v>502</v>
      </c>
      <c r="F44" s="65" t="s">
        <v>3974</v>
      </c>
    </row>
    <row r="45" spans="1:6" ht="11.25" customHeight="1" x14ac:dyDescent="0.2">
      <c r="A45" s="61">
        <v>43567</v>
      </c>
      <c r="B45" s="62">
        <v>2.2465277777777778E-2</v>
      </c>
      <c r="C45" s="63">
        <v>2458585.5573999998</v>
      </c>
      <c r="D45" s="61" t="s">
        <v>3975</v>
      </c>
      <c r="E45" s="64">
        <v>11000</v>
      </c>
      <c r="F45" s="65" t="s">
        <v>3976</v>
      </c>
    </row>
    <row r="46" spans="1:6" ht="11.25" customHeight="1" x14ac:dyDescent="0.2">
      <c r="A46" s="61">
        <v>43567</v>
      </c>
      <c r="B46" s="62">
        <v>3.4247685185185187E-2</v>
      </c>
      <c r="C46" s="63">
        <v>2458585.5633</v>
      </c>
      <c r="D46" s="61" t="s">
        <v>3592</v>
      </c>
      <c r="E46" s="64">
        <v>11000</v>
      </c>
      <c r="F46" s="65" t="s">
        <v>3979</v>
      </c>
    </row>
    <row r="47" spans="1:6" ht="11.25" customHeight="1" x14ac:dyDescent="0.2">
      <c r="A47" s="61">
        <v>43567</v>
      </c>
      <c r="B47" s="62">
        <v>0.91593750000000007</v>
      </c>
      <c r="C47" s="63">
        <v>2458586.4356</v>
      </c>
      <c r="D47" s="61" t="s">
        <v>3624</v>
      </c>
      <c r="E47" s="64">
        <v>923</v>
      </c>
      <c r="F47" s="65" t="s">
        <v>3992</v>
      </c>
    </row>
    <row r="48" spans="1:6" ht="11.25" customHeight="1" x14ac:dyDescent="0.2">
      <c r="A48" s="61">
        <v>43568</v>
      </c>
      <c r="B48" s="62">
        <v>0.23157407407407407</v>
      </c>
      <c r="C48" s="63">
        <v>2458586.7426</v>
      </c>
      <c r="D48" s="61" t="s">
        <v>3614</v>
      </c>
      <c r="E48" s="64">
        <v>990</v>
      </c>
      <c r="F48" s="65" t="s">
        <v>3960</v>
      </c>
    </row>
    <row r="49" spans="1:6" ht="11.25" customHeight="1" x14ac:dyDescent="0.2">
      <c r="A49" s="61">
        <v>43568</v>
      </c>
      <c r="B49" s="62">
        <v>0.91237268518518511</v>
      </c>
      <c r="C49" s="63">
        <v>2458587.4333000001</v>
      </c>
      <c r="D49" s="61" t="s">
        <v>3966</v>
      </c>
      <c r="E49" s="64">
        <v>6110</v>
      </c>
      <c r="F49" s="65" t="s">
        <v>3993</v>
      </c>
    </row>
    <row r="50" spans="1:6" ht="11.25" customHeight="1" x14ac:dyDescent="0.2">
      <c r="A50" s="61">
        <v>43568</v>
      </c>
      <c r="B50" s="62">
        <v>0.97777777777777775</v>
      </c>
      <c r="C50" s="63">
        <v>2458587.4951999998</v>
      </c>
      <c r="D50" s="61" t="s">
        <v>3966</v>
      </c>
      <c r="E50" s="64">
        <v>4792</v>
      </c>
      <c r="F50" s="65" t="s">
        <v>3994</v>
      </c>
    </row>
    <row r="51" spans="1:6" ht="11.25" customHeight="1" x14ac:dyDescent="0.2">
      <c r="A51" s="61">
        <v>43569</v>
      </c>
      <c r="B51" s="62">
        <v>0.16549768518518518</v>
      </c>
      <c r="C51" s="63">
        <v>2458587.7239000001</v>
      </c>
      <c r="D51" s="61" t="s">
        <v>3600</v>
      </c>
      <c r="E51" s="64">
        <v>14000</v>
      </c>
      <c r="F51" s="65" t="s">
        <v>3958</v>
      </c>
    </row>
    <row r="52" spans="1:6" ht="11.25" customHeight="1" x14ac:dyDescent="0.2">
      <c r="A52" s="61">
        <v>43569</v>
      </c>
      <c r="B52" s="62">
        <v>0.23950231481481479</v>
      </c>
      <c r="C52" s="63">
        <v>2458587.7505999999</v>
      </c>
      <c r="D52" s="61" t="s">
        <v>3614</v>
      </c>
      <c r="E52" s="64">
        <v>990</v>
      </c>
      <c r="F52" s="65" t="s">
        <v>3960</v>
      </c>
    </row>
    <row r="53" spans="1:6" ht="11.25" customHeight="1" x14ac:dyDescent="0.2">
      <c r="A53" s="61">
        <v>43572</v>
      </c>
      <c r="B53" s="62">
        <v>0.82063657407407409</v>
      </c>
      <c r="C53" s="63">
        <v>2458591.3624</v>
      </c>
      <c r="D53" s="61" t="s">
        <v>3594</v>
      </c>
      <c r="E53" s="64">
        <v>11000</v>
      </c>
      <c r="F53" s="65" t="s">
        <v>3978</v>
      </c>
    </row>
    <row r="54" spans="1:6" ht="11.25" customHeight="1" x14ac:dyDescent="0.2">
      <c r="A54" s="61">
        <v>43574</v>
      </c>
      <c r="B54" s="62">
        <v>0.84429398148148149</v>
      </c>
      <c r="C54" s="63">
        <v>2458593.3894000002</v>
      </c>
      <c r="D54" s="61" t="s">
        <v>3612</v>
      </c>
      <c r="E54" s="64">
        <v>3884</v>
      </c>
      <c r="F54" s="65" t="s">
        <v>3995</v>
      </c>
    </row>
    <row r="55" spans="1:6" ht="11.25" customHeight="1" x14ac:dyDescent="0.2">
      <c r="A55" s="61">
        <v>43574</v>
      </c>
      <c r="B55" s="62">
        <v>0.86466435185185186</v>
      </c>
      <c r="C55" s="63">
        <v>2458593.3876999998</v>
      </c>
      <c r="D55" s="61" t="s">
        <v>3588</v>
      </c>
      <c r="E55" s="64">
        <v>999</v>
      </c>
      <c r="F55" s="65" t="s">
        <v>3996</v>
      </c>
    </row>
    <row r="56" spans="1:6" ht="11.25" customHeight="1" x14ac:dyDescent="0.2">
      <c r="A56" s="61">
        <v>43574</v>
      </c>
      <c r="B56" s="62">
        <v>0.98569444444444443</v>
      </c>
      <c r="C56" s="63">
        <v>2458593.5274999999</v>
      </c>
      <c r="D56" s="61" t="s">
        <v>3990</v>
      </c>
      <c r="E56" s="64">
        <v>549</v>
      </c>
      <c r="F56" s="65" t="s">
        <v>3997</v>
      </c>
    </row>
    <row r="57" spans="1:6" ht="11.25" customHeight="1" x14ac:dyDescent="0.2">
      <c r="A57" s="61">
        <v>43576</v>
      </c>
      <c r="B57" s="62">
        <v>3.9351851851851857E-3</v>
      </c>
      <c r="C57" s="63">
        <v>2458594.5288999998</v>
      </c>
      <c r="D57" s="61" t="s">
        <v>3608</v>
      </c>
      <c r="E57" s="64">
        <v>503</v>
      </c>
      <c r="F57" s="65" t="s">
        <v>3974</v>
      </c>
    </row>
    <row r="58" spans="1:6" ht="11.25" customHeight="1" x14ac:dyDescent="0.2">
      <c r="A58" s="61">
        <v>43577</v>
      </c>
      <c r="B58" s="62">
        <v>0.13957175925925927</v>
      </c>
      <c r="C58" s="63">
        <v>2458595.6893000002</v>
      </c>
      <c r="D58" s="61" t="s">
        <v>3600</v>
      </c>
      <c r="E58" s="64">
        <v>14000</v>
      </c>
      <c r="F58" s="65" t="s">
        <v>3958</v>
      </c>
    </row>
    <row r="59" spans="1:6" ht="11.25" customHeight="1" x14ac:dyDescent="0.2">
      <c r="A59" s="61">
        <v>43579</v>
      </c>
      <c r="B59" s="62">
        <v>0.86975694444444451</v>
      </c>
      <c r="C59" s="63">
        <v>2458598.4292000001</v>
      </c>
      <c r="D59" s="61" t="s">
        <v>3604</v>
      </c>
      <c r="E59" s="64">
        <v>7815</v>
      </c>
      <c r="F59" s="65" t="s">
        <v>3982</v>
      </c>
    </row>
    <row r="60" spans="1:6" ht="11.25" customHeight="1" x14ac:dyDescent="0.2">
      <c r="A60" s="61">
        <v>43580</v>
      </c>
      <c r="B60" s="62">
        <v>0.89222222222222225</v>
      </c>
      <c r="C60" s="63">
        <v>2458599.4153999998</v>
      </c>
      <c r="D60" s="61" t="s">
        <v>3588</v>
      </c>
      <c r="E60" s="64">
        <v>1087</v>
      </c>
      <c r="F60" s="65" t="s">
        <v>3956</v>
      </c>
    </row>
    <row r="61" spans="1:6" ht="11.25" customHeight="1" x14ac:dyDescent="0.2">
      <c r="A61" s="61">
        <v>43581</v>
      </c>
      <c r="B61" s="62">
        <v>0.86168981481481488</v>
      </c>
      <c r="C61" s="63">
        <v>2458600.3878000001</v>
      </c>
      <c r="D61" s="61" t="s">
        <v>3966</v>
      </c>
      <c r="E61" s="64">
        <v>6683</v>
      </c>
      <c r="F61" s="65" t="s">
        <v>3998</v>
      </c>
    </row>
    <row r="62" spans="1:6" ht="11.25" customHeight="1" x14ac:dyDescent="0.2">
      <c r="A62" s="61">
        <v>43581</v>
      </c>
      <c r="B62" s="62">
        <v>0.86394675925925923</v>
      </c>
      <c r="C62" s="63">
        <v>2458600.4</v>
      </c>
      <c r="D62" s="61" t="s">
        <v>3604</v>
      </c>
      <c r="E62" s="64">
        <v>8538</v>
      </c>
      <c r="F62" s="65" t="s">
        <v>3982</v>
      </c>
    </row>
    <row r="63" spans="1:6" ht="11.25" customHeight="1" x14ac:dyDescent="0.2">
      <c r="A63" s="61">
        <v>43581</v>
      </c>
      <c r="B63" s="62">
        <v>0.92920138888888892</v>
      </c>
      <c r="C63" s="63">
        <v>2458600.4553</v>
      </c>
      <c r="D63" s="61" t="s">
        <v>3966</v>
      </c>
      <c r="E63" s="64">
        <v>5268</v>
      </c>
      <c r="F63" s="65" t="s">
        <v>3999</v>
      </c>
    </row>
    <row r="64" spans="1:6" ht="11.25" customHeight="1" x14ac:dyDescent="0.2">
      <c r="A64" s="61">
        <v>43582</v>
      </c>
      <c r="B64" s="62">
        <v>0.28093750000000001</v>
      </c>
      <c r="C64" s="63">
        <v>2458600.7919999999</v>
      </c>
      <c r="D64" s="61" t="s">
        <v>3614</v>
      </c>
      <c r="E64" s="64">
        <v>874</v>
      </c>
      <c r="F64" s="65" t="s">
        <v>3960</v>
      </c>
    </row>
    <row r="65" spans="1:6" ht="11.25" customHeight="1" x14ac:dyDescent="0.2">
      <c r="A65" s="61">
        <v>43582</v>
      </c>
      <c r="B65" s="62">
        <v>0.89011574074074085</v>
      </c>
      <c r="C65" s="63">
        <v>2458601.4389</v>
      </c>
      <c r="D65" s="61" t="s">
        <v>3610</v>
      </c>
      <c r="E65" s="64">
        <v>9000</v>
      </c>
      <c r="F65" s="65" t="s">
        <v>4000</v>
      </c>
    </row>
    <row r="66" spans="1:6" ht="11.25" customHeight="1" x14ac:dyDescent="0.2">
      <c r="A66" s="61">
        <v>43583</v>
      </c>
      <c r="B66" s="62">
        <v>0.84376157407407415</v>
      </c>
      <c r="C66" s="63">
        <v>2458602.3728999998</v>
      </c>
      <c r="D66" s="61" t="s">
        <v>3592</v>
      </c>
      <c r="E66" s="64">
        <v>11000</v>
      </c>
      <c r="F66" s="65" t="s">
        <v>4001</v>
      </c>
    </row>
    <row r="67" spans="1:6" ht="11.25" customHeight="1" x14ac:dyDescent="0.2">
      <c r="A67" s="61">
        <v>43585</v>
      </c>
      <c r="B67" s="62">
        <v>0.85144675925925928</v>
      </c>
      <c r="C67" s="63">
        <v>2458604.3805999998</v>
      </c>
      <c r="D67" s="61" t="s">
        <v>3592</v>
      </c>
      <c r="E67" s="64">
        <v>11000</v>
      </c>
      <c r="F67" s="65" t="s">
        <v>4002</v>
      </c>
    </row>
  </sheetData>
  <pageMargins left="0.25" right="0.25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I619"/>
  <sheetViews>
    <sheetView topLeftCell="A604" workbookViewId="0">
      <selection activeCell="E619" sqref="E619"/>
    </sheetView>
  </sheetViews>
  <sheetFormatPr baseColWidth="10" defaultRowHeight="15" x14ac:dyDescent="0.25"/>
  <cols>
    <col min="3" max="3" width="11.42578125" style="38"/>
    <col min="5" max="9" width="11.42578125" style="3"/>
  </cols>
  <sheetData>
    <row r="1" spans="1:3" x14ac:dyDescent="0.25">
      <c r="A1">
        <v>2456385.5839999998</v>
      </c>
      <c r="C1" s="38">
        <v>9.7744078315789658</v>
      </c>
    </row>
    <row r="2" spans="1:3" x14ac:dyDescent="0.25">
      <c r="A2">
        <v>2456736.5389999999</v>
      </c>
      <c r="C2" s="38">
        <v>9.7363878809524742</v>
      </c>
    </row>
    <row r="3" spans="1:3" x14ac:dyDescent="0.25">
      <c r="A3">
        <v>2456740.4759999998</v>
      </c>
      <c r="C3" s="38">
        <v>9.733482000000155</v>
      </c>
    </row>
    <row r="4" spans="1:3" x14ac:dyDescent="0.25">
      <c r="A4">
        <v>2456740.4909999999</v>
      </c>
      <c r="C4" s="38">
        <v>9.7334709285714869</v>
      </c>
    </row>
    <row r="5" spans="1:3" x14ac:dyDescent="0.25">
      <c r="A5">
        <v>2456745.4739999999</v>
      </c>
      <c r="C5" s="38">
        <v>9.7297930000000523</v>
      </c>
    </row>
    <row r="6" spans="1:3" x14ac:dyDescent="0.25">
      <c r="A6">
        <v>2456750.7069999999</v>
      </c>
      <c r="C6" s="38">
        <v>9.7259305476190949</v>
      </c>
    </row>
    <row r="7" spans="1:3" x14ac:dyDescent="0.25">
      <c r="A7">
        <v>2456754.446</v>
      </c>
      <c r="C7" s="38">
        <v>9.7411169999998517</v>
      </c>
    </row>
    <row r="8" spans="1:3" x14ac:dyDescent="0.25">
      <c r="A8">
        <v>2456764.5210000002</v>
      </c>
      <c r="C8" s="38">
        <v>9.7325084999979019</v>
      </c>
    </row>
    <row r="9" spans="1:3" x14ac:dyDescent="0.25">
      <c r="A9">
        <v>2456765.39</v>
      </c>
      <c r="C9" s="38">
        <v>9.7383100000037821</v>
      </c>
    </row>
    <row r="10" spans="1:3" x14ac:dyDescent="0.25">
      <c r="A10">
        <v>2456781.4700000002</v>
      </c>
      <c r="C10" s="38">
        <v>9.7090687499991031</v>
      </c>
    </row>
    <row r="11" spans="1:3" x14ac:dyDescent="0.25">
      <c r="A11">
        <v>2456782.4019999998</v>
      </c>
      <c r="C11" s="38">
        <v>9.7049912500010098</v>
      </c>
    </row>
    <row r="12" spans="1:3" x14ac:dyDescent="0.25">
      <c r="A12">
        <v>2456793.39</v>
      </c>
      <c r="C12" s="38">
        <v>9.7327400000020869</v>
      </c>
    </row>
    <row r="13" spans="1:3" x14ac:dyDescent="0.25">
      <c r="A13">
        <v>2456976.7799999998</v>
      </c>
      <c r="C13" s="38">
        <v>9.6878180530972582</v>
      </c>
    </row>
    <row r="14" spans="1:3" x14ac:dyDescent="0.25">
      <c r="A14">
        <v>2457004.7480000001</v>
      </c>
      <c r="C14" s="38">
        <v>9.6996982654867843</v>
      </c>
    </row>
    <row r="15" spans="1:3" x14ac:dyDescent="0.25">
      <c r="A15">
        <v>2457049.3650000002</v>
      </c>
      <c r="C15" s="38">
        <v>9.7210219444447308</v>
      </c>
    </row>
    <row r="16" spans="1:3" x14ac:dyDescent="0.25">
      <c r="A16">
        <v>2457068.46</v>
      </c>
      <c r="C16" s="38">
        <v>9.7398066666666416</v>
      </c>
    </row>
    <row r="17" spans="1:3" x14ac:dyDescent="0.25">
      <c r="A17">
        <v>2457088.5580000002</v>
      </c>
      <c r="C17" s="38">
        <v>9.858964000001551</v>
      </c>
    </row>
    <row r="18" spans="1:3" x14ac:dyDescent="0.25">
      <c r="A18">
        <v>2457102.443</v>
      </c>
      <c r="C18" s="38">
        <v>9.8334495000001052</v>
      </c>
    </row>
    <row r="19" spans="1:3" x14ac:dyDescent="0.25">
      <c r="A19">
        <v>2457105.8309999998</v>
      </c>
      <c r="C19" s="38">
        <v>9.7951688333362483</v>
      </c>
    </row>
    <row r="20" spans="1:3" x14ac:dyDescent="0.25">
      <c r="A20">
        <v>2457110.5129999998</v>
      </c>
      <c r="C20" s="38">
        <v>9.8277500999984806</v>
      </c>
    </row>
    <row r="21" spans="1:3" x14ac:dyDescent="0.25">
      <c r="A21">
        <v>2457124.5189999999</v>
      </c>
      <c r="C21" s="38">
        <v>9.7375695000013813</v>
      </c>
    </row>
    <row r="22" spans="1:3" x14ac:dyDescent="0.25">
      <c r="A22">
        <v>2457125.3450000002</v>
      </c>
      <c r="C22" s="38">
        <v>9.7297224999980543</v>
      </c>
    </row>
    <row r="23" spans="1:3" x14ac:dyDescent="0.25">
      <c r="A23">
        <v>2457125.4500000002</v>
      </c>
      <c r="C23" s="38">
        <v>9.7287249999982315</v>
      </c>
    </row>
    <row r="24" spans="1:3" x14ac:dyDescent="0.25">
      <c r="A24">
        <v>2457126.3769999999</v>
      </c>
      <c r="C24" s="38">
        <v>9.7199185000013095</v>
      </c>
    </row>
    <row r="25" spans="1:3" x14ac:dyDescent="0.25">
      <c r="A25">
        <v>2457126.5249999999</v>
      </c>
      <c r="C25" s="38">
        <v>9.7185125000008856</v>
      </c>
    </row>
    <row r="26" spans="1:3" x14ac:dyDescent="0.25">
      <c r="A26">
        <v>2457131.4079999998</v>
      </c>
      <c r="C26" s="38">
        <v>9.7090820000004037</v>
      </c>
    </row>
    <row r="27" spans="1:3" x14ac:dyDescent="0.25">
      <c r="A27">
        <v>2457131.497</v>
      </c>
      <c r="C27" s="38">
        <v>9.7088817500000602</v>
      </c>
    </row>
    <row r="28" spans="1:3" x14ac:dyDescent="0.25">
      <c r="A28">
        <v>2457132.4780000001</v>
      </c>
      <c r="C28" s="38">
        <v>9.7066744999997319</v>
      </c>
    </row>
    <row r="29" spans="1:3" x14ac:dyDescent="0.25">
      <c r="A29">
        <v>2457134.3870000001</v>
      </c>
      <c r="C29" s="38">
        <v>9.7043530000019818</v>
      </c>
    </row>
    <row r="30" spans="1:3" x14ac:dyDescent="0.25">
      <c r="A30">
        <v>2457134.4709999999</v>
      </c>
      <c r="C30" s="38">
        <v>9.7059489999981583</v>
      </c>
    </row>
    <row r="31" spans="1:3" x14ac:dyDescent="0.25">
      <c r="A31">
        <v>2457137.4210000001</v>
      </c>
      <c r="C31" s="38">
        <v>9.7174602500004692</v>
      </c>
    </row>
    <row r="32" spans="1:3" x14ac:dyDescent="0.25">
      <c r="A32">
        <v>2457154.37</v>
      </c>
      <c r="C32" s="38">
        <v>9.7111100000003354</v>
      </c>
    </row>
    <row r="33" spans="1:3" x14ac:dyDescent="0.25">
      <c r="A33">
        <v>2457168.088</v>
      </c>
      <c r="C33" s="38">
        <v>9.6270399999998038</v>
      </c>
    </row>
    <row r="34" spans="1:3" x14ac:dyDescent="0.25">
      <c r="A34">
        <v>2457172.409</v>
      </c>
      <c r="C34" s="38">
        <v>9.6685449999999253</v>
      </c>
    </row>
    <row r="35" spans="1:3" x14ac:dyDescent="0.25">
      <c r="A35">
        <v>2457176.3539999998</v>
      </c>
      <c r="C35" s="38">
        <v>9.6700530000010048</v>
      </c>
    </row>
    <row r="36" spans="1:3" x14ac:dyDescent="0.25">
      <c r="A36">
        <v>2457176.4339999999</v>
      </c>
      <c r="C36" s="38">
        <v>9.6696130000005951</v>
      </c>
    </row>
    <row r="37" spans="1:3" x14ac:dyDescent="0.25">
      <c r="A37">
        <v>2457176.7149999999</v>
      </c>
      <c r="C37" s="38">
        <v>9.66806750000082</v>
      </c>
    </row>
    <row r="38" spans="1:3" x14ac:dyDescent="0.25">
      <c r="A38">
        <v>2457177.4070000001</v>
      </c>
      <c r="C38" s="38">
        <v>9.6642614999993235</v>
      </c>
    </row>
    <row r="39" spans="1:3" x14ac:dyDescent="0.25">
      <c r="A39">
        <v>2457177.5150000001</v>
      </c>
      <c r="C39" s="38">
        <v>9.6636674999992831</v>
      </c>
    </row>
    <row r="40" spans="1:3" x14ac:dyDescent="0.25">
      <c r="A40">
        <v>2457178.4019999998</v>
      </c>
      <c r="C40" s="38">
        <v>9.6656899999973049</v>
      </c>
    </row>
    <row r="41" spans="1:3" x14ac:dyDescent="0.25">
      <c r="A41">
        <v>2457179.3769999999</v>
      </c>
      <c r="C41" s="38">
        <v>9.6770649999983931</v>
      </c>
    </row>
    <row r="42" spans="1:3" x14ac:dyDescent="0.25">
      <c r="A42">
        <v>2457179.4879999999</v>
      </c>
      <c r="C42" s="38">
        <v>9.6783599999987828</v>
      </c>
    </row>
    <row r="43" spans="1:3" x14ac:dyDescent="0.25">
      <c r="A43">
        <v>2457184.6150000002</v>
      </c>
      <c r="C43" s="38">
        <v>9.6458593750034929</v>
      </c>
    </row>
    <row r="44" spans="1:3" x14ac:dyDescent="0.25">
      <c r="A44">
        <v>2457186.3769999999</v>
      </c>
      <c r="C44" s="38">
        <v>9.6671230000001387</v>
      </c>
    </row>
    <row r="45" spans="1:3" x14ac:dyDescent="0.25">
      <c r="A45">
        <v>2457186.469</v>
      </c>
      <c r="C45" s="38">
        <v>9.6670309999999589</v>
      </c>
    </row>
    <row r="46" spans="1:3" x14ac:dyDescent="0.25">
      <c r="A46">
        <v>2457187.4360000002</v>
      </c>
      <c r="C46" s="38">
        <v>9.6672630000003839</v>
      </c>
    </row>
    <row r="47" spans="1:3" x14ac:dyDescent="0.25">
      <c r="A47">
        <v>2457187.4890000001</v>
      </c>
      <c r="C47" s="38">
        <v>9.6673557500001035</v>
      </c>
    </row>
    <row r="48" spans="1:3" x14ac:dyDescent="0.25">
      <c r="A48">
        <v>2457193.4419999998</v>
      </c>
      <c r="C48" s="38">
        <v>9.677868333333171</v>
      </c>
    </row>
    <row r="49" spans="1:3" x14ac:dyDescent="0.25">
      <c r="A49">
        <v>2457194.5380000002</v>
      </c>
      <c r="C49" s="38">
        <v>9.6787816666668114</v>
      </c>
    </row>
    <row r="50" spans="1:3" x14ac:dyDescent="0.25">
      <c r="A50">
        <v>2457214.3870000001</v>
      </c>
      <c r="C50" s="38">
        <v>9.6953225000000867</v>
      </c>
    </row>
    <row r="51" spans="1:3" x14ac:dyDescent="0.25">
      <c r="A51">
        <v>2457214.443</v>
      </c>
      <c r="C51" s="38">
        <v>9.6953691666666408</v>
      </c>
    </row>
    <row r="52" spans="1:3" x14ac:dyDescent="0.25">
      <c r="A52">
        <v>2457217.3909999998</v>
      </c>
      <c r="C52" s="38">
        <v>9.6978258333331908</v>
      </c>
    </row>
    <row r="53" spans="1:3" x14ac:dyDescent="0.25">
      <c r="A53">
        <v>2457222.409</v>
      </c>
      <c r="C53" s="38">
        <v>9.7020074999999881</v>
      </c>
    </row>
    <row r="54" spans="1:3" x14ac:dyDescent="0.25">
      <c r="A54">
        <v>2457226.4419999998</v>
      </c>
      <c r="C54" s="38">
        <v>9.7055167999997742</v>
      </c>
    </row>
    <row r="55" spans="1:3" x14ac:dyDescent="0.25">
      <c r="A55">
        <v>2457242.3709999998</v>
      </c>
      <c r="C55" s="38">
        <v>9.7241414769228545</v>
      </c>
    </row>
    <row r="56" spans="1:3" x14ac:dyDescent="0.25">
      <c r="A56">
        <v>2457243.6490000002</v>
      </c>
      <c r="C56" s="38">
        <v>9.7256357538463973</v>
      </c>
    </row>
    <row r="57" spans="1:3" x14ac:dyDescent="0.25">
      <c r="A57">
        <v>2457291.395</v>
      </c>
      <c r="C57" s="38">
        <v>9.7817218965517583</v>
      </c>
    </row>
    <row r="58" spans="1:3" x14ac:dyDescent="0.25">
      <c r="A58">
        <v>2457319.676</v>
      </c>
      <c r="C58" s="38">
        <v>9.833407862068924</v>
      </c>
    </row>
    <row r="59" spans="1:3" x14ac:dyDescent="0.25">
      <c r="A59">
        <v>2457320.423</v>
      </c>
      <c r="C59" s="38">
        <v>9.8336146000000433</v>
      </c>
    </row>
    <row r="60" spans="1:3" x14ac:dyDescent="0.25">
      <c r="A60">
        <v>2457326.6850000001</v>
      </c>
      <c r="C60" s="38">
        <v>9.8279092222221713</v>
      </c>
    </row>
    <row r="61" spans="1:3" x14ac:dyDescent="0.25">
      <c r="A61">
        <v>2457327.4109999998</v>
      </c>
      <c r="C61" s="38">
        <v>9.8272477555556943</v>
      </c>
    </row>
    <row r="62" spans="1:3" x14ac:dyDescent="0.25">
      <c r="A62">
        <v>2457387.62</v>
      </c>
      <c r="C62" s="38">
        <v>9.7307599999997763</v>
      </c>
    </row>
    <row r="63" spans="1:3" x14ac:dyDescent="0.25">
      <c r="A63">
        <v>2457410.6170000001</v>
      </c>
      <c r="C63" s="38">
        <v>9.742904499999014</v>
      </c>
    </row>
    <row r="64" spans="1:3" x14ac:dyDescent="0.25">
      <c r="A64">
        <v>2457425.5269999998</v>
      </c>
      <c r="C64" s="38">
        <v>9.735410799999908</v>
      </c>
    </row>
    <row r="65" spans="1:3" x14ac:dyDescent="0.25">
      <c r="A65">
        <v>2457425.574</v>
      </c>
      <c r="C65" s="38">
        <v>9.7354296000000087</v>
      </c>
    </row>
    <row r="66" spans="1:3" x14ac:dyDescent="0.25">
      <c r="A66">
        <v>2457445.3859999999</v>
      </c>
      <c r="C66" s="38">
        <v>9.728031599999964</v>
      </c>
    </row>
    <row r="67" spans="1:3" x14ac:dyDescent="0.25">
      <c r="A67">
        <v>2457445.5249999999</v>
      </c>
      <c r="C67" s="38">
        <v>9.7281149999999439</v>
      </c>
    </row>
    <row r="68" spans="1:3" x14ac:dyDescent="0.25">
      <c r="A68">
        <v>2457455.4440000001</v>
      </c>
      <c r="C68" s="38">
        <v>9.7123909999993643</v>
      </c>
    </row>
    <row r="69" spans="1:3" x14ac:dyDescent="0.25">
      <c r="A69">
        <v>2457465.452</v>
      </c>
      <c r="C69" s="38">
        <v>9.7089040000000981</v>
      </c>
    </row>
    <row r="70" spans="1:3" x14ac:dyDescent="0.25">
      <c r="A70">
        <v>2457465.4700000002</v>
      </c>
      <c r="C70" s="38">
        <v>9.7089400000004105</v>
      </c>
    </row>
    <row r="71" spans="1:3" x14ac:dyDescent="0.25">
      <c r="A71">
        <v>2457466.423</v>
      </c>
      <c r="C71" s="38">
        <v>9.7083080000001942</v>
      </c>
    </row>
    <row r="72" spans="1:3" x14ac:dyDescent="0.25">
      <c r="A72">
        <v>2457477.7119999998</v>
      </c>
      <c r="C72" s="38">
        <v>9.691760000000766</v>
      </c>
    </row>
    <row r="73" spans="1:3" x14ac:dyDescent="0.25">
      <c r="A73">
        <v>2457481.4210000001</v>
      </c>
      <c r="C73" s="38">
        <v>9.6755331249996086</v>
      </c>
    </row>
    <row r="74" spans="1:3" x14ac:dyDescent="0.25">
      <c r="A74">
        <v>2457483.7280000001</v>
      </c>
      <c r="C74" s="38">
        <v>9.6330839999988687</v>
      </c>
    </row>
    <row r="75" spans="1:3" x14ac:dyDescent="0.25">
      <c r="A75">
        <v>2457491.3739999998</v>
      </c>
      <c r="C75" s="38">
        <v>9.5553980000037697</v>
      </c>
    </row>
    <row r="76" spans="1:3" x14ac:dyDescent="0.25">
      <c r="A76">
        <v>2457492.352</v>
      </c>
      <c r="C76" s="38">
        <v>9.5339600000008939</v>
      </c>
    </row>
    <row r="77" spans="1:3" x14ac:dyDescent="0.25">
      <c r="A77">
        <v>2457494.4109999998</v>
      </c>
      <c r="C77" s="38">
        <v>9.4857250000038196</v>
      </c>
    </row>
    <row r="78" spans="1:3" x14ac:dyDescent="0.25">
      <c r="A78">
        <v>2457495.3640000001</v>
      </c>
      <c r="C78" s="38">
        <v>9.4618999999985096</v>
      </c>
    </row>
    <row r="79" spans="1:3" x14ac:dyDescent="0.25">
      <c r="A79">
        <v>2457495.4040000001</v>
      </c>
      <c r="C79" s="38">
        <v>9.4608999999975794</v>
      </c>
    </row>
    <row r="80" spans="1:3" x14ac:dyDescent="0.25">
      <c r="A80">
        <v>2457495.423</v>
      </c>
      <c r="C80" s="38">
        <v>9.4604250000012104</v>
      </c>
    </row>
    <row r="81" spans="1:3" x14ac:dyDescent="0.25">
      <c r="A81">
        <v>2457496.452</v>
      </c>
      <c r="C81" s="38">
        <v>9.4080319999959325</v>
      </c>
    </row>
    <row r="82" spans="1:3" x14ac:dyDescent="0.25">
      <c r="A82">
        <v>2457497.3530000001</v>
      </c>
      <c r="C82" s="38">
        <v>9.3600584999993437</v>
      </c>
    </row>
    <row r="83" spans="1:3" x14ac:dyDescent="0.25">
      <c r="A83">
        <v>2457498.3450000002</v>
      </c>
      <c r="C83" s="38">
        <v>9.3546024999988742</v>
      </c>
    </row>
    <row r="84" spans="1:3" x14ac:dyDescent="0.25">
      <c r="A84">
        <v>2457498.3990000002</v>
      </c>
      <c r="C84" s="38">
        <v>9.3543054999988531</v>
      </c>
    </row>
    <row r="85" spans="1:3" x14ac:dyDescent="0.25">
      <c r="A85">
        <v>2457498.4130000002</v>
      </c>
      <c r="C85" s="38">
        <v>9.3542284999990368</v>
      </c>
    </row>
    <row r="86" spans="1:3" x14ac:dyDescent="0.25">
      <c r="A86">
        <v>2457498.58</v>
      </c>
      <c r="C86" s="38">
        <v>9.3533099999995901</v>
      </c>
    </row>
    <row r="87" spans="1:3" x14ac:dyDescent="0.25">
      <c r="A87">
        <v>2457499.3480000002</v>
      </c>
      <c r="C87" s="38">
        <v>9.3475199999976901</v>
      </c>
    </row>
    <row r="88" spans="1:3" x14ac:dyDescent="0.25">
      <c r="A88">
        <v>2457499.372</v>
      </c>
      <c r="C88" s="38">
        <v>9.3472800000002607</v>
      </c>
    </row>
    <row r="89" spans="1:3" x14ac:dyDescent="0.25">
      <c r="A89">
        <v>2457499.514</v>
      </c>
      <c r="C89" s="38">
        <v>9.3458600000003358</v>
      </c>
    </row>
    <row r="90" spans="1:3" x14ac:dyDescent="0.25">
      <c r="A90">
        <v>2457500.3760000002</v>
      </c>
      <c r="C90" s="38">
        <v>9.3323216774155711</v>
      </c>
    </row>
    <row r="91" spans="1:3" x14ac:dyDescent="0.25">
      <c r="A91">
        <v>2457500.4380000001</v>
      </c>
      <c r="C91" s="38">
        <v>9.3308906774174627</v>
      </c>
    </row>
    <row r="92" spans="1:3" x14ac:dyDescent="0.25">
      <c r="A92">
        <v>2457502.4019999998</v>
      </c>
      <c r="C92" s="38">
        <v>9.2730022791688747</v>
      </c>
    </row>
    <row r="93" spans="1:3" x14ac:dyDescent="0.25">
      <c r="A93">
        <v>2457503.503</v>
      </c>
      <c r="C93" s="38">
        <v>9.2590519667841775</v>
      </c>
    </row>
    <row r="94" spans="1:3" x14ac:dyDescent="0.25">
      <c r="A94">
        <v>2457504.335</v>
      </c>
      <c r="C94" s="38">
        <v>9.277188923444994</v>
      </c>
    </row>
    <row r="95" spans="1:3" x14ac:dyDescent="0.25">
      <c r="A95">
        <v>2457506.3730000001</v>
      </c>
      <c r="C95" s="38">
        <v>9.3200434166744426</v>
      </c>
    </row>
    <row r="96" spans="1:3" x14ac:dyDescent="0.25">
      <c r="A96">
        <v>2457506.423</v>
      </c>
      <c r="C96" s="38">
        <v>9.3228642499972683</v>
      </c>
    </row>
    <row r="97" spans="1:3" x14ac:dyDescent="0.25">
      <c r="A97">
        <v>2457507.375</v>
      </c>
      <c r="C97" s="38">
        <v>9.3596532738095242</v>
      </c>
    </row>
    <row r="98" spans="1:3" x14ac:dyDescent="0.25">
      <c r="A98">
        <v>2457507.3939999999</v>
      </c>
      <c r="C98" s="38">
        <v>9.3598679285697877</v>
      </c>
    </row>
    <row r="99" spans="1:3" x14ac:dyDescent="0.25">
      <c r="A99">
        <v>2457508.398</v>
      </c>
      <c r="C99" s="38">
        <v>9.3600619999992531</v>
      </c>
    </row>
    <row r="100" spans="1:3" x14ac:dyDescent="0.25">
      <c r="A100">
        <v>2457508.426</v>
      </c>
      <c r="C100" s="38">
        <v>9.3595940000003743</v>
      </c>
    </row>
    <row r="101" spans="1:3" x14ac:dyDescent="0.25">
      <c r="A101">
        <v>2457508.4350000001</v>
      </c>
      <c r="C101" s="38">
        <v>9.3594435714276383</v>
      </c>
    </row>
    <row r="102" spans="1:3" x14ac:dyDescent="0.25">
      <c r="A102">
        <v>2457508.4819999998</v>
      </c>
      <c r="C102" s="38">
        <v>9.3586580000026149</v>
      </c>
    </row>
    <row r="103" spans="1:3" x14ac:dyDescent="0.25">
      <c r="A103">
        <v>2457509.4219999998</v>
      </c>
      <c r="C103" s="38">
        <v>9.3504219999997868</v>
      </c>
    </row>
    <row r="104" spans="1:3" x14ac:dyDescent="0.25">
      <c r="A104">
        <v>2457509.4389999998</v>
      </c>
      <c r="C104" s="38">
        <v>9.3504389999997795</v>
      </c>
    </row>
    <row r="105" spans="1:3" x14ac:dyDescent="0.25">
      <c r="A105">
        <v>2457510.3670000001</v>
      </c>
      <c r="C105" s="38">
        <v>9.351367000000085</v>
      </c>
    </row>
    <row r="106" spans="1:3" x14ac:dyDescent="0.25">
      <c r="A106">
        <v>2457511.4500000002</v>
      </c>
      <c r="C106" s="38">
        <v>9.3488499999986967</v>
      </c>
    </row>
    <row r="107" spans="1:3" x14ac:dyDescent="0.25">
      <c r="A107">
        <v>2457512.3709999998</v>
      </c>
      <c r="C107" s="38">
        <v>9.2904630000279287</v>
      </c>
    </row>
    <row r="108" spans="1:3" x14ac:dyDescent="0.25">
      <c r="A108">
        <v>2457514.6189999999</v>
      </c>
      <c r="C108" s="38">
        <v>9.1534775000014346</v>
      </c>
    </row>
    <row r="109" spans="1:3" x14ac:dyDescent="0.25">
      <c r="A109">
        <v>2457514.7769999998</v>
      </c>
      <c r="C109" s="38">
        <v>9.1491325000063526</v>
      </c>
    </row>
    <row r="110" spans="1:3" x14ac:dyDescent="0.25">
      <c r="A110">
        <v>2457515.378</v>
      </c>
      <c r="C110" s="38">
        <v>9.1339279999993739</v>
      </c>
    </row>
    <row r="111" spans="1:3" x14ac:dyDescent="0.25">
      <c r="A111">
        <v>2457521.3930000002</v>
      </c>
      <c r="C111" s="38">
        <v>9.3507866250058864</v>
      </c>
    </row>
    <row r="112" spans="1:3" x14ac:dyDescent="0.25">
      <c r="A112">
        <v>2457523.3640000001</v>
      </c>
      <c r="C112" s="38">
        <v>9.4249455000022433</v>
      </c>
    </row>
    <row r="113" spans="1:3" x14ac:dyDescent="0.25">
      <c r="A113">
        <v>2457524.3149999999</v>
      </c>
      <c r="C113" s="38">
        <v>9.4607268749978974</v>
      </c>
    </row>
    <row r="114" spans="1:3" x14ac:dyDescent="0.25">
      <c r="A114">
        <v>2457524.3650000002</v>
      </c>
      <c r="C114" s="38">
        <v>9.4626081250084102</v>
      </c>
    </row>
    <row r="115" spans="1:3" x14ac:dyDescent="0.25">
      <c r="A115">
        <v>2457524.5520000001</v>
      </c>
      <c r="C115" s="38">
        <v>9.4696440000053261</v>
      </c>
    </row>
    <row r="116" spans="1:3" x14ac:dyDescent="0.25">
      <c r="A116">
        <v>2457525.3319999999</v>
      </c>
      <c r="C116" s="38">
        <v>9.4830140000006651</v>
      </c>
    </row>
    <row r="117" spans="1:3" x14ac:dyDescent="0.25">
      <c r="A117">
        <v>2457525.3760000002</v>
      </c>
      <c r="C117" s="38">
        <v>9.4825519999982788</v>
      </c>
    </row>
    <row r="118" spans="1:3" x14ac:dyDescent="0.25">
      <c r="A118">
        <v>2457525.4270000001</v>
      </c>
      <c r="C118" s="38">
        <v>9.4820164999985135</v>
      </c>
    </row>
    <row r="119" spans="1:3" x14ac:dyDescent="0.25">
      <c r="A119">
        <v>2457529.3369999998</v>
      </c>
      <c r="C119" s="38">
        <v>9.4798644999985111</v>
      </c>
    </row>
    <row r="120" spans="1:3" x14ac:dyDescent="0.25">
      <c r="A120">
        <v>2457529.39</v>
      </c>
      <c r="C120" s="38">
        <v>9.4803150000011076</v>
      </c>
    </row>
    <row r="121" spans="1:3" x14ac:dyDescent="0.25">
      <c r="A121">
        <v>2457530.3250000002</v>
      </c>
      <c r="C121" s="38">
        <v>9.4873958333344195</v>
      </c>
    </row>
    <row r="122" spans="1:3" x14ac:dyDescent="0.25">
      <c r="A122">
        <v>2457530.3640000001</v>
      </c>
      <c r="C122" s="38">
        <v>9.4876233333336817</v>
      </c>
    </row>
    <row r="123" spans="1:3" x14ac:dyDescent="0.25">
      <c r="A123">
        <v>2457531.3309999998</v>
      </c>
      <c r="C123" s="38">
        <v>9.493264166665341</v>
      </c>
    </row>
    <row r="124" spans="1:3" x14ac:dyDescent="0.25">
      <c r="A124">
        <v>2457531.38</v>
      </c>
      <c r="C124" s="38">
        <v>9.4935499999993489</v>
      </c>
    </row>
    <row r="125" spans="1:3" x14ac:dyDescent="0.25">
      <c r="A125">
        <v>2457531.702</v>
      </c>
      <c r="C125" s="38">
        <v>9.4954283333336154</v>
      </c>
    </row>
    <row r="126" spans="1:3" x14ac:dyDescent="0.25">
      <c r="A126">
        <v>2457533.4380000001</v>
      </c>
      <c r="C126" s="38">
        <v>9.4986199999991801</v>
      </c>
    </row>
    <row r="127" spans="1:3" x14ac:dyDescent="0.25">
      <c r="A127">
        <v>2457535.335</v>
      </c>
      <c r="C127" s="38">
        <v>9.4756050000013783</v>
      </c>
    </row>
    <row r="128" spans="1:3" x14ac:dyDescent="0.25">
      <c r="A128">
        <v>2457535.409</v>
      </c>
      <c r="C128" s="38">
        <v>9.4728670000005515</v>
      </c>
    </row>
    <row r="129" spans="1:3" x14ac:dyDescent="0.25">
      <c r="A129">
        <v>2457537.3969999999</v>
      </c>
      <c r="C129" s="38">
        <v>9.487321999996901</v>
      </c>
    </row>
    <row r="130" spans="1:3" x14ac:dyDescent="0.25">
      <c r="A130">
        <v>2457537.4240000001</v>
      </c>
      <c r="C130" s="38">
        <v>9.4880240000030032</v>
      </c>
    </row>
    <row r="131" spans="1:3" x14ac:dyDescent="0.25">
      <c r="A131">
        <v>2457538.4300000002</v>
      </c>
      <c r="C131" s="38">
        <v>9.4935399999963117</v>
      </c>
    </row>
    <row r="132" spans="1:3" x14ac:dyDescent="0.25">
      <c r="A132">
        <v>2457545.4479999999</v>
      </c>
      <c r="C132" s="38">
        <v>9.552648000005167</v>
      </c>
    </row>
    <row r="133" spans="1:3" x14ac:dyDescent="0.25">
      <c r="A133">
        <v>2457546.338</v>
      </c>
      <c r="C133" s="38">
        <v>9.5340209999999495</v>
      </c>
    </row>
    <row r="134" spans="1:3" x14ac:dyDescent="0.25">
      <c r="A134">
        <v>2457546.4130000002</v>
      </c>
      <c r="C134" s="38">
        <v>9.5343585000007867</v>
      </c>
    </row>
    <row r="135" spans="1:3" x14ac:dyDescent="0.25">
      <c r="A135">
        <v>2457547.4139999999</v>
      </c>
      <c r="C135" s="38">
        <v>9.538862999999429</v>
      </c>
    </row>
    <row r="136" spans="1:3" x14ac:dyDescent="0.25">
      <c r="A136">
        <v>2457557.37</v>
      </c>
      <c r="C136" s="38">
        <v>9.5797599999997765</v>
      </c>
    </row>
    <row r="137" spans="1:3" x14ac:dyDescent="0.25">
      <c r="A137">
        <v>2457558.4029999999</v>
      </c>
      <c r="C137" s="38">
        <v>9.5785</v>
      </c>
    </row>
    <row r="138" spans="1:3" x14ac:dyDescent="0.25">
      <c r="A138">
        <v>2457558.4619999998</v>
      </c>
      <c r="C138" s="38">
        <v>9.5785</v>
      </c>
    </row>
    <row r="139" spans="1:3" x14ac:dyDescent="0.25">
      <c r="A139">
        <v>2457565.4909999999</v>
      </c>
      <c r="C139" s="38">
        <v>9.6146498846151829</v>
      </c>
    </row>
    <row r="140" spans="1:3" x14ac:dyDescent="0.25">
      <c r="A140">
        <v>2457569.5019999999</v>
      </c>
      <c r="C140" s="38">
        <v>9.6249859230765686</v>
      </c>
    </row>
    <row r="141" spans="1:3" x14ac:dyDescent="0.25">
      <c r="A141">
        <v>2457571.3769999999</v>
      </c>
      <c r="C141" s="38">
        <v>9.6298176538457998</v>
      </c>
    </row>
    <row r="142" spans="1:3" x14ac:dyDescent="0.25">
      <c r="A142">
        <v>2457571.4219999998</v>
      </c>
      <c r="C142" s="38">
        <v>9.6299336153840684</v>
      </c>
    </row>
    <row r="143" spans="1:3" x14ac:dyDescent="0.25">
      <c r="A143">
        <v>2457572.5150000001</v>
      </c>
      <c r="C143" s="38">
        <v>9.6327501923080288</v>
      </c>
    </row>
    <row r="144" spans="1:3" x14ac:dyDescent="0.25">
      <c r="A144">
        <v>2457573.4539999999</v>
      </c>
      <c r="C144" s="38">
        <v>9.6345720399998882</v>
      </c>
    </row>
    <row r="145" spans="1:3" x14ac:dyDescent="0.25">
      <c r="A145">
        <v>2457574.5019999999</v>
      </c>
      <c r="C145" s="38">
        <v>9.6358925199998264</v>
      </c>
    </row>
    <row r="146" spans="1:3" x14ac:dyDescent="0.25">
      <c r="A146">
        <v>2457579.4530000002</v>
      </c>
      <c r="C146" s="38">
        <v>9.6421307800002669</v>
      </c>
    </row>
    <row r="147" spans="1:3" x14ac:dyDescent="0.25">
      <c r="A147">
        <v>2457579.452</v>
      </c>
      <c r="C147" s="38">
        <v>9.6421295200000614</v>
      </c>
    </row>
    <row r="148" spans="1:3" x14ac:dyDescent="0.25">
      <c r="A148">
        <v>2457586.3960000002</v>
      </c>
      <c r="C148" s="38">
        <v>9.6508789600002292</v>
      </c>
    </row>
    <row r="149" spans="1:3" x14ac:dyDescent="0.25">
      <c r="A149">
        <v>2457590.3420000002</v>
      </c>
      <c r="C149" s="38">
        <v>9.6558509200002245</v>
      </c>
    </row>
    <row r="150" spans="1:3" x14ac:dyDescent="0.25">
      <c r="A150">
        <v>2457600.3829999999</v>
      </c>
      <c r="C150" s="38">
        <v>9.6685025799998918</v>
      </c>
    </row>
    <row r="151" spans="1:3" x14ac:dyDescent="0.25">
      <c r="A151">
        <v>2457607.3160000001</v>
      </c>
      <c r="C151" s="38">
        <v>9.6772381600001349</v>
      </c>
    </row>
    <row r="152" spans="1:3" x14ac:dyDescent="0.25">
      <c r="A152">
        <v>2457607.3739999998</v>
      </c>
      <c r="C152" s="38">
        <v>9.6773112399997938</v>
      </c>
    </row>
    <row r="153" spans="1:3" x14ac:dyDescent="0.25">
      <c r="A153">
        <v>2457614.5320000001</v>
      </c>
      <c r="C153" s="38">
        <v>9.6863303200001543</v>
      </c>
    </row>
    <row r="154" spans="1:3" x14ac:dyDescent="0.25">
      <c r="A154">
        <v>2457624.443</v>
      </c>
      <c r="C154" s="38">
        <v>9.6978523333333442</v>
      </c>
    </row>
    <row r="155" spans="1:3" x14ac:dyDescent="0.25">
      <c r="A155">
        <v>2457626.3450000002</v>
      </c>
      <c r="C155" s="38">
        <v>9.6972183333332662</v>
      </c>
    </row>
    <row r="156" spans="1:3" x14ac:dyDescent="0.25">
      <c r="A156">
        <v>2457639.2889999999</v>
      </c>
      <c r="C156" s="38">
        <v>9.6929036666667088</v>
      </c>
    </row>
    <row r="157" spans="1:3" x14ac:dyDescent="0.25">
      <c r="A157">
        <v>2457639.3870000001</v>
      </c>
      <c r="C157" s="38">
        <v>9.6928709999999665</v>
      </c>
    </row>
    <row r="158" spans="1:3" x14ac:dyDescent="0.25">
      <c r="A158">
        <v>2457658.264</v>
      </c>
      <c r="C158" s="38">
        <v>9.6941542439024317</v>
      </c>
    </row>
    <row r="159" spans="1:3" x14ac:dyDescent="0.25">
      <c r="A159">
        <v>2457658.3190000001</v>
      </c>
      <c r="C159" s="38">
        <v>9.694167323170765</v>
      </c>
    </row>
    <row r="160" spans="1:3" x14ac:dyDescent="0.25">
      <c r="A160">
        <v>2457668.4339999999</v>
      </c>
      <c r="C160" s="38">
        <v>9.6965727195121705</v>
      </c>
    </row>
    <row r="161" spans="1:3" x14ac:dyDescent="0.25">
      <c r="A161">
        <v>2457706.281</v>
      </c>
      <c r="C161" s="38">
        <v>9.7055729207316972</v>
      </c>
    </row>
    <row r="162" spans="1:3" x14ac:dyDescent="0.25">
      <c r="A162">
        <v>2457719.2540000002</v>
      </c>
      <c r="C162" s="38">
        <v>9.7086579634146783</v>
      </c>
    </row>
    <row r="163" spans="1:3" x14ac:dyDescent="0.25">
      <c r="A163">
        <v>2457751.648</v>
      </c>
      <c r="C163" s="38">
        <v>9.751620000000111</v>
      </c>
    </row>
    <row r="164" spans="1:3" x14ac:dyDescent="0.25">
      <c r="A164">
        <v>2457751.6779999998</v>
      </c>
      <c r="C164" s="38">
        <v>9.7516949999995983</v>
      </c>
    </row>
    <row r="165" spans="1:3" x14ac:dyDescent="0.25">
      <c r="A165">
        <v>2457767.2910000002</v>
      </c>
      <c r="C165" s="38">
        <v>9.8056250555543762</v>
      </c>
    </row>
    <row r="166" spans="1:3" x14ac:dyDescent="0.25">
      <c r="A166">
        <v>2457774.5959999999</v>
      </c>
      <c r="C166" s="38">
        <v>9.7627420000005696</v>
      </c>
    </row>
    <row r="167" spans="1:3" x14ac:dyDescent="0.25">
      <c r="A167">
        <v>2457810.5639999998</v>
      </c>
      <c r="C167" s="38">
        <v>9.7563080000006597</v>
      </c>
    </row>
    <row r="168" spans="1:3" x14ac:dyDescent="0.25">
      <c r="A168">
        <v>2457825.44</v>
      </c>
      <c r="C168" s="38">
        <v>9.70201600000048</v>
      </c>
    </row>
    <row r="169" spans="1:3" x14ac:dyDescent="0.25">
      <c r="A169">
        <v>2457828.4169999999</v>
      </c>
      <c r="C169" s="38">
        <v>9.6815788662496196</v>
      </c>
    </row>
    <row r="170" spans="1:3" x14ac:dyDescent="0.25">
      <c r="A170">
        <v>2457839.4139999999</v>
      </c>
      <c r="C170" s="38">
        <v>9.7232162574995211</v>
      </c>
    </row>
    <row r="171" spans="1:3" x14ac:dyDescent="0.25">
      <c r="A171">
        <v>2457842.4339999999</v>
      </c>
      <c r="C171" s="38">
        <v>9.7346507324995901</v>
      </c>
    </row>
    <row r="172" spans="1:3" x14ac:dyDescent="0.25">
      <c r="A172">
        <v>2457843.4350000001</v>
      </c>
      <c r="C172" s="38">
        <v>9.7384407687502108</v>
      </c>
    </row>
    <row r="173" spans="1:3" x14ac:dyDescent="0.25">
      <c r="A173">
        <v>2457843.4180000001</v>
      </c>
      <c r="C173" s="38">
        <v>9.7383764025002399</v>
      </c>
    </row>
    <row r="174" spans="1:3" x14ac:dyDescent="0.25">
      <c r="A174">
        <v>2457844.3829999999</v>
      </c>
      <c r="C174" s="38">
        <v>9.742030133749676</v>
      </c>
    </row>
    <row r="175" spans="1:3" x14ac:dyDescent="0.25">
      <c r="A175">
        <v>2457845.4950000001</v>
      </c>
      <c r="C175" s="38">
        <v>9.7462404437504233</v>
      </c>
    </row>
    <row r="176" spans="1:3" x14ac:dyDescent="0.25">
      <c r="A176">
        <v>2457845.6</v>
      </c>
      <c r="C176" s="38">
        <v>9.7466380000003525</v>
      </c>
    </row>
    <row r="177" spans="1:3" x14ac:dyDescent="0.25">
      <c r="A177">
        <v>2457845.608</v>
      </c>
      <c r="C177" s="38">
        <v>9.746668290000029</v>
      </c>
    </row>
    <row r="178" spans="1:3" x14ac:dyDescent="0.25">
      <c r="A178">
        <v>2457845.835</v>
      </c>
      <c r="C178" s="38">
        <v>9.7475277687498583</v>
      </c>
    </row>
    <row r="179" spans="1:3" x14ac:dyDescent="0.25">
      <c r="A179">
        <v>2457846.4109999998</v>
      </c>
      <c r="C179" s="38">
        <v>9.7497086487494222</v>
      </c>
    </row>
    <row r="180" spans="1:3" x14ac:dyDescent="0.25">
      <c r="A180">
        <v>2457849.4019999998</v>
      </c>
      <c r="C180" s="38">
        <v>9.6285223999720078</v>
      </c>
    </row>
    <row r="181" spans="1:3" x14ac:dyDescent="0.25">
      <c r="A181">
        <v>2457850.352</v>
      </c>
      <c r="C181" s="38">
        <v>9.6985360000003134</v>
      </c>
    </row>
    <row r="182" spans="1:3" x14ac:dyDescent="0.25">
      <c r="A182">
        <v>2457850.429</v>
      </c>
      <c r="C182" s="38">
        <v>9.6979969999999742</v>
      </c>
    </row>
    <row r="183" spans="1:3" x14ac:dyDescent="0.25">
      <c r="A183">
        <v>2457851.3659999999</v>
      </c>
      <c r="C183" s="38">
        <v>9.6956469999996475</v>
      </c>
    </row>
    <row r="184" spans="1:3" x14ac:dyDescent="0.25">
      <c r="A184">
        <v>2457851.3840000001</v>
      </c>
      <c r="C184" s="38">
        <v>9.6957280000003525</v>
      </c>
    </row>
    <row r="185" spans="1:3" x14ac:dyDescent="0.25">
      <c r="A185">
        <v>2457851.466</v>
      </c>
      <c r="C185" s="38">
        <v>9.6960970000000675</v>
      </c>
    </row>
    <row r="186" spans="1:3" x14ac:dyDescent="0.25">
      <c r="A186">
        <v>2457852.36</v>
      </c>
      <c r="C186" s="38">
        <v>9.6788800000071049</v>
      </c>
    </row>
    <row r="187" spans="1:3" x14ac:dyDescent="0.25">
      <c r="A187">
        <v>2457852.3590000002</v>
      </c>
      <c r="C187" s="38">
        <v>9.6789344999906604</v>
      </c>
    </row>
    <row r="188" spans="1:3" x14ac:dyDescent="0.25">
      <c r="A188">
        <v>2457852.6830000002</v>
      </c>
      <c r="C188" s="38">
        <v>9.6612764999894427</v>
      </c>
    </row>
    <row r="189" spans="1:3" x14ac:dyDescent="0.25">
      <c r="A189">
        <v>2457853.8160000001</v>
      </c>
      <c r="C189" s="38">
        <v>9.6387609469380813</v>
      </c>
    </row>
    <row r="190" spans="1:3" x14ac:dyDescent="0.25">
      <c r="A190">
        <v>2457854.5010000002</v>
      </c>
      <c r="C190" s="38">
        <v>9.6294061346912017</v>
      </c>
    </row>
    <row r="191" spans="1:3" x14ac:dyDescent="0.25">
      <c r="A191">
        <v>2457854.5010000002</v>
      </c>
      <c r="C191" s="38">
        <v>9.6294061346912017</v>
      </c>
    </row>
    <row r="192" spans="1:3" x14ac:dyDescent="0.25">
      <c r="A192">
        <v>2457854.5010000002</v>
      </c>
      <c r="C192" s="38">
        <v>9.6294061346912017</v>
      </c>
    </row>
    <row r="193" spans="1:3" x14ac:dyDescent="0.25">
      <c r="A193">
        <v>2457854.5010000002</v>
      </c>
      <c r="C193" s="38">
        <v>9.6294061346912017</v>
      </c>
    </row>
    <row r="194" spans="1:3" x14ac:dyDescent="0.25">
      <c r="A194">
        <v>2457854.6910000001</v>
      </c>
      <c r="C194" s="38">
        <v>9.6263064204063991</v>
      </c>
    </row>
    <row r="195" spans="1:3" x14ac:dyDescent="0.25">
      <c r="A195">
        <v>2457855.35</v>
      </c>
      <c r="C195" s="38">
        <v>9.61555530612093</v>
      </c>
    </row>
    <row r="196" spans="1:3" x14ac:dyDescent="0.25">
      <c r="A196">
        <v>2457856.3730000001</v>
      </c>
      <c r="C196" s="38">
        <v>9.6183135551069796</v>
      </c>
    </row>
    <row r="197" spans="1:3" x14ac:dyDescent="0.25">
      <c r="A197">
        <v>2457856.4759999998</v>
      </c>
      <c r="C197" s="38">
        <v>9.6220034775435472</v>
      </c>
    </row>
    <row r="198" spans="1:3" x14ac:dyDescent="0.25">
      <c r="A198">
        <v>2457856.4989999998</v>
      </c>
      <c r="C198" s="38">
        <v>9.6228274408104557</v>
      </c>
    </row>
    <row r="199" spans="1:3" x14ac:dyDescent="0.25">
      <c r="A199">
        <v>2457856.7510000002</v>
      </c>
      <c r="C199" s="38">
        <v>9.6318552122507715</v>
      </c>
    </row>
    <row r="200" spans="1:3" x14ac:dyDescent="0.25">
      <c r="A200">
        <v>2457856.8229999999</v>
      </c>
      <c r="C200" s="38">
        <v>9.6344345755051339</v>
      </c>
    </row>
    <row r="201" spans="1:3" x14ac:dyDescent="0.25">
      <c r="A201">
        <v>2457857.5490000001</v>
      </c>
      <c r="C201" s="38">
        <v>9.6604431551061793</v>
      </c>
    </row>
    <row r="202" spans="1:3" x14ac:dyDescent="0.25">
      <c r="A202">
        <v>2457857.5490000001</v>
      </c>
      <c r="C202" s="38">
        <v>9.6604431551061793</v>
      </c>
    </row>
    <row r="203" spans="1:3" x14ac:dyDescent="0.25">
      <c r="A203">
        <v>2457857.5490000001</v>
      </c>
      <c r="C203" s="38">
        <v>9.6604431551061793</v>
      </c>
    </row>
    <row r="204" spans="1:3" x14ac:dyDescent="0.25">
      <c r="A204">
        <v>2457857.5490000001</v>
      </c>
      <c r="C204" s="38">
        <v>9.6604431551061793</v>
      </c>
    </row>
    <row r="205" spans="1:3" x14ac:dyDescent="0.25">
      <c r="A205">
        <v>2457859.3679999998</v>
      </c>
      <c r="C205" s="38">
        <v>9.6842708571468084</v>
      </c>
    </row>
    <row r="206" spans="1:3" x14ac:dyDescent="0.25">
      <c r="A206">
        <v>2457861.361</v>
      </c>
      <c r="C206" s="38">
        <v>9.7072662833335883</v>
      </c>
    </row>
    <row r="207" spans="1:3" x14ac:dyDescent="0.25">
      <c r="A207">
        <v>2457861.378</v>
      </c>
      <c r="C207" s="38">
        <v>9.7073957666668651</v>
      </c>
    </row>
    <row r="208" spans="1:3" x14ac:dyDescent="0.25">
      <c r="A208">
        <v>2457862.406</v>
      </c>
      <c r="C208" s="38">
        <v>9.678516533336726</v>
      </c>
    </row>
    <row r="209" spans="1:3" x14ac:dyDescent="0.25">
      <c r="A209">
        <v>2457863.3569999998</v>
      </c>
      <c r="C209" s="38">
        <v>9.6292143333333851</v>
      </c>
    </row>
    <row r="210" spans="1:3" x14ac:dyDescent="0.25">
      <c r="A210">
        <v>2457863.3429999999</v>
      </c>
      <c r="C210" s="38">
        <v>9.6292190000000399</v>
      </c>
    </row>
    <row r="211" spans="1:3" x14ac:dyDescent="0.25">
      <c r="A211">
        <v>2457863.801</v>
      </c>
      <c r="C211" s="38">
        <v>9.6290663333333413</v>
      </c>
    </row>
    <row r="212" spans="1:3" x14ac:dyDescent="0.25">
      <c r="A212">
        <v>2457864.5630000001</v>
      </c>
      <c r="C212" s="38">
        <v>9.6339966250007283</v>
      </c>
    </row>
    <row r="213" spans="1:3" x14ac:dyDescent="0.25">
      <c r="A213">
        <v>2457865.4739999999</v>
      </c>
      <c r="C213" s="38">
        <v>9.630113250001159</v>
      </c>
    </row>
    <row r="214" spans="1:3" x14ac:dyDescent="0.25">
      <c r="A214">
        <v>2457865.5839999998</v>
      </c>
      <c r="C214" s="38">
        <v>9.6283120000032945</v>
      </c>
    </row>
    <row r="215" spans="1:3" x14ac:dyDescent="0.25">
      <c r="A215">
        <v>2457866.3390000002</v>
      </c>
      <c r="C215" s="38">
        <v>9.6199744999993122</v>
      </c>
    </row>
    <row r="216" spans="1:3" x14ac:dyDescent="0.25">
      <c r="A216">
        <v>2457867.3659999999</v>
      </c>
      <c r="C216" s="38">
        <v>9.6094708571444674</v>
      </c>
    </row>
    <row r="217" spans="1:3" x14ac:dyDescent="0.25">
      <c r="A217">
        <v>2457867.4380000001</v>
      </c>
      <c r="C217" s="38">
        <v>9.6079897142840291</v>
      </c>
    </row>
    <row r="218" spans="1:3" x14ac:dyDescent="0.25">
      <c r="A218">
        <v>2457869.4279999998</v>
      </c>
      <c r="C218" s="38">
        <v>9.6346272000076247</v>
      </c>
    </row>
    <row r="219" spans="1:3" x14ac:dyDescent="0.25">
      <c r="A219">
        <v>2457870.375</v>
      </c>
      <c r="C219" s="38">
        <v>9.6256249999999994</v>
      </c>
    </row>
    <row r="220" spans="1:3" x14ac:dyDescent="0.25">
      <c r="A220">
        <v>2457872.4339999999</v>
      </c>
      <c r="C220" s="38">
        <v>9.6086780000035645</v>
      </c>
    </row>
    <row r="221" spans="1:3" x14ac:dyDescent="0.25">
      <c r="A221">
        <v>2457873.4049999998</v>
      </c>
      <c r="C221" s="38">
        <v>9.5999731249949551</v>
      </c>
    </row>
    <row r="222" spans="1:3" x14ac:dyDescent="0.25">
      <c r="A222">
        <v>2457873.4419999998</v>
      </c>
      <c r="C222" s="38">
        <v>9.6008842499952305</v>
      </c>
    </row>
    <row r="223" spans="1:3" x14ac:dyDescent="0.25">
      <c r="A223">
        <v>2457874.3769999999</v>
      </c>
      <c r="C223" s="38">
        <v>9.6287153749948491</v>
      </c>
    </row>
    <row r="224" spans="1:3" x14ac:dyDescent="0.25">
      <c r="A224">
        <v>2457874.3659999999</v>
      </c>
      <c r="C224" s="38">
        <v>9.6283042499970772</v>
      </c>
    </row>
    <row r="225" spans="1:3" x14ac:dyDescent="0.25">
      <c r="A225">
        <v>2457874.395</v>
      </c>
      <c r="C225" s="38">
        <v>9.6293881250006965</v>
      </c>
    </row>
    <row r="226" spans="1:3" x14ac:dyDescent="0.25">
      <c r="A226">
        <v>2457874.4190000002</v>
      </c>
      <c r="C226" s="38">
        <v>9.6302851250084931</v>
      </c>
    </row>
    <row r="227" spans="1:3" x14ac:dyDescent="0.25">
      <c r="A227">
        <v>2457874.7050000001</v>
      </c>
      <c r="C227" s="38">
        <v>9.6409743750027861</v>
      </c>
    </row>
    <row r="228" spans="1:3" x14ac:dyDescent="0.25">
      <c r="A228">
        <v>2457877.6460000002</v>
      </c>
      <c r="C228" s="38">
        <v>9.6481549999986296</v>
      </c>
    </row>
    <row r="229" spans="1:3" x14ac:dyDescent="0.25">
      <c r="A229">
        <v>2457877.7560000001</v>
      </c>
      <c r="C229" s="38">
        <v>9.6473299999996076</v>
      </c>
    </row>
    <row r="230" spans="1:3" x14ac:dyDescent="0.25">
      <c r="A230">
        <v>2457879.3870000001</v>
      </c>
      <c r="C230" s="38">
        <v>9.645935000000522</v>
      </c>
    </row>
    <row r="231" spans="1:3" x14ac:dyDescent="0.25">
      <c r="A231">
        <v>2457879.395</v>
      </c>
      <c r="C231" s="38">
        <v>9.6459750000000941</v>
      </c>
    </row>
    <row r="232" spans="1:3" x14ac:dyDescent="0.25">
      <c r="A232">
        <v>2457880.4649999999</v>
      </c>
      <c r="C232" s="38">
        <v>9.6522549999989575</v>
      </c>
    </row>
    <row r="233" spans="1:3" x14ac:dyDescent="0.25">
      <c r="A233">
        <v>2457880.4649999999</v>
      </c>
      <c r="C233" s="38">
        <v>9.6522549999989575</v>
      </c>
    </row>
    <row r="234" spans="1:3" x14ac:dyDescent="0.25">
      <c r="A234">
        <v>2457880.4649999999</v>
      </c>
      <c r="C234" s="38">
        <v>9.6522549999989575</v>
      </c>
    </row>
    <row r="235" spans="1:3" x14ac:dyDescent="0.25">
      <c r="A235">
        <v>2457880.4649999999</v>
      </c>
      <c r="C235" s="38">
        <v>9.6522549999989575</v>
      </c>
    </row>
    <row r="236" spans="1:3" x14ac:dyDescent="0.25">
      <c r="A236">
        <v>2457881.4160000002</v>
      </c>
      <c r="C236" s="38">
        <v>9.6636266666703552</v>
      </c>
    </row>
    <row r="237" spans="1:3" x14ac:dyDescent="0.25">
      <c r="A237">
        <v>2457883.372</v>
      </c>
      <c r="C237" s="38">
        <v>9.6784200000003917</v>
      </c>
    </row>
    <row r="238" spans="1:3" x14ac:dyDescent="0.25">
      <c r="A238">
        <v>2457884.3450000002</v>
      </c>
      <c r="C238" s="38">
        <v>9.6638249999969261</v>
      </c>
    </row>
    <row r="239" spans="1:3" x14ac:dyDescent="0.25">
      <c r="A239">
        <v>2457884.378</v>
      </c>
      <c r="C239" s="38">
        <v>9.6633299999996094</v>
      </c>
    </row>
    <row r="240" spans="1:3" x14ac:dyDescent="0.25">
      <c r="A240">
        <v>2457884.46</v>
      </c>
      <c r="C240" s="38">
        <v>9.6621000000005584</v>
      </c>
    </row>
    <row r="241" spans="1:3" x14ac:dyDescent="0.25">
      <c r="A241">
        <v>2457885.3689999999</v>
      </c>
      <c r="C241" s="38">
        <v>9.6534465000000775</v>
      </c>
    </row>
    <row r="242" spans="1:3" x14ac:dyDescent="0.25">
      <c r="A242">
        <v>2457886.5060000001</v>
      </c>
      <c r="C242" s="38">
        <v>9.6517409999999213</v>
      </c>
    </row>
    <row r="243" spans="1:3" x14ac:dyDescent="0.25">
      <c r="A243">
        <v>2457887.3560000001</v>
      </c>
      <c r="C243" s="38">
        <v>9.6388564444394866</v>
      </c>
    </row>
    <row r="244" spans="1:3" x14ac:dyDescent="0.25">
      <c r="A244">
        <v>2457887.3709999998</v>
      </c>
      <c r="C244" s="38">
        <v>9.6383447777842566</v>
      </c>
    </row>
    <row r="245" spans="1:3" x14ac:dyDescent="0.25">
      <c r="A245">
        <v>2457887.37</v>
      </c>
      <c r="C245" s="38">
        <v>9.6383788888850752</v>
      </c>
    </row>
    <row r="246" spans="1:3" x14ac:dyDescent="0.25">
      <c r="A246">
        <v>2457887.41</v>
      </c>
      <c r="C246" s="38">
        <v>9.6370144444393606</v>
      </c>
    </row>
    <row r="247" spans="1:3" x14ac:dyDescent="0.25">
      <c r="A247">
        <v>2457887.87</v>
      </c>
      <c r="C247" s="38">
        <v>9.6213233333295189</v>
      </c>
    </row>
    <row r="248" spans="1:3" x14ac:dyDescent="0.25">
      <c r="A248">
        <v>2457889.3650000002</v>
      </c>
      <c r="C248" s="38">
        <v>9.5576000000089412</v>
      </c>
    </row>
    <row r="249" spans="1:3" x14ac:dyDescent="0.25">
      <c r="A249">
        <v>2457890.3629999999</v>
      </c>
      <c r="C249" s="38">
        <v>9.5888079999983304</v>
      </c>
    </row>
    <row r="250" spans="1:3" x14ac:dyDescent="0.25">
      <c r="A250">
        <v>2457890.3470000001</v>
      </c>
      <c r="C250" s="38">
        <v>9.5885520000010729</v>
      </c>
    </row>
    <row r="251" spans="1:3" x14ac:dyDescent="0.25">
      <c r="A251">
        <v>2457890.3969999999</v>
      </c>
      <c r="C251" s="38">
        <v>9.5893519999980921</v>
      </c>
    </row>
    <row r="252" spans="1:3" x14ac:dyDescent="0.25">
      <c r="A252">
        <v>2457890.3769999999</v>
      </c>
      <c r="C252" s="38">
        <v>9.5890319999977933</v>
      </c>
    </row>
    <row r="253" spans="1:3" x14ac:dyDescent="0.25">
      <c r="A253">
        <v>2457891.355</v>
      </c>
      <c r="C253" s="38">
        <v>9.5902771428575999</v>
      </c>
    </row>
    <row r="254" spans="1:3" x14ac:dyDescent="0.25">
      <c r="A254">
        <v>2457891.4130000002</v>
      </c>
      <c r="C254" s="38">
        <v>9.5888519999956969</v>
      </c>
    </row>
    <row r="255" spans="1:3" x14ac:dyDescent="0.25">
      <c r="A255">
        <v>2457891.477</v>
      </c>
      <c r="C255" s="38">
        <v>9.5872794285725256</v>
      </c>
    </row>
    <row r="256" spans="1:3" x14ac:dyDescent="0.25">
      <c r="A256">
        <v>2457891.4890000001</v>
      </c>
      <c r="C256" s="38">
        <v>9.5869845714271058</v>
      </c>
    </row>
    <row r="257" spans="1:3" x14ac:dyDescent="0.25">
      <c r="A257">
        <v>2457891.4550000001</v>
      </c>
      <c r="C257" s="38">
        <v>9.5878199999981675</v>
      </c>
    </row>
    <row r="258" spans="1:3" x14ac:dyDescent="0.25">
      <c r="A258">
        <v>2457891.6179999998</v>
      </c>
      <c r="C258" s="38">
        <v>9.5838148571481661</v>
      </c>
    </row>
    <row r="259" spans="1:3" x14ac:dyDescent="0.25">
      <c r="A259">
        <v>2457892.71</v>
      </c>
      <c r="C259" s="38">
        <v>9.5883242857135578</v>
      </c>
    </row>
    <row r="260" spans="1:3" x14ac:dyDescent="0.25">
      <c r="A260">
        <v>2457893.3730000001</v>
      </c>
      <c r="C260" s="38">
        <v>9.5771528333271085</v>
      </c>
    </row>
    <row r="261" spans="1:3" x14ac:dyDescent="0.25">
      <c r="A261">
        <v>2457893.4180000001</v>
      </c>
      <c r="C261" s="38">
        <v>9.5751203333304726</v>
      </c>
    </row>
    <row r="262" spans="1:3" x14ac:dyDescent="0.25">
      <c r="A262">
        <v>2457893.4419999998</v>
      </c>
      <c r="C262" s="38">
        <v>9.5740363333420824</v>
      </c>
    </row>
    <row r="263" spans="1:3" x14ac:dyDescent="0.25">
      <c r="A263">
        <v>2457893.7749999999</v>
      </c>
      <c r="C263" s="38">
        <v>9.5589958333375389</v>
      </c>
    </row>
    <row r="264" spans="1:3" x14ac:dyDescent="0.25">
      <c r="A264">
        <v>2457894.4029999999</v>
      </c>
      <c r="C264" s="38">
        <v>9.5784538333284051</v>
      </c>
    </row>
    <row r="265" spans="1:3" x14ac:dyDescent="0.25">
      <c r="A265">
        <v>2457894.4139999999</v>
      </c>
      <c r="C265" s="38">
        <v>9.5792623333240243</v>
      </c>
    </row>
    <row r="266" spans="1:3" x14ac:dyDescent="0.25">
      <c r="A266">
        <v>2457894.5299999998</v>
      </c>
      <c r="C266" s="38">
        <v>9.5877883333182741</v>
      </c>
    </row>
    <row r="267" spans="1:3" x14ac:dyDescent="0.25">
      <c r="A267">
        <v>2457894.557</v>
      </c>
      <c r="C267" s="38">
        <v>9.589772833335525</v>
      </c>
    </row>
    <row r="268" spans="1:3" x14ac:dyDescent="0.25">
      <c r="A268">
        <v>2457894.7069999999</v>
      </c>
      <c r="C268" s="38">
        <v>9.600797833328679</v>
      </c>
    </row>
    <row r="269" spans="1:3" x14ac:dyDescent="0.25">
      <c r="A269">
        <v>2457895.3640000001</v>
      </c>
      <c r="C269" s="38">
        <v>9.6317800000015481</v>
      </c>
    </row>
    <row r="270" spans="1:3" x14ac:dyDescent="0.25">
      <c r="A270">
        <v>2457895.4240000001</v>
      </c>
      <c r="C270" s="38">
        <v>9.6333371428601406</v>
      </c>
    </row>
    <row r="271" spans="1:3" x14ac:dyDescent="0.25">
      <c r="A271">
        <v>2457896.3859999999</v>
      </c>
      <c r="C271" s="38">
        <v>9.6318990952406267</v>
      </c>
    </row>
    <row r="272" spans="1:3" x14ac:dyDescent="0.25">
      <c r="A272">
        <v>2457896.4389999998</v>
      </c>
      <c r="C272" s="38">
        <v>9.6296491190569498</v>
      </c>
    </row>
    <row r="273" spans="1:3" x14ac:dyDescent="0.25">
      <c r="A273">
        <v>2457897.3810000001</v>
      </c>
      <c r="C273" s="38">
        <v>9.6155603787892119</v>
      </c>
    </row>
    <row r="274" spans="1:3" x14ac:dyDescent="0.25">
      <c r="A274">
        <v>2457897.4249999998</v>
      </c>
      <c r="C274" s="38">
        <v>9.6166837121164583</v>
      </c>
    </row>
    <row r="275" spans="1:3" x14ac:dyDescent="0.25">
      <c r="A275">
        <v>2457898.375</v>
      </c>
      <c r="C275" s="38">
        <v>9.6421022727272732</v>
      </c>
    </row>
    <row r="276" spans="1:3" x14ac:dyDescent="0.25">
      <c r="A276">
        <v>2457898.375</v>
      </c>
      <c r="C276" s="38">
        <v>9.6421022727272732</v>
      </c>
    </row>
    <row r="277" spans="1:3" x14ac:dyDescent="0.25">
      <c r="A277">
        <v>2457898.3739999998</v>
      </c>
      <c r="C277" s="38">
        <v>9.6420736363589423</v>
      </c>
    </row>
    <row r="278" spans="1:3" x14ac:dyDescent="0.25">
      <c r="A278">
        <v>2457898.3909999998</v>
      </c>
      <c r="C278" s="38">
        <v>9.642560454540547</v>
      </c>
    </row>
    <row r="279" spans="1:3" x14ac:dyDescent="0.25">
      <c r="A279">
        <v>2457898.4419999998</v>
      </c>
      <c r="C279" s="38">
        <v>9.644020909085361</v>
      </c>
    </row>
    <row r="280" spans="1:3" x14ac:dyDescent="0.25">
      <c r="A280">
        <v>2457898.5070000002</v>
      </c>
      <c r="C280" s="38">
        <v>9.6458822727334592</v>
      </c>
    </row>
    <row r="281" spans="1:3" x14ac:dyDescent="0.25">
      <c r="A281">
        <v>2457899.3930000002</v>
      </c>
      <c r="C281" s="38">
        <v>9.6419219999928014</v>
      </c>
    </row>
    <row r="282" spans="1:3" x14ac:dyDescent="0.25">
      <c r="A282">
        <v>2457899.375</v>
      </c>
      <c r="C282" s="38">
        <v>9.6427499999999995</v>
      </c>
    </row>
    <row r="283" spans="1:3" x14ac:dyDescent="0.25">
      <c r="A283">
        <v>2457899.3879999998</v>
      </c>
      <c r="C283" s="38">
        <v>9.6421520000090819</v>
      </c>
    </row>
    <row r="284" spans="1:3" x14ac:dyDescent="0.25">
      <c r="A284">
        <v>2457900.372</v>
      </c>
      <c r="C284" s="38">
        <v>9.6251599999992177</v>
      </c>
    </row>
    <row r="285" spans="1:3" x14ac:dyDescent="0.25">
      <c r="A285">
        <v>2457900.395</v>
      </c>
      <c r="C285" s="38">
        <v>9.6258500000005593</v>
      </c>
    </row>
    <row r="286" spans="1:3" x14ac:dyDescent="0.25">
      <c r="A286">
        <v>2457900.4010000001</v>
      </c>
      <c r="C286" s="38">
        <v>9.6260300000021228</v>
      </c>
    </row>
    <row r="287" spans="1:3" x14ac:dyDescent="0.25">
      <c r="A287">
        <v>2457901.3629999999</v>
      </c>
      <c r="C287" s="38">
        <v>9.6305690000038595</v>
      </c>
    </row>
    <row r="288" spans="1:3" x14ac:dyDescent="0.25">
      <c r="A288">
        <v>2457901.4040000001</v>
      </c>
      <c r="C288" s="38">
        <v>9.629051999996415</v>
      </c>
    </row>
    <row r="289" spans="1:3" x14ac:dyDescent="0.25">
      <c r="A289">
        <v>2457901.4180000001</v>
      </c>
      <c r="C289" s="38">
        <v>9.6285339999976571</v>
      </c>
    </row>
    <row r="290" spans="1:3" x14ac:dyDescent="0.25">
      <c r="A290">
        <v>2457901.4920000001</v>
      </c>
      <c r="C290" s="38">
        <v>9.6257959999968303</v>
      </c>
    </row>
    <row r="291" spans="1:3" x14ac:dyDescent="0.25">
      <c r="A291">
        <v>2457901.8199999998</v>
      </c>
      <c r="C291" s="38">
        <v>9.6136600000062025</v>
      </c>
    </row>
    <row r="292" spans="1:3" x14ac:dyDescent="0.25">
      <c r="A292">
        <v>2457902.36</v>
      </c>
      <c r="C292" s="38">
        <v>9.598900000002935</v>
      </c>
    </row>
    <row r="293" spans="1:3" x14ac:dyDescent="0.25">
      <c r="A293">
        <v>2457902.395</v>
      </c>
      <c r="C293" s="38">
        <v>9.5981124999995817</v>
      </c>
    </row>
    <row r="294" spans="1:3" x14ac:dyDescent="0.25">
      <c r="A294">
        <v>2457904.41</v>
      </c>
      <c r="C294" s="38">
        <v>9.6024775000018998</v>
      </c>
    </row>
    <row r="295" spans="1:3" x14ac:dyDescent="0.25">
      <c r="A295">
        <v>2457905.3969999999</v>
      </c>
      <c r="C295" s="38">
        <v>9.6110917499996713</v>
      </c>
    </row>
    <row r="296" spans="1:3" x14ac:dyDescent="0.25">
      <c r="A296">
        <v>2457905.3739999998</v>
      </c>
      <c r="C296" s="38">
        <v>9.6110284999995486</v>
      </c>
    </row>
    <row r="297" spans="1:3" x14ac:dyDescent="0.25">
      <c r="A297">
        <v>2457905.3939999999</v>
      </c>
      <c r="C297" s="38">
        <v>9.6110834999995998</v>
      </c>
    </row>
    <row r="298" spans="1:3" x14ac:dyDescent="0.25">
      <c r="A298">
        <v>2457905.4219999998</v>
      </c>
      <c r="C298" s="38">
        <v>9.611160499999416</v>
      </c>
    </row>
    <row r="299" spans="1:3" x14ac:dyDescent="0.25">
      <c r="A299">
        <v>2457905.4380000001</v>
      </c>
      <c r="C299" s="38">
        <v>9.6112045000002251</v>
      </c>
    </row>
    <row r="300" spans="1:3" x14ac:dyDescent="0.25">
      <c r="A300">
        <v>2457906.398</v>
      </c>
      <c r="C300" s="38">
        <v>9.6138445000001216</v>
      </c>
    </row>
    <row r="301" spans="1:3" x14ac:dyDescent="0.25">
      <c r="A301">
        <v>2457906.7599999998</v>
      </c>
      <c r="C301" s="38">
        <v>9.6148399999993845</v>
      </c>
    </row>
    <row r="302" spans="1:3" x14ac:dyDescent="0.25">
      <c r="A302">
        <v>2457906.8029999998</v>
      </c>
      <c r="C302" s="38">
        <v>9.6149582499995585</v>
      </c>
    </row>
    <row r="303" spans="1:3" x14ac:dyDescent="0.25">
      <c r="A303">
        <v>2457908.355</v>
      </c>
      <c r="C303" s="38">
        <v>9.6399699999997388</v>
      </c>
    </row>
    <row r="304" spans="1:3" x14ac:dyDescent="0.25">
      <c r="A304">
        <v>2457908.3820000002</v>
      </c>
      <c r="C304" s="38">
        <v>9.6403480000030246</v>
      </c>
    </row>
    <row r="305" spans="1:3" x14ac:dyDescent="0.25">
      <c r="A305">
        <v>2457908.4169999999</v>
      </c>
      <c r="C305" s="38">
        <v>9.6408379999985918</v>
      </c>
    </row>
    <row r="306" spans="1:3" x14ac:dyDescent="0.25">
      <c r="A306">
        <v>2457908.6179999998</v>
      </c>
      <c r="C306" s="38">
        <v>9.6436519999969743</v>
      </c>
    </row>
    <row r="307" spans="1:3" x14ac:dyDescent="0.25">
      <c r="A307">
        <v>2457910.4040000001</v>
      </c>
      <c r="C307" s="38">
        <v>9.6435313333389363</v>
      </c>
    </row>
    <row r="308" spans="1:3" x14ac:dyDescent="0.25">
      <c r="A308">
        <v>2457910.6549999998</v>
      </c>
      <c r="C308" s="38">
        <v>9.658047499988152</v>
      </c>
    </row>
    <row r="309" spans="1:3" x14ac:dyDescent="0.25">
      <c r="A309">
        <v>2457914.4169999999</v>
      </c>
      <c r="C309" s="38">
        <v>9.6780929999970837</v>
      </c>
    </row>
    <row r="310" spans="1:3" x14ac:dyDescent="0.25">
      <c r="A310">
        <v>2457914.4160000002</v>
      </c>
      <c r="C310" s="38">
        <v>9.6780640000058344</v>
      </c>
    </row>
    <row r="311" spans="1:3" x14ac:dyDescent="0.25">
      <c r="A311">
        <v>2457915.341</v>
      </c>
      <c r="C311" s="38">
        <v>9.6939769999999559</v>
      </c>
    </row>
    <row r="312" spans="1:3" x14ac:dyDescent="0.25">
      <c r="A312">
        <v>2457915.4049999998</v>
      </c>
      <c r="C312" s="38">
        <v>9.6937850000006147</v>
      </c>
    </row>
    <row r="313" spans="1:3" x14ac:dyDescent="0.25">
      <c r="A313">
        <v>2457916.3739999998</v>
      </c>
      <c r="C313" s="38">
        <v>9.6931219999995086</v>
      </c>
    </row>
    <row r="314" spans="1:3" x14ac:dyDescent="0.25">
      <c r="A314">
        <v>2457916.4219999998</v>
      </c>
      <c r="C314" s="38">
        <v>9.6932659999993636</v>
      </c>
    </row>
    <row r="315" spans="1:3" x14ac:dyDescent="0.25">
      <c r="A315">
        <v>2457917.4219999998</v>
      </c>
      <c r="C315" s="38">
        <v>9.6888810000030787</v>
      </c>
    </row>
    <row r="316" spans="1:3" x14ac:dyDescent="0.25">
      <c r="A316">
        <v>2457917.7489999998</v>
      </c>
      <c r="C316" s="38">
        <v>9.6841395000023756</v>
      </c>
    </row>
    <row r="317" spans="1:3" x14ac:dyDescent="0.25">
      <c r="A317">
        <v>2457921.423</v>
      </c>
      <c r="C317" s="38">
        <v>9.6799616666667472</v>
      </c>
    </row>
    <row r="318" spans="1:3" x14ac:dyDescent="0.25">
      <c r="A318">
        <v>2457926.4010000001</v>
      </c>
      <c r="C318" s="38">
        <v>9.6591929999995045</v>
      </c>
    </row>
    <row r="319" spans="1:3" x14ac:dyDescent="0.25">
      <c r="A319">
        <v>2457938.41</v>
      </c>
      <c r="C319" s="38">
        <v>9.6883749999981372</v>
      </c>
    </row>
    <row r="320" spans="1:3" x14ac:dyDescent="0.25">
      <c r="A320">
        <v>2457938.66</v>
      </c>
      <c r="C320" s="38">
        <v>9.6852499999981365</v>
      </c>
    </row>
    <row r="321" spans="1:3" x14ac:dyDescent="0.25">
      <c r="A321">
        <v>2457940.4040000001</v>
      </c>
      <c r="C321" s="38">
        <v>9.6704320000056185</v>
      </c>
    </row>
    <row r="322" spans="1:3" x14ac:dyDescent="0.25">
      <c r="A322">
        <v>2457949.4190000002</v>
      </c>
      <c r="C322" s="38">
        <v>9.7559049999988634</v>
      </c>
    </row>
    <row r="323" spans="1:3" x14ac:dyDescent="0.25">
      <c r="A323">
        <v>2457952.713</v>
      </c>
      <c r="C323" s="38">
        <v>9.6709150000005017</v>
      </c>
    </row>
    <row r="324" spans="1:3" x14ac:dyDescent="0.25">
      <c r="A324">
        <v>2457956.4010000001</v>
      </c>
      <c r="C324" s="38">
        <v>9.7253859999990091</v>
      </c>
    </row>
    <row r="325" spans="1:3" x14ac:dyDescent="0.25">
      <c r="A325">
        <v>2457960.4440000001</v>
      </c>
      <c r="C325" s="38">
        <v>9.7443240000028162</v>
      </c>
    </row>
    <row r="326" spans="1:3" x14ac:dyDescent="0.25">
      <c r="A326">
        <v>2457961.41</v>
      </c>
      <c r="C326" s="38">
        <v>9.7725025000059986</v>
      </c>
    </row>
    <row r="327" spans="1:3" x14ac:dyDescent="0.25">
      <c r="A327">
        <v>2457963.4160000002</v>
      </c>
      <c r="C327" s="38">
        <v>9.7954977499998943</v>
      </c>
    </row>
    <row r="328" spans="1:3" x14ac:dyDescent="0.25">
      <c r="A328">
        <v>2457967.4210000001</v>
      </c>
      <c r="C328" s="38">
        <v>9.793370093749953</v>
      </c>
    </row>
    <row r="329" spans="1:3" x14ac:dyDescent="0.25">
      <c r="A329">
        <v>2457970.3939999999</v>
      </c>
      <c r="C329" s="38">
        <v>9.7850393333359005</v>
      </c>
    </row>
    <row r="330" spans="1:3" x14ac:dyDescent="0.25">
      <c r="A330">
        <v>2457972.3659999999</v>
      </c>
      <c r="C330" s="38">
        <v>9.7502006666680501</v>
      </c>
    </row>
    <row r="331" spans="1:3" x14ac:dyDescent="0.25">
      <c r="A331">
        <v>2457976.4279999998</v>
      </c>
      <c r="C331" s="38">
        <v>9.7801399999991983</v>
      </c>
    </row>
    <row r="332" spans="1:3" x14ac:dyDescent="0.25">
      <c r="A332">
        <v>2457980.4049999998</v>
      </c>
      <c r="C332" s="38">
        <v>9.7746199999991799</v>
      </c>
    </row>
    <row r="333" spans="1:3" x14ac:dyDescent="0.25">
      <c r="A333">
        <v>2457981.4649999999</v>
      </c>
      <c r="C333" s="38">
        <v>9.7797899999991067</v>
      </c>
    </row>
    <row r="334" spans="1:3" x14ac:dyDescent="0.25">
      <c r="A334">
        <v>2457988.7390000001</v>
      </c>
      <c r="C334" s="38">
        <v>9.9009222500007592</v>
      </c>
    </row>
    <row r="335" spans="1:3" x14ac:dyDescent="0.25">
      <c r="A335">
        <v>2458016.3139999998</v>
      </c>
      <c r="C335" s="38">
        <v>9.8040516382847542</v>
      </c>
    </row>
    <row r="336" spans="1:3" x14ac:dyDescent="0.25">
      <c r="A336">
        <v>2458020.6570000001</v>
      </c>
      <c r="C336" s="38">
        <v>9.8199046666749439</v>
      </c>
    </row>
    <row r="337" spans="1:3" x14ac:dyDescent="0.25">
      <c r="A337">
        <v>2458032.4890000001</v>
      </c>
      <c r="C337" s="38">
        <v>9.7552419999986881</v>
      </c>
    </row>
    <row r="338" spans="1:3" x14ac:dyDescent="0.25">
      <c r="A338">
        <v>2458042.3650000002</v>
      </c>
      <c r="C338" s="38">
        <v>9.7699451147971104</v>
      </c>
    </row>
    <row r="339" spans="1:3" x14ac:dyDescent="0.25">
      <c r="A339">
        <v>2458044.3169999998</v>
      </c>
      <c r="C339" s="38">
        <v>9.7803474821418259</v>
      </c>
    </row>
    <row r="340" spans="1:3" x14ac:dyDescent="0.25">
      <c r="A340">
        <v>2458050.321</v>
      </c>
      <c r="C340" s="38">
        <v>9.8066140699708928</v>
      </c>
    </row>
    <row r="341" spans="1:3" x14ac:dyDescent="0.25">
      <c r="A341">
        <v>2458062.4440000001</v>
      </c>
      <c r="C341" s="38">
        <v>9.7168308571428064</v>
      </c>
    </row>
    <row r="342" spans="1:3" x14ac:dyDescent="0.25">
      <c r="A342">
        <v>2458083.3309999998</v>
      </c>
      <c r="C342" s="38">
        <v>9.709303416666458</v>
      </c>
    </row>
    <row r="343" spans="1:3" x14ac:dyDescent="0.25">
      <c r="A343">
        <v>2458175.8829999999</v>
      </c>
      <c r="C343" s="38">
        <v>9.728212999999057</v>
      </c>
    </row>
    <row r="344" spans="1:3" x14ac:dyDescent="0.25">
      <c r="A344">
        <v>2458180.8360000001</v>
      </c>
      <c r="C344" s="38">
        <v>9.7178539999970237</v>
      </c>
    </row>
    <row r="345" spans="1:3" x14ac:dyDescent="0.25">
      <c r="A345">
        <v>2458201.4040000001</v>
      </c>
      <c r="C345" s="38">
        <v>9.7640551111108316</v>
      </c>
    </row>
    <row r="346" spans="1:3" x14ac:dyDescent="0.25">
      <c r="A346">
        <v>2458201.4619999998</v>
      </c>
      <c r="C346" s="38">
        <v>9.763887555556062</v>
      </c>
    </row>
    <row r="347" spans="1:3" x14ac:dyDescent="0.25">
      <c r="A347">
        <v>2458212.9780000001</v>
      </c>
      <c r="C347" s="38">
        <v>9.6766759999990466</v>
      </c>
    </row>
    <row r="348" spans="1:3" x14ac:dyDescent="0.25">
      <c r="A348">
        <v>2458215.5040000002</v>
      </c>
      <c r="C348" s="38">
        <v>9.7044799999990499</v>
      </c>
    </row>
    <row r="349" spans="1:3" x14ac:dyDescent="0.25">
      <c r="A349">
        <v>2458223.7340000002</v>
      </c>
      <c r="C349" s="38">
        <v>9.607847455777609</v>
      </c>
    </row>
    <row r="350" spans="1:3" x14ac:dyDescent="0.25">
      <c r="A350">
        <v>2458226.5839999998</v>
      </c>
      <c r="C350" s="38">
        <v>9.4255431837148365</v>
      </c>
    </row>
    <row r="351" spans="1:3" x14ac:dyDescent="0.25">
      <c r="A351">
        <v>2458227.3879999998</v>
      </c>
      <c r="C351" s="38">
        <v>9.3819039999786771</v>
      </c>
    </row>
    <row r="352" spans="1:3" x14ac:dyDescent="0.25">
      <c r="A352">
        <v>2458229.3119999999</v>
      </c>
      <c r="C352" s="38">
        <v>9.4002479999962567</v>
      </c>
    </row>
    <row r="353" spans="1:3" x14ac:dyDescent="0.25">
      <c r="A353">
        <v>2458229.3629999999</v>
      </c>
      <c r="C353" s="38">
        <v>9.4025769999952349</v>
      </c>
    </row>
    <row r="354" spans="1:3" x14ac:dyDescent="0.25">
      <c r="A354">
        <v>2458229.452</v>
      </c>
      <c r="C354" s="38">
        <v>9.4066413333355445</v>
      </c>
    </row>
    <row r="355" spans="1:3" x14ac:dyDescent="0.25">
      <c r="A355">
        <v>2458229.5380000002</v>
      </c>
      <c r="C355" s="38">
        <v>9.4105686666746617</v>
      </c>
    </row>
    <row r="356" spans="1:3" x14ac:dyDescent="0.25">
      <c r="A356">
        <v>2458229.523</v>
      </c>
      <c r="C356" s="38">
        <v>9.4098836666687067</v>
      </c>
    </row>
    <row r="357" spans="1:3" x14ac:dyDescent="0.25">
      <c r="A357">
        <v>2458229.5559999999</v>
      </c>
      <c r="C357" s="38">
        <v>9.4113906666605409</v>
      </c>
    </row>
    <row r="358" spans="1:3" x14ac:dyDescent="0.25">
      <c r="A358">
        <v>2458229.7379999999</v>
      </c>
      <c r="C358" s="38">
        <v>9.4197019999952349</v>
      </c>
    </row>
    <row r="359" spans="1:3" x14ac:dyDescent="0.25">
      <c r="A359">
        <v>2458230.298</v>
      </c>
      <c r="C359" s="38">
        <v>9.4311700000000798</v>
      </c>
    </row>
    <row r="360" spans="1:3" x14ac:dyDescent="0.25">
      <c r="A360">
        <v>2458230.3620000002</v>
      </c>
      <c r="C360" s="38">
        <v>9.4310633333330038</v>
      </c>
    </row>
    <row r="361" spans="1:3" x14ac:dyDescent="0.25">
      <c r="A361">
        <v>2458230.4130000002</v>
      </c>
      <c r="C361" s="38">
        <v>9.4309783333330408</v>
      </c>
    </row>
    <row r="362" spans="1:3" x14ac:dyDescent="0.25">
      <c r="A362">
        <v>2458230.608</v>
      </c>
      <c r="C362" s="38">
        <v>9.4306533333333196</v>
      </c>
    </row>
    <row r="363" spans="1:3" x14ac:dyDescent="0.25">
      <c r="A363">
        <v>2458231.3059999999</v>
      </c>
      <c r="C363" s="38">
        <v>9.4168420000057669</v>
      </c>
    </row>
    <row r="364" spans="1:3" x14ac:dyDescent="0.25">
      <c r="A364">
        <v>2458231.352</v>
      </c>
      <c r="C364" s="38">
        <v>9.4148640000019217</v>
      </c>
    </row>
    <row r="365" spans="1:3" x14ac:dyDescent="0.25">
      <c r="A365">
        <v>2458231.341</v>
      </c>
      <c r="C365" s="38">
        <v>9.4153369999993597</v>
      </c>
    </row>
    <row r="366" spans="1:3" x14ac:dyDescent="0.25">
      <c r="A366">
        <v>2458231.392</v>
      </c>
      <c r="C366" s="38">
        <v>9.4131440000003206</v>
      </c>
    </row>
    <row r="367" spans="1:3" x14ac:dyDescent="0.25">
      <c r="A367">
        <v>2458231.4569999999</v>
      </c>
      <c r="C367" s="38">
        <v>9.4103490000027232</v>
      </c>
    </row>
    <row r="368" spans="1:3" x14ac:dyDescent="0.25">
      <c r="A368">
        <v>2458232.3640000001</v>
      </c>
      <c r="C368" s="38">
        <v>9.3735839999978037</v>
      </c>
    </row>
    <row r="369" spans="1:3" x14ac:dyDescent="0.25">
      <c r="A369">
        <v>2458232.372</v>
      </c>
      <c r="C369" s="38">
        <v>9.3732891428581038</v>
      </c>
    </row>
    <row r="370" spans="1:3" x14ac:dyDescent="0.25">
      <c r="A370">
        <v>2458232.477</v>
      </c>
      <c r="C370" s="38">
        <v>9.3694191428587903</v>
      </c>
    </row>
    <row r="371" spans="1:3" x14ac:dyDescent="0.25">
      <c r="A371">
        <v>2458233.3790000002</v>
      </c>
      <c r="C371" s="38">
        <v>9.3669542142941413</v>
      </c>
    </row>
    <row r="372" spans="1:3" x14ac:dyDescent="0.25">
      <c r="A372">
        <v>2458233.4479999999</v>
      </c>
      <c r="C372" s="38">
        <v>9.370014857136578</v>
      </c>
    </row>
    <row r="373" spans="1:3" x14ac:dyDescent="0.25">
      <c r="A373">
        <v>2458233.3990000002</v>
      </c>
      <c r="C373" s="38">
        <v>9.3678413571521109</v>
      </c>
    </row>
    <row r="374" spans="1:3" x14ac:dyDescent="0.25">
      <c r="A374">
        <v>2458233.398</v>
      </c>
      <c r="C374" s="38">
        <v>9.3677970000019819</v>
      </c>
    </row>
    <row r="375" spans="1:3" x14ac:dyDescent="0.25">
      <c r="A375">
        <v>2458233.4190000002</v>
      </c>
      <c r="C375" s="38">
        <v>9.3687285000100804</v>
      </c>
    </row>
    <row r="376" spans="1:3" x14ac:dyDescent="0.25">
      <c r="A376">
        <v>2458233.642</v>
      </c>
      <c r="C376" s="38">
        <v>9.3786201428568123</v>
      </c>
    </row>
    <row r="377" spans="1:3" x14ac:dyDescent="0.25">
      <c r="A377">
        <v>2458234.3139999998</v>
      </c>
      <c r="C377" s="38">
        <v>9.391857660379209</v>
      </c>
    </row>
    <row r="378" spans="1:3" x14ac:dyDescent="0.25">
      <c r="A378">
        <v>2458234.389</v>
      </c>
      <c r="C378" s="38">
        <v>9.3912265283021696</v>
      </c>
    </row>
    <row r="379" spans="1:3" x14ac:dyDescent="0.25">
      <c r="A379">
        <v>2458234.3659999999</v>
      </c>
      <c r="C379" s="38">
        <v>9.3914200754723574</v>
      </c>
    </row>
    <row r="380" spans="1:3" x14ac:dyDescent="0.25">
      <c r="A380">
        <v>2458234.3990000002</v>
      </c>
      <c r="C380" s="38">
        <v>9.3911423773567346</v>
      </c>
    </row>
    <row r="381" spans="1:3" x14ac:dyDescent="0.25">
      <c r="A381">
        <v>2458234.39</v>
      </c>
      <c r="C381" s="38">
        <v>9.3912181132064507</v>
      </c>
    </row>
    <row r="382" spans="1:3" x14ac:dyDescent="0.25">
      <c r="A382">
        <v>2458235.3909999998</v>
      </c>
      <c r="C382" s="38">
        <v>9.3957998742095779</v>
      </c>
    </row>
    <row r="383" spans="1:3" x14ac:dyDescent="0.25">
      <c r="A383">
        <v>2458235.452</v>
      </c>
      <c r="C383" s="38">
        <v>9.3973155086952449</v>
      </c>
    </row>
    <row r="384" spans="1:3" x14ac:dyDescent="0.25">
      <c r="A384">
        <v>2458235.4049999998</v>
      </c>
      <c r="C384" s="38">
        <v>9.3961477247451857</v>
      </c>
    </row>
    <row r="385" spans="1:3" x14ac:dyDescent="0.25">
      <c r="A385">
        <v>2458235.4569999999</v>
      </c>
      <c r="C385" s="38">
        <v>9.3974397410269113</v>
      </c>
    </row>
    <row r="386" spans="1:3" x14ac:dyDescent="0.25">
      <c r="A386">
        <v>2458235.7280000001</v>
      </c>
      <c r="C386" s="38">
        <v>9.4041731335582686</v>
      </c>
    </row>
    <row r="387" spans="1:3" x14ac:dyDescent="0.25">
      <c r="A387">
        <v>2458236.3130000001</v>
      </c>
      <c r="C387" s="38">
        <v>9.4301293196128686</v>
      </c>
    </row>
    <row r="388" spans="1:3" x14ac:dyDescent="0.25">
      <c r="A388">
        <v>2458236.3650000002</v>
      </c>
      <c r="C388" s="38">
        <v>9.4333187549156694</v>
      </c>
    </row>
    <row r="389" spans="1:3" x14ac:dyDescent="0.25">
      <c r="A389">
        <v>2458236.7820000001</v>
      </c>
      <c r="C389" s="38">
        <v>9.4588955725565604</v>
      </c>
    </row>
    <row r="390" spans="1:3" x14ac:dyDescent="0.25">
      <c r="A390">
        <v>2458237.39</v>
      </c>
      <c r="C390" s="38">
        <v>9.4600726666625903</v>
      </c>
    </row>
    <row r="391" spans="1:3" x14ac:dyDescent="0.25">
      <c r="A391">
        <v>2458237.3229999999</v>
      </c>
      <c r="C391" s="38">
        <v>9.4621675333377606</v>
      </c>
    </row>
    <row r="392" spans="1:3" x14ac:dyDescent="0.25">
      <c r="A392">
        <v>2458237.3560000001</v>
      </c>
      <c r="C392" s="38">
        <v>9.461135733328792</v>
      </c>
    </row>
    <row r="393" spans="1:3" x14ac:dyDescent="0.25">
      <c r="A393">
        <v>2458239.4079999998</v>
      </c>
      <c r="C393" s="38">
        <v>9.3190400000046942</v>
      </c>
    </row>
    <row r="394" spans="1:3" x14ac:dyDescent="0.25">
      <c r="A394">
        <v>2458239.5150000001</v>
      </c>
      <c r="C394" s="38">
        <v>9.3162312499965783</v>
      </c>
    </row>
    <row r="395" spans="1:3" x14ac:dyDescent="0.25">
      <c r="A395">
        <v>2458239.702</v>
      </c>
      <c r="C395" s="38">
        <v>9.3113224999987292</v>
      </c>
    </row>
    <row r="396" spans="1:3" x14ac:dyDescent="0.25">
      <c r="A396">
        <v>2458240.4219999998</v>
      </c>
      <c r="C396" s="38">
        <v>9.2669970000183675</v>
      </c>
    </row>
    <row r="397" spans="1:3" x14ac:dyDescent="0.25">
      <c r="A397">
        <v>2458240.682</v>
      </c>
      <c r="C397" s="38">
        <v>9.244506999997423</v>
      </c>
    </row>
    <row r="398" spans="1:3" x14ac:dyDescent="0.25">
      <c r="A398">
        <v>2458241.3769999999</v>
      </c>
      <c r="C398" s="38">
        <v>9.2208956666652426</v>
      </c>
    </row>
    <row r="399" spans="1:3" x14ac:dyDescent="0.25">
      <c r="A399">
        <v>2458241.4240000001</v>
      </c>
      <c r="C399" s="38">
        <v>9.2213813333345271</v>
      </c>
    </row>
    <row r="400" spans="1:3" x14ac:dyDescent="0.25">
      <c r="A400">
        <v>2458241.4300000002</v>
      </c>
      <c r="C400" s="38">
        <v>9.2214433333350669</v>
      </c>
    </row>
    <row r="401" spans="1:3" x14ac:dyDescent="0.25">
      <c r="A401">
        <v>2458241.7680000002</v>
      </c>
      <c r="C401" s="38">
        <v>9.2249360000016178</v>
      </c>
    </row>
    <row r="402" spans="1:3" x14ac:dyDescent="0.25">
      <c r="A402">
        <v>2458242.3790000002</v>
      </c>
      <c r="C402" s="38">
        <v>9.2173960681768357</v>
      </c>
    </row>
    <row r="403" spans="1:3" x14ac:dyDescent="0.25">
      <c r="A403">
        <v>2458242.4479999999</v>
      </c>
      <c r="C403" s="38">
        <v>9.2155869090946201</v>
      </c>
    </row>
    <row r="404" spans="1:3" x14ac:dyDescent="0.25">
      <c r="A404">
        <v>2458242.7480000001</v>
      </c>
      <c r="C404" s="38">
        <v>9.2077209999963845</v>
      </c>
    </row>
    <row r="405" spans="1:3" x14ac:dyDescent="0.25">
      <c r="A405">
        <v>2458243.37</v>
      </c>
      <c r="C405" s="38">
        <v>9.1996378409086432</v>
      </c>
    </row>
    <row r="406" spans="1:3" x14ac:dyDescent="0.25">
      <c r="A406">
        <v>2458243.4500000002</v>
      </c>
      <c r="C406" s="38">
        <v>9.1993187499992555</v>
      </c>
    </row>
    <row r="407" spans="1:3" x14ac:dyDescent="0.25">
      <c r="A407">
        <v>2458243.58</v>
      </c>
      <c r="C407" s="38">
        <v>9.1988002272724287</v>
      </c>
    </row>
    <row r="408" spans="1:3" x14ac:dyDescent="0.25">
      <c r="A408">
        <v>2458243.7820000001</v>
      </c>
      <c r="C408" s="38">
        <v>9.1979945227267823</v>
      </c>
    </row>
    <row r="409" spans="1:3" x14ac:dyDescent="0.25">
      <c r="A409">
        <v>2458244.3169999998</v>
      </c>
      <c r="C409" s="38">
        <v>9.1966569966219076</v>
      </c>
    </row>
    <row r="410" spans="1:3" x14ac:dyDescent="0.25">
      <c r="A410">
        <v>2458244.361</v>
      </c>
      <c r="C410" s="38">
        <v>9.1965920371621124</v>
      </c>
    </row>
    <row r="411" spans="1:3" x14ac:dyDescent="0.25">
      <c r="A411">
        <v>2458244.389</v>
      </c>
      <c r="C411" s="38">
        <v>9.1965506993243729</v>
      </c>
    </row>
    <row r="412" spans="1:3" x14ac:dyDescent="0.25">
      <c r="A412">
        <v>2458244.5830000001</v>
      </c>
      <c r="C412" s="38">
        <v>9.1962642871620126</v>
      </c>
    </row>
    <row r="413" spans="1:3" x14ac:dyDescent="0.25">
      <c r="A413">
        <v>2458244.656</v>
      </c>
      <c r="C413" s="38">
        <v>9.1961565135135732</v>
      </c>
    </row>
    <row r="414" spans="1:3" x14ac:dyDescent="0.25">
      <c r="A414">
        <v>2458245.3620000002</v>
      </c>
      <c r="C414" s="38">
        <v>9.199657282284468</v>
      </c>
    </row>
    <row r="415" spans="1:3" x14ac:dyDescent="0.25">
      <c r="A415">
        <v>2458245.443</v>
      </c>
      <c r="C415" s="38">
        <v>9.2005542417414112</v>
      </c>
    </row>
    <row r="416" spans="1:3" x14ac:dyDescent="0.25">
      <c r="A416">
        <v>2458246.6320000002</v>
      </c>
      <c r="C416" s="38">
        <v>9.1830762393081553</v>
      </c>
    </row>
    <row r="417" spans="1:3" x14ac:dyDescent="0.25">
      <c r="A417">
        <v>2458246.59</v>
      </c>
      <c r="C417" s="38">
        <v>9.1846476495782259</v>
      </c>
    </row>
    <row r="418" spans="1:3" x14ac:dyDescent="0.25">
      <c r="A418">
        <v>2458246.7179999999</v>
      </c>
      <c r="C418" s="38">
        <v>9.179858589748191</v>
      </c>
    </row>
    <row r="419" spans="1:3" x14ac:dyDescent="0.25">
      <c r="A419">
        <v>2458247.7280000001</v>
      </c>
      <c r="C419" s="38">
        <v>9.1888436923108934</v>
      </c>
    </row>
    <row r="420" spans="1:3" x14ac:dyDescent="0.25">
      <c r="A420">
        <v>2458249.4509999999</v>
      </c>
      <c r="C420" s="38">
        <v>9.3315972884592977</v>
      </c>
    </row>
    <row r="421" spans="1:3" x14ac:dyDescent="0.25">
      <c r="A421">
        <v>2458249.4780000001</v>
      </c>
      <c r="C421" s="38">
        <v>9.3321211923100051</v>
      </c>
    </row>
    <row r="422" spans="1:3" x14ac:dyDescent="0.25">
      <c r="A422">
        <v>2458249.7379999999</v>
      </c>
      <c r="C422" s="38">
        <v>9.3371661923056681</v>
      </c>
    </row>
    <row r="423" spans="1:3" x14ac:dyDescent="0.25">
      <c r="A423">
        <v>2458250.3829999999</v>
      </c>
      <c r="C423" s="38">
        <v>9.3724659642789554</v>
      </c>
    </row>
    <row r="424" spans="1:3" x14ac:dyDescent="0.25">
      <c r="A424">
        <v>2458250.412</v>
      </c>
      <c r="C424" s="38">
        <v>9.3747538571437392</v>
      </c>
    </row>
    <row r="425" spans="1:3" x14ac:dyDescent="0.25">
      <c r="A425">
        <v>2458251.7000000002</v>
      </c>
      <c r="C425" s="38">
        <v>9.4325928571459041</v>
      </c>
    </row>
    <row r="426" spans="1:3" x14ac:dyDescent="0.25">
      <c r="A426">
        <v>2458252.4180000001</v>
      </c>
      <c r="C426" s="38">
        <v>9.3964716923014766</v>
      </c>
    </row>
    <row r="427" spans="1:3" x14ac:dyDescent="0.25">
      <c r="A427">
        <v>2458253.7310000001</v>
      </c>
      <c r="C427" s="38">
        <v>9.3399902517483806</v>
      </c>
    </row>
    <row r="428" spans="1:3" x14ac:dyDescent="0.25">
      <c r="A428">
        <v>2458254.4029999999</v>
      </c>
      <c r="C428" s="38">
        <v>9.3848686818107545</v>
      </c>
    </row>
    <row r="429" spans="1:3" x14ac:dyDescent="0.25">
      <c r="A429">
        <v>2458254.7280000001</v>
      </c>
      <c r="C429" s="38">
        <v>9.4208698181950243</v>
      </c>
    </row>
    <row r="430" spans="1:3" x14ac:dyDescent="0.25">
      <c r="A430">
        <v>2458255.6120000002</v>
      </c>
      <c r="C430" s="38">
        <v>9.4648720000044761</v>
      </c>
    </row>
    <row r="431" spans="1:3" x14ac:dyDescent="0.25">
      <c r="A431">
        <v>2458257.3849999998</v>
      </c>
      <c r="C431" s="38">
        <v>9.499131874996003</v>
      </c>
    </row>
    <row r="432" spans="1:3" x14ac:dyDescent="0.25">
      <c r="A432">
        <v>2458257.423</v>
      </c>
      <c r="C432" s="38">
        <v>9.4998111249991322</v>
      </c>
    </row>
    <row r="433" spans="1:3" x14ac:dyDescent="0.25">
      <c r="A433">
        <v>2458258.3960000002</v>
      </c>
      <c r="C433" s="38">
        <v>9.5103131000000865</v>
      </c>
    </row>
    <row r="434" spans="1:3" x14ac:dyDescent="0.25">
      <c r="A434">
        <v>2458258.3739999998</v>
      </c>
      <c r="C434" s="38">
        <v>9.5103026499999217</v>
      </c>
    </row>
    <row r="435" spans="1:3" x14ac:dyDescent="0.25">
      <c r="A435">
        <v>2458258.3870000001</v>
      </c>
      <c r="C435" s="38">
        <v>9.5103088250000489</v>
      </c>
    </row>
    <row r="436" spans="1:3" x14ac:dyDescent="0.25">
      <c r="A436">
        <v>2458258.4160000002</v>
      </c>
      <c r="C436" s="38">
        <v>9.5103226000000944</v>
      </c>
    </row>
    <row r="437" spans="1:3" x14ac:dyDescent="0.25">
      <c r="A437">
        <v>2458259.3859999999</v>
      </c>
      <c r="C437" s="38">
        <v>9.5028689714297645</v>
      </c>
    </row>
    <row r="438" spans="1:3" x14ac:dyDescent="0.25">
      <c r="A438">
        <v>2458259.3530000001</v>
      </c>
      <c r="C438" s="38">
        <v>9.5035299142833267</v>
      </c>
    </row>
    <row r="439" spans="1:3" x14ac:dyDescent="0.25">
      <c r="A439">
        <v>2458260.7420000001</v>
      </c>
      <c r="C439" s="38">
        <v>9.5207814285749173</v>
      </c>
    </row>
    <row r="440" spans="1:3" x14ac:dyDescent="0.25">
      <c r="A440">
        <v>2458261.656</v>
      </c>
      <c r="C440" s="38">
        <v>9.557994285712617</v>
      </c>
    </row>
    <row r="441" spans="1:3" x14ac:dyDescent="0.25">
      <c r="A441">
        <v>2458262.3909999998</v>
      </c>
      <c r="C441" s="38">
        <v>9.5517582307781019</v>
      </c>
    </row>
    <row r="442" spans="1:3" x14ac:dyDescent="0.25">
      <c r="A442">
        <v>2458263.3960000002</v>
      </c>
      <c r="C442" s="38">
        <v>9.524099384617168</v>
      </c>
    </row>
    <row r="443" spans="1:3" x14ac:dyDescent="0.25">
      <c r="A443">
        <v>2458263.4509999999</v>
      </c>
      <c r="C443" s="38">
        <v>9.5246366923065633</v>
      </c>
    </row>
    <row r="444" spans="1:3" x14ac:dyDescent="0.25">
      <c r="A444">
        <v>2458265.344</v>
      </c>
      <c r="C444" s="38">
        <v>9.5167984000048609</v>
      </c>
    </row>
    <row r="445" spans="1:3" x14ac:dyDescent="0.25">
      <c r="A445">
        <v>2458265.3739999998</v>
      </c>
      <c r="C445" s="38">
        <v>9.5203563999805603</v>
      </c>
    </row>
    <row r="446" spans="1:3" x14ac:dyDescent="0.25">
      <c r="A446">
        <v>2458267.6979999999</v>
      </c>
      <c r="C446" s="38">
        <v>9.6146965714232735</v>
      </c>
    </row>
    <row r="447" spans="1:3" x14ac:dyDescent="0.25">
      <c r="A447">
        <v>2458269.7370000002</v>
      </c>
      <c r="C447" s="38">
        <v>9.5898500000098714</v>
      </c>
    </row>
    <row r="448" spans="1:3" x14ac:dyDescent="0.25">
      <c r="A448">
        <v>2458271.4019999998</v>
      </c>
      <c r="C448" s="38">
        <v>9.6073849523793911</v>
      </c>
    </row>
    <row r="449" spans="1:3" x14ac:dyDescent="0.25">
      <c r="A449">
        <v>2458272.4040000001</v>
      </c>
      <c r="C449" s="38">
        <v>9.5944894285673676</v>
      </c>
    </row>
    <row r="450" spans="1:3" x14ac:dyDescent="0.25">
      <c r="A450">
        <v>2458272.4920000001</v>
      </c>
      <c r="C450" s="38">
        <v>9.590799714282122</v>
      </c>
    </row>
    <row r="451" spans="1:3" x14ac:dyDescent="0.25">
      <c r="A451">
        <v>2458272.5099999998</v>
      </c>
      <c r="C451" s="38">
        <v>9.590045000009372</v>
      </c>
    </row>
    <row r="452" spans="1:3" x14ac:dyDescent="0.25">
      <c r="A452">
        <v>2458272.574</v>
      </c>
      <c r="C452" s="38">
        <v>9.5873615714276337</v>
      </c>
    </row>
    <row r="453" spans="1:3" x14ac:dyDescent="0.25">
      <c r="A453">
        <v>2458272.7089999998</v>
      </c>
      <c r="C453" s="38">
        <v>9.5817012142941493</v>
      </c>
    </row>
    <row r="454" spans="1:3" x14ac:dyDescent="0.25">
      <c r="A454">
        <v>2458274.395</v>
      </c>
      <c r="C454" s="38">
        <v>9.6504403571422284</v>
      </c>
    </row>
    <row r="455" spans="1:3" x14ac:dyDescent="0.25">
      <c r="A455">
        <v>2458277.6770000001</v>
      </c>
      <c r="C455" s="38">
        <v>9.6366214999970996</v>
      </c>
    </row>
    <row r="456" spans="1:3" x14ac:dyDescent="0.25">
      <c r="A456">
        <v>2458277.7370000002</v>
      </c>
      <c r="C456" s="38">
        <v>9.6353914999959525</v>
      </c>
    </row>
    <row r="457" spans="1:3" x14ac:dyDescent="0.25">
      <c r="A457">
        <v>2458281.4109999998</v>
      </c>
      <c r="C457" s="38">
        <v>9.675848000004887</v>
      </c>
    </row>
    <row r="458" spans="1:3" x14ac:dyDescent="0.25">
      <c r="A458">
        <v>2458281.4169999999</v>
      </c>
      <c r="C458" s="38">
        <v>9.6756560000032188</v>
      </c>
    </row>
    <row r="459" spans="1:3" x14ac:dyDescent="0.25">
      <c r="A459">
        <v>2458282.787</v>
      </c>
      <c r="C459" s="38">
        <v>9.6365379999997103</v>
      </c>
    </row>
    <row r="460" spans="1:3" x14ac:dyDescent="0.25">
      <c r="A460">
        <v>2458284.7250000001</v>
      </c>
      <c r="C460" s="38">
        <v>9.6163374999992097</v>
      </c>
    </row>
    <row r="461" spans="1:3" x14ac:dyDescent="0.25">
      <c r="A461">
        <v>2458286.412</v>
      </c>
      <c r="C461" s="38">
        <v>9.5857980000001852</v>
      </c>
    </row>
    <row r="462" spans="1:3" x14ac:dyDescent="0.25">
      <c r="A462">
        <v>2458291.7400000002</v>
      </c>
      <c r="C462" s="38">
        <v>9.6199649999937975</v>
      </c>
    </row>
    <row r="463" spans="1:3" x14ac:dyDescent="0.25">
      <c r="A463">
        <v>2458294.4079999998</v>
      </c>
      <c r="C463" s="38">
        <v>9.5965840000025917</v>
      </c>
    </row>
    <row r="464" spans="1:3" x14ac:dyDescent="0.25">
      <c r="A464">
        <v>2458299.406</v>
      </c>
      <c r="C464" s="38">
        <v>9.6341680000002192</v>
      </c>
    </row>
    <row r="465" spans="1:3" x14ac:dyDescent="0.25">
      <c r="A465">
        <v>2458299.4369999999</v>
      </c>
      <c r="C465" s="38">
        <v>9.6340026666671044</v>
      </c>
    </row>
    <row r="466" spans="1:3" x14ac:dyDescent="0.25">
      <c r="A466">
        <v>2458303.4010000001</v>
      </c>
      <c r="C466" s="38">
        <v>9.6901129583313015</v>
      </c>
    </row>
    <row r="467" spans="1:3" x14ac:dyDescent="0.25">
      <c r="A467">
        <v>2458308.5389999999</v>
      </c>
      <c r="C467" s="38">
        <v>9.6117299999911339</v>
      </c>
    </row>
    <row r="468" spans="1:3" x14ac:dyDescent="0.25">
      <c r="A468">
        <v>2458308.767</v>
      </c>
      <c r="C468" s="38">
        <v>9.6276899999994789</v>
      </c>
    </row>
    <row r="469" spans="1:3" x14ac:dyDescent="0.25">
      <c r="A469">
        <v>2458312.3960000002</v>
      </c>
      <c r="C469" s="38">
        <v>9.6131539999975359</v>
      </c>
    </row>
    <row r="470" spans="1:3" x14ac:dyDescent="0.25">
      <c r="A470">
        <v>2458313.7250000001</v>
      </c>
      <c r="C470" s="38">
        <v>9.6209500000020487</v>
      </c>
    </row>
    <row r="471" spans="1:3" x14ac:dyDescent="0.25">
      <c r="A471">
        <v>2458315.4389999998</v>
      </c>
      <c r="C471" s="38">
        <v>9.6058060000101104</v>
      </c>
    </row>
    <row r="472" spans="1:3" x14ac:dyDescent="0.25">
      <c r="A472">
        <v>2458315.5460000001</v>
      </c>
      <c r="C472" s="38">
        <v>9.6008839999958866</v>
      </c>
    </row>
    <row r="473" spans="1:3" x14ac:dyDescent="0.25">
      <c r="A473">
        <v>2458317.4550000001</v>
      </c>
      <c r="C473" s="38">
        <v>9.626532499997877</v>
      </c>
    </row>
    <row r="474" spans="1:3" x14ac:dyDescent="0.25">
      <c r="A474">
        <v>2458317.5320000001</v>
      </c>
      <c r="C474" s="38">
        <v>9.6243379999964969</v>
      </c>
    </row>
    <row r="475" spans="1:3" x14ac:dyDescent="0.25">
      <c r="A475">
        <v>2458325.5920000002</v>
      </c>
      <c r="C475" s="38">
        <v>9.6214520000033072</v>
      </c>
    </row>
    <row r="476" spans="1:3" x14ac:dyDescent="0.25">
      <c r="A476">
        <v>2458332.4339999999</v>
      </c>
      <c r="C476" s="38">
        <v>9.65357500000135</v>
      </c>
    </row>
    <row r="477" spans="1:3" x14ac:dyDescent="0.25">
      <c r="A477">
        <v>2458335.4530000002</v>
      </c>
      <c r="C477" s="38">
        <v>9.6258714999926749</v>
      </c>
    </row>
    <row r="478" spans="1:3" x14ac:dyDescent="0.25">
      <c r="A478">
        <v>2458336.5260000001</v>
      </c>
      <c r="C478" s="38">
        <v>9.6059479999998576</v>
      </c>
    </row>
    <row r="479" spans="1:3" x14ac:dyDescent="0.25">
      <c r="A479">
        <v>2458352.372</v>
      </c>
      <c r="C479" s="38">
        <v>9.7134479999995484</v>
      </c>
    </row>
    <row r="480" spans="1:3" x14ac:dyDescent="0.25">
      <c r="A480">
        <v>2458353.5970000001</v>
      </c>
      <c r="C480" s="38">
        <v>9.7346813333344961</v>
      </c>
    </row>
    <row r="481" spans="1:3" x14ac:dyDescent="0.25">
      <c r="A481">
        <v>2458362.4360000002</v>
      </c>
      <c r="C481" s="38">
        <v>9.6758956666674543</v>
      </c>
    </row>
    <row r="482" spans="1:3" x14ac:dyDescent="0.25">
      <c r="A482">
        <v>2458382.6320000002</v>
      </c>
      <c r="C482" s="38">
        <v>9.77</v>
      </c>
    </row>
    <row r="483" spans="1:3" x14ac:dyDescent="0.25">
      <c r="A483">
        <v>2458385.375</v>
      </c>
      <c r="C483" s="38">
        <v>9.7464062500000015</v>
      </c>
    </row>
    <row r="484" spans="1:3" x14ac:dyDescent="0.25">
      <c r="A484">
        <v>2458390.301</v>
      </c>
      <c r="C484" s="38">
        <v>9.715511666666405</v>
      </c>
    </row>
    <row r="485" spans="1:3" x14ac:dyDescent="0.25">
      <c r="A485">
        <v>2458395.3259999999</v>
      </c>
      <c r="C485" s="38">
        <v>9.7218060000021946</v>
      </c>
    </row>
    <row r="486" spans="1:3" x14ac:dyDescent="0.25">
      <c r="A486">
        <v>2458404.304</v>
      </c>
      <c r="C486" s="38">
        <v>9.8192990000000577</v>
      </c>
    </row>
    <row r="487" spans="1:3" x14ac:dyDescent="0.25">
      <c r="A487">
        <v>2458410.3990000002</v>
      </c>
      <c r="C487" s="38">
        <v>9.7370787777783416</v>
      </c>
    </row>
    <row r="488" spans="1:3" x14ac:dyDescent="0.25">
      <c r="A488">
        <v>2458411.3139999998</v>
      </c>
      <c r="C488" s="38">
        <v>9.7395526666660732</v>
      </c>
    </row>
    <row r="489" spans="1:3" x14ac:dyDescent="0.25">
      <c r="A489">
        <v>2458441.2599999998</v>
      </c>
      <c r="C489" s="38">
        <v>9.8089783333333518</v>
      </c>
    </row>
    <row r="490" spans="1:3" x14ac:dyDescent="0.25">
      <c r="A490">
        <v>2458447.2719999999</v>
      </c>
      <c r="C490" s="38">
        <v>9.808477333333343</v>
      </c>
    </row>
    <row r="491" spans="1:3" x14ac:dyDescent="0.25">
      <c r="A491">
        <v>2458465.392</v>
      </c>
      <c r="C491" s="38">
        <v>9.8067987733333375</v>
      </c>
    </row>
    <row r="492" spans="1:3" x14ac:dyDescent="0.25">
      <c r="A492">
        <v>2458527.469</v>
      </c>
      <c r="C492" s="38">
        <v>9.7749325799999784</v>
      </c>
    </row>
    <row r="493" spans="1:3" x14ac:dyDescent="0.25">
      <c r="A493">
        <v>2458540.4890000001</v>
      </c>
      <c r="C493" s="38">
        <v>9.7710766538464675</v>
      </c>
    </row>
    <row r="494" spans="1:3" x14ac:dyDescent="0.25">
      <c r="A494">
        <v>2458541.6490000002</v>
      </c>
      <c r="C494" s="38">
        <v>9.7771889615395597</v>
      </c>
    </row>
    <row r="495" spans="1:3" x14ac:dyDescent="0.25">
      <c r="A495">
        <v>2458555.7999999998</v>
      </c>
      <c r="C495" s="38">
        <v>9.7354857142857671</v>
      </c>
    </row>
    <row r="496" spans="1:3" x14ac:dyDescent="0.25">
      <c r="A496">
        <v>2458560.7859999998</v>
      </c>
      <c r="C496" s="38">
        <v>9.7340611428571862</v>
      </c>
    </row>
    <row r="497" spans="1:3" x14ac:dyDescent="0.25">
      <c r="A497">
        <v>2458564.6269999999</v>
      </c>
      <c r="C497" s="38">
        <v>9.742984000001103</v>
      </c>
    </row>
    <row r="498" spans="1:3" x14ac:dyDescent="0.25">
      <c r="A498">
        <v>2458565.3509999998</v>
      </c>
      <c r="C498" s="38">
        <v>9.7371920000016683</v>
      </c>
    </row>
    <row r="499" spans="1:3" x14ac:dyDescent="0.25">
      <c r="A499">
        <v>2458565.426</v>
      </c>
      <c r="C499" s="38">
        <v>9.7365920000001793</v>
      </c>
    </row>
    <row r="500" spans="1:3" x14ac:dyDescent="0.25">
      <c r="A500">
        <v>2458565.3849999998</v>
      </c>
      <c r="C500" s="38">
        <v>9.7369200000017884</v>
      </c>
    </row>
    <row r="501" spans="1:3" x14ac:dyDescent="0.25">
      <c r="A501">
        <v>2458565.4210000001</v>
      </c>
      <c r="C501" s="38">
        <v>9.7366319999992843</v>
      </c>
    </row>
    <row r="502" spans="1:3" x14ac:dyDescent="0.25">
      <c r="A502">
        <v>2458565.5079999999</v>
      </c>
      <c r="C502" s="38">
        <v>9.7359360000006845</v>
      </c>
    </row>
    <row r="503" spans="1:3" x14ac:dyDescent="0.25">
      <c r="A503">
        <v>2458565.4810000001</v>
      </c>
      <c r="C503" s="38">
        <v>9.7361519999988371</v>
      </c>
    </row>
    <row r="504" spans="1:3" x14ac:dyDescent="0.25">
      <c r="A504">
        <v>2458565.611</v>
      </c>
      <c r="C504" s="38">
        <v>9.7351119999997309</v>
      </c>
    </row>
    <row r="505" spans="1:3" x14ac:dyDescent="0.25">
      <c r="A505">
        <v>2458566.4240000001</v>
      </c>
      <c r="C505" s="38">
        <v>9.7286079999990758</v>
      </c>
    </row>
    <row r="506" spans="1:3" x14ac:dyDescent="0.25">
      <c r="A506">
        <v>2458566.5129999998</v>
      </c>
      <c r="C506" s="38">
        <v>9.7278960000015804</v>
      </c>
    </row>
    <row r="507" spans="1:3" x14ac:dyDescent="0.25">
      <c r="A507">
        <v>2458566.7549999999</v>
      </c>
      <c r="C507" s="38">
        <v>9.7259600000008941</v>
      </c>
    </row>
    <row r="508" spans="1:3" x14ac:dyDescent="0.25">
      <c r="A508">
        <v>2458567.361</v>
      </c>
      <c r="C508" s="38">
        <v>9.7226591428570188</v>
      </c>
    </row>
    <row r="509" spans="1:3" x14ac:dyDescent="0.25">
      <c r="A509">
        <v>2458567.4240000001</v>
      </c>
      <c r="C509" s="38">
        <v>9.7224251428567143</v>
      </c>
    </row>
    <row r="510" spans="1:3" x14ac:dyDescent="0.25">
      <c r="A510">
        <v>2458567.4279999998</v>
      </c>
      <c r="C510" s="38">
        <v>9.7224102857148811</v>
      </c>
    </row>
    <row r="511" spans="1:3" x14ac:dyDescent="0.25">
      <c r="A511">
        <v>2458567.5079999999</v>
      </c>
      <c r="C511" s="38">
        <v>9.7221131428574612</v>
      </c>
    </row>
    <row r="512" spans="1:3" x14ac:dyDescent="0.25">
      <c r="A512">
        <v>2458567.8139999998</v>
      </c>
      <c r="C512" s="38">
        <v>9.7209765714293876</v>
      </c>
    </row>
    <row r="513" spans="1:3" x14ac:dyDescent="0.25">
      <c r="A513">
        <v>2458568.5070000002</v>
      </c>
      <c r="C513" s="38">
        <v>9.7184025714277684</v>
      </c>
    </row>
    <row r="514" spans="1:3" x14ac:dyDescent="0.25">
      <c r="A514">
        <v>2458570.523</v>
      </c>
      <c r="C514" s="38">
        <v>9.7109145714284058</v>
      </c>
    </row>
    <row r="515" spans="1:3" x14ac:dyDescent="0.25">
      <c r="A515">
        <v>2458571.4160000002</v>
      </c>
      <c r="C515" s="38">
        <v>9.707597714284967</v>
      </c>
    </row>
    <row r="516" spans="1:3" x14ac:dyDescent="0.25">
      <c r="A516">
        <v>2458571.3990000002</v>
      </c>
      <c r="C516" s="38">
        <v>9.7076608571420824</v>
      </c>
    </row>
    <row r="517" spans="1:3" x14ac:dyDescent="0.25">
      <c r="A517">
        <v>2458572.6529999999</v>
      </c>
      <c r="C517" s="38">
        <v>9.7030031428573924</v>
      </c>
    </row>
    <row r="518" spans="1:3" x14ac:dyDescent="0.25">
      <c r="A518">
        <v>2458573.3640000001</v>
      </c>
      <c r="C518" s="38">
        <v>9.7003622857140641</v>
      </c>
    </row>
    <row r="519" spans="1:3" x14ac:dyDescent="0.25">
      <c r="A519">
        <v>2458573.4180000001</v>
      </c>
      <c r="C519" s="38">
        <v>9.7001617142854801</v>
      </c>
    </row>
    <row r="520" spans="1:3" x14ac:dyDescent="0.25">
      <c r="A520">
        <v>2458574.3429999999</v>
      </c>
      <c r="C520" s="38">
        <v>9.6859950000043025</v>
      </c>
    </row>
    <row r="521" spans="1:3" x14ac:dyDescent="0.25">
      <c r="A521">
        <v>2458574.5639999998</v>
      </c>
      <c r="C521" s="38">
        <v>9.6782600000076933</v>
      </c>
    </row>
    <row r="522" spans="1:3" x14ac:dyDescent="0.25">
      <c r="A522">
        <v>2458574.7540000002</v>
      </c>
      <c r="C522" s="38">
        <v>9.6716099999933505</v>
      </c>
    </row>
    <row r="523" spans="1:3" x14ac:dyDescent="0.25">
      <c r="A523">
        <v>2458575.7319999998</v>
      </c>
      <c r="C523" s="38">
        <v>9.6730039999978619</v>
      </c>
    </row>
    <row r="524" spans="1:3" x14ac:dyDescent="0.25">
      <c r="A524">
        <v>2458578.398</v>
      </c>
      <c r="C524" s="38">
        <v>9.7003848333329277</v>
      </c>
    </row>
    <row r="525" spans="1:3" x14ac:dyDescent="0.25">
      <c r="A525">
        <v>2458579.3489999999</v>
      </c>
      <c r="C525" s="38">
        <v>9.6917465833339769</v>
      </c>
    </row>
    <row r="526" spans="1:3" x14ac:dyDescent="0.25">
      <c r="A526">
        <v>2458580.423</v>
      </c>
      <c r="C526" s="38">
        <v>9.6819910833337737</v>
      </c>
    </row>
    <row r="527" spans="1:3" x14ac:dyDescent="0.25">
      <c r="A527">
        <v>2458580.4789999998</v>
      </c>
      <c r="C527" s="38">
        <v>9.6814824166683255</v>
      </c>
    </row>
    <row r="528" spans="1:3" x14ac:dyDescent="0.25">
      <c r="A528">
        <v>2458584.4360000002</v>
      </c>
      <c r="C528" s="38">
        <v>9.6444859999974728</v>
      </c>
    </row>
    <row r="529" spans="1:3" x14ac:dyDescent="0.25">
      <c r="A529">
        <v>2458584.4840000002</v>
      </c>
      <c r="C529" s="38">
        <v>9.6439339999980298</v>
      </c>
    </row>
    <row r="530" spans="1:3" x14ac:dyDescent="0.25">
      <c r="A530">
        <v>2458585.5040000002</v>
      </c>
      <c r="C530" s="38">
        <v>9.6353119999989865</v>
      </c>
    </row>
    <row r="531" spans="1:3" x14ac:dyDescent="0.25">
      <c r="A531">
        <v>2458585.4980000001</v>
      </c>
      <c r="C531" s="38">
        <v>9.6353439999992645</v>
      </c>
    </row>
    <row r="532" spans="1:3" x14ac:dyDescent="0.25">
      <c r="A532">
        <v>2458585.557</v>
      </c>
      <c r="C532" s="38">
        <v>9.6350293333331738</v>
      </c>
    </row>
    <row r="533" spans="1:3" x14ac:dyDescent="0.25">
      <c r="A533">
        <v>2458585.5630000001</v>
      </c>
      <c r="C533" s="38">
        <v>9.6349973333328958</v>
      </c>
    </row>
    <row r="534" spans="1:3" x14ac:dyDescent="0.25">
      <c r="A534">
        <v>2458586.4360000002</v>
      </c>
      <c r="C534" s="38">
        <v>9.6303413333321615</v>
      </c>
    </row>
    <row r="535" spans="1:3" x14ac:dyDescent="0.25">
      <c r="A535">
        <v>2458586.7429999998</v>
      </c>
      <c r="C535" s="38">
        <v>9.6287040000011519</v>
      </c>
    </row>
    <row r="536" spans="1:3" x14ac:dyDescent="0.25">
      <c r="A536">
        <v>2458587.4330000002</v>
      </c>
      <c r="C536" s="38">
        <v>9.625023999998966</v>
      </c>
    </row>
    <row r="537" spans="1:3" x14ac:dyDescent="0.25">
      <c r="A537">
        <v>2458587.4950000001</v>
      </c>
      <c r="C537" s="38">
        <v>9.624693333332738</v>
      </c>
    </row>
    <row r="538" spans="1:3" x14ac:dyDescent="0.25">
      <c r="A538">
        <v>2458587.7239999999</v>
      </c>
      <c r="C538" s="38">
        <v>9.6234720000003779</v>
      </c>
    </row>
    <row r="539" spans="1:3" x14ac:dyDescent="0.25">
      <c r="A539">
        <v>2458587.7510000002</v>
      </c>
      <c r="C539" s="38">
        <v>9.623327999999125</v>
      </c>
    </row>
    <row r="540" spans="1:3" x14ac:dyDescent="0.25">
      <c r="A540">
        <v>2458588.4939999999</v>
      </c>
      <c r="C540" s="38">
        <v>9.6219999999999999</v>
      </c>
    </row>
    <row r="541" spans="1:3" x14ac:dyDescent="0.25">
      <c r="A541">
        <v>2458591.3620000002</v>
      </c>
      <c r="C541" s="38">
        <v>9.6184980000057259</v>
      </c>
    </row>
    <row r="542" spans="1:3" x14ac:dyDescent="0.25">
      <c r="A542">
        <v>2458593.389</v>
      </c>
      <c r="C542" s="38">
        <v>9.6366070000012414</v>
      </c>
    </row>
    <row r="543" spans="1:3" x14ac:dyDescent="0.25">
      <c r="A543">
        <v>2458593.3879999998</v>
      </c>
      <c r="C543" s="38">
        <v>9.6366440000073048</v>
      </c>
    </row>
    <row r="544" spans="1:3" x14ac:dyDescent="0.25">
      <c r="A544">
        <v>2458593.5279999999</v>
      </c>
      <c r="C544" s="38">
        <v>9.6314640000024809</v>
      </c>
    </row>
    <row r="545" spans="1:3" x14ac:dyDescent="0.25">
      <c r="A545">
        <v>2458594.5290000001</v>
      </c>
      <c r="C545" s="38">
        <v>9.6113549999995165</v>
      </c>
    </row>
    <row r="546" spans="1:3" x14ac:dyDescent="0.25">
      <c r="A546">
        <v>2458595.6889999998</v>
      </c>
      <c r="C546" s="38">
        <v>9.6654979999819783</v>
      </c>
    </row>
    <row r="547" spans="1:3" x14ac:dyDescent="0.25">
      <c r="A547">
        <v>2458598.429</v>
      </c>
      <c r="C547" s="38">
        <v>9.7082870000000128</v>
      </c>
    </row>
    <row r="548" spans="1:3" x14ac:dyDescent="0.25">
      <c r="A548">
        <v>2458599.415</v>
      </c>
      <c r="C548" s="38">
        <v>9.7099308333333276</v>
      </c>
    </row>
    <row r="549" spans="1:3" x14ac:dyDescent="0.25">
      <c r="A549">
        <v>2458600.3879999998</v>
      </c>
      <c r="C549" s="38">
        <v>9.7097686666666991</v>
      </c>
    </row>
    <row r="550" spans="1:3" x14ac:dyDescent="0.25">
      <c r="A550">
        <v>2458600.4</v>
      </c>
      <c r="C550" s="38">
        <v>9.7097666666666811</v>
      </c>
    </row>
    <row r="551" spans="1:3" x14ac:dyDescent="0.25">
      <c r="A551">
        <v>2458600.4550000001</v>
      </c>
      <c r="C551" s="38">
        <v>9.7097574999999878</v>
      </c>
    </row>
    <row r="552" spans="1:3" x14ac:dyDescent="0.25">
      <c r="A552">
        <v>2458600.7919999999</v>
      </c>
      <c r="C552" s="38">
        <v>9.7097013333333493</v>
      </c>
    </row>
    <row r="553" spans="1:3" x14ac:dyDescent="0.25">
      <c r="A553">
        <v>2458601.4389999998</v>
      </c>
      <c r="C553" s="38">
        <v>9.709593500000036</v>
      </c>
    </row>
    <row r="554" spans="1:3" x14ac:dyDescent="0.25">
      <c r="A554">
        <v>2458602.3730000001</v>
      </c>
      <c r="C554" s="38">
        <v>9.709593250000033</v>
      </c>
    </row>
    <row r="555" spans="1:3" x14ac:dyDescent="0.25">
      <c r="A555">
        <v>2458603.3930000002</v>
      </c>
      <c r="C555" s="38">
        <v>9.7098482500000394</v>
      </c>
    </row>
    <row r="556" spans="1:3" x14ac:dyDescent="0.25">
      <c r="A556">
        <v>2458603.5380000002</v>
      </c>
      <c r="C556" s="38">
        <v>9.7098845000000438</v>
      </c>
    </row>
    <row r="557" spans="1:3" x14ac:dyDescent="0.25">
      <c r="A557">
        <v>2458604.3810000001</v>
      </c>
      <c r="C557" s="38">
        <v>9.7164770000008875</v>
      </c>
    </row>
    <row r="558" spans="1:3" x14ac:dyDescent="0.25">
      <c r="A558">
        <v>2458604.4890000001</v>
      </c>
      <c r="C558" s="38">
        <v>9.7183130000010145</v>
      </c>
    </row>
    <row r="559" spans="1:3" x14ac:dyDescent="0.25">
      <c r="A559">
        <v>2458605.4029999999</v>
      </c>
      <c r="C559" s="38">
        <v>9.7338509999988609</v>
      </c>
    </row>
    <row r="560" spans="1:3" x14ac:dyDescent="0.25">
      <c r="A560">
        <v>2458605.764</v>
      </c>
      <c r="C560" s="38">
        <v>9.7399879999994301</v>
      </c>
    </row>
    <row r="561" spans="1:3" x14ac:dyDescent="0.25">
      <c r="A561">
        <v>2458608.4619999998</v>
      </c>
      <c r="C561" s="38">
        <v>9.7483293333348495</v>
      </c>
    </row>
    <row r="562" spans="1:3" x14ac:dyDescent="0.25">
      <c r="A562">
        <v>2458608.4509999999</v>
      </c>
      <c r="C562" s="38">
        <v>9.7484246666676668</v>
      </c>
    </row>
    <row r="563" spans="1:3" x14ac:dyDescent="0.25">
      <c r="A563">
        <v>2458609.7439999999</v>
      </c>
      <c r="C563" s="38">
        <v>9.7372186666671183</v>
      </c>
    </row>
    <row r="564" spans="1:3" x14ac:dyDescent="0.25">
      <c r="A564">
        <v>2458610.4679999999</v>
      </c>
      <c r="C564" s="38">
        <v>9.7396799999987707</v>
      </c>
    </row>
    <row r="565" spans="1:3" x14ac:dyDescent="0.25">
      <c r="A565">
        <v>2458610.7179999999</v>
      </c>
      <c r="C565" s="38">
        <v>9.7421799999987702</v>
      </c>
    </row>
    <row r="566" spans="1:3" x14ac:dyDescent="0.25">
      <c r="A566">
        <v>2458615.38</v>
      </c>
      <c r="C566" s="38">
        <v>9.7020760000010942</v>
      </c>
    </row>
    <row r="567" spans="1:3" x14ac:dyDescent="0.25">
      <c r="A567">
        <v>2458615.4440000001</v>
      </c>
      <c r="C567" s="38">
        <v>9.7014487999986851</v>
      </c>
    </row>
    <row r="568" spans="1:3" x14ac:dyDescent="0.25">
      <c r="A568">
        <v>2458615.4449999998</v>
      </c>
      <c r="C568" s="38">
        <v>9.7014390000016419</v>
      </c>
    </row>
    <row r="569" spans="1:3" x14ac:dyDescent="0.25">
      <c r="A569">
        <v>2458616.4849999999</v>
      </c>
      <c r="C569" s="38">
        <v>9.7060233333306378</v>
      </c>
    </row>
    <row r="570" spans="1:3" x14ac:dyDescent="0.25">
      <c r="A570">
        <v>2458617.4</v>
      </c>
      <c r="C570" s="38">
        <v>9.7016000000035074</v>
      </c>
    </row>
    <row r="571" spans="1:3" x14ac:dyDescent="0.25">
      <c r="A571">
        <v>2458617.4240000001</v>
      </c>
      <c r="C571" s="38">
        <v>9.7006959999956504</v>
      </c>
    </row>
    <row r="572" spans="1:3" x14ac:dyDescent="0.25">
      <c r="A572">
        <v>2458617.4500000002</v>
      </c>
      <c r="C572" s="38">
        <v>9.6997166666596506</v>
      </c>
    </row>
    <row r="573" spans="1:3" x14ac:dyDescent="0.25">
      <c r="A573">
        <v>2458617.7659999998</v>
      </c>
      <c r="C573" s="38">
        <v>9.6878140000064548</v>
      </c>
    </row>
    <row r="574" spans="1:3" x14ac:dyDescent="0.25">
      <c r="A574">
        <v>2458619.4380000001</v>
      </c>
      <c r="C574" s="38">
        <v>9.7128679999988528</v>
      </c>
    </row>
    <row r="575" spans="1:3" x14ac:dyDescent="0.25">
      <c r="A575">
        <v>2458619.4040000001</v>
      </c>
      <c r="C575" s="38">
        <v>9.713343999998644</v>
      </c>
    </row>
    <row r="576" spans="1:3" x14ac:dyDescent="0.25">
      <c r="A576">
        <v>2458624.4219999998</v>
      </c>
      <c r="C576" s="38">
        <v>9.688624000001699</v>
      </c>
    </row>
    <row r="577" spans="1:3" x14ac:dyDescent="0.25">
      <c r="A577">
        <v>2458624.44</v>
      </c>
      <c r="C577" s="38">
        <v>9.6884800000004478</v>
      </c>
    </row>
    <row r="578" spans="1:3" x14ac:dyDescent="0.25">
      <c r="A578">
        <v>2458625.4670000002</v>
      </c>
      <c r="C578" s="38">
        <v>9.6802639999985693</v>
      </c>
    </row>
    <row r="579" spans="1:3" x14ac:dyDescent="0.25">
      <c r="A579">
        <v>2458627.676</v>
      </c>
      <c r="C579" s="38">
        <v>9.6970559999998649</v>
      </c>
    </row>
    <row r="580" spans="1:3" x14ac:dyDescent="0.25">
      <c r="A580">
        <v>2458628.8930000002</v>
      </c>
      <c r="C580" s="38">
        <v>9.7043580000009388</v>
      </c>
    </row>
    <row r="581" spans="1:3" x14ac:dyDescent="0.25">
      <c r="A581">
        <v>2458629.4160000002</v>
      </c>
      <c r="C581" s="38">
        <v>9.7074960000012069</v>
      </c>
    </row>
    <row r="582" spans="1:3" x14ac:dyDescent="0.25">
      <c r="A582">
        <v>2458633.3939999999</v>
      </c>
      <c r="C582" s="38">
        <v>9.665772999999346</v>
      </c>
    </row>
    <row r="583" spans="1:3" x14ac:dyDescent="0.25">
      <c r="A583">
        <v>2458635.3960000002</v>
      </c>
      <c r="C583" s="38">
        <v>9.6757720000012775</v>
      </c>
    </row>
    <row r="584" spans="1:3" x14ac:dyDescent="0.25">
      <c r="A584">
        <v>2458638.8059999999</v>
      </c>
      <c r="C584" s="38">
        <v>9.7338379999902092</v>
      </c>
    </row>
    <row r="585" spans="1:3" x14ac:dyDescent="0.25">
      <c r="A585">
        <v>2458639.42</v>
      </c>
      <c r="C585" s="38">
        <v>9.724060000004247</v>
      </c>
    </row>
    <row r="586" spans="1:3" x14ac:dyDescent="0.25">
      <c r="A586">
        <v>2458639.4249999998</v>
      </c>
      <c r="C586" s="38">
        <v>9.7237750000106171</v>
      </c>
    </row>
    <row r="587" spans="1:3" x14ac:dyDescent="0.25">
      <c r="A587">
        <v>2458640.375</v>
      </c>
      <c r="C587" s="38">
        <v>9.6966250000000009</v>
      </c>
    </row>
    <row r="588" spans="1:3" x14ac:dyDescent="0.25">
      <c r="A588">
        <v>2458640.4249999998</v>
      </c>
      <c r="C588" s="38">
        <v>9.6973749999972068</v>
      </c>
    </row>
    <row r="589" spans="1:3" x14ac:dyDescent="0.25">
      <c r="A589">
        <v>2458643.4909999999</v>
      </c>
      <c r="C589" s="38">
        <v>9.7043147777780998</v>
      </c>
    </row>
    <row r="590" spans="1:3" x14ac:dyDescent="0.25">
      <c r="A590">
        <v>2458644.6439999999</v>
      </c>
      <c r="C590" s="38">
        <v>9.6995746666672638</v>
      </c>
    </row>
    <row r="591" spans="1:3" x14ac:dyDescent="0.25">
      <c r="A591">
        <v>2458647.4</v>
      </c>
      <c r="C591" s="38">
        <v>9.6997999999988824</v>
      </c>
    </row>
    <row r="592" spans="1:3" x14ac:dyDescent="0.25">
      <c r="A592">
        <v>2458651.6469999999</v>
      </c>
      <c r="C592" s="38">
        <v>9.6850610000044117</v>
      </c>
    </row>
    <row r="593" spans="1:3" x14ac:dyDescent="0.25">
      <c r="A593">
        <v>2458653.4180000001</v>
      </c>
      <c r="C593" s="38">
        <v>9.7123773333327836</v>
      </c>
    </row>
    <row r="594" spans="1:3" x14ac:dyDescent="0.25">
      <c r="A594">
        <v>2458656.4389999998</v>
      </c>
      <c r="C594" s="38">
        <v>9.704541874992719</v>
      </c>
    </row>
    <row r="595" spans="1:3" x14ac:dyDescent="0.25">
      <c r="A595">
        <v>2458658.4530000002</v>
      </c>
      <c r="C595" s="38">
        <v>9.7078176666667382</v>
      </c>
    </row>
    <row r="596" spans="1:3" x14ac:dyDescent="0.25">
      <c r="A596">
        <v>2458665.7940000002</v>
      </c>
      <c r="C596" s="38">
        <v>9.6904419999984093</v>
      </c>
    </row>
    <row r="597" spans="1:3" x14ac:dyDescent="0.25">
      <c r="A597">
        <v>2458668.4049999998</v>
      </c>
      <c r="C597" s="38">
        <v>9.6780724999888328</v>
      </c>
    </row>
    <row r="598" spans="1:3" x14ac:dyDescent="0.25">
      <c r="A598">
        <v>2458670.6940000001</v>
      </c>
      <c r="C598" s="38">
        <v>9.6955363333321483</v>
      </c>
    </row>
    <row r="599" spans="1:3" x14ac:dyDescent="0.25">
      <c r="A599">
        <v>2458672.6269999999</v>
      </c>
      <c r="C599" s="38">
        <v>9.7019834999960466</v>
      </c>
    </row>
    <row r="600" spans="1:3" x14ac:dyDescent="0.25">
      <c r="A600">
        <v>2458677.4300000002</v>
      </c>
      <c r="C600" s="38">
        <v>9.68637750000239</v>
      </c>
    </row>
    <row r="601" spans="1:3" x14ac:dyDescent="0.25">
      <c r="A601">
        <v>2458683.71</v>
      </c>
      <c r="C601" s="38">
        <v>9.6945889999994073</v>
      </c>
    </row>
    <row r="602" spans="1:3" x14ac:dyDescent="0.25">
      <c r="A602">
        <v>2458687.4040000001</v>
      </c>
      <c r="C602" s="38">
        <v>9.6868453333328173</v>
      </c>
    </row>
    <row r="603" spans="1:3" x14ac:dyDescent="0.25">
      <c r="A603">
        <v>2458695.3859999999</v>
      </c>
      <c r="C603" s="38">
        <v>9.6781130000017583</v>
      </c>
    </row>
    <row r="604" spans="1:3" x14ac:dyDescent="0.25">
      <c r="A604">
        <v>2458701.4130000002</v>
      </c>
      <c r="C604" s="38">
        <v>9.725821400001367</v>
      </c>
    </row>
    <row r="605" spans="1:3" x14ac:dyDescent="0.25">
      <c r="A605">
        <v>2458704.3849999998</v>
      </c>
      <c r="C605" s="38">
        <v>9.743882500001229</v>
      </c>
    </row>
    <row r="606" spans="1:3" x14ac:dyDescent="0.25">
      <c r="A606">
        <v>2458704.3849999998</v>
      </c>
      <c r="C606" s="38">
        <v>9.743882500001229</v>
      </c>
    </row>
    <row r="607" spans="1:3" x14ac:dyDescent="0.25">
      <c r="A607">
        <v>2458704.7170000002</v>
      </c>
      <c r="C607" s="38">
        <v>9.7420564999990162</v>
      </c>
    </row>
    <row r="608" spans="1:3" x14ac:dyDescent="0.25">
      <c r="A608">
        <v>2458708.7310000001</v>
      </c>
      <c r="C608" s="38">
        <v>9.7673926944461673</v>
      </c>
    </row>
    <row r="609" spans="1:3" x14ac:dyDescent="0.25">
      <c r="A609">
        <v>2458709.6910000001</v>
      </c>
      <c r="C609" s="38">
        <v>9.7708712500000452</v>
      </c>
    </row>
    <row r="610" spans="1:3" x14ac:dyDescent="0.25">
      <c r="A610">
        <v>2458710.6919999998</v>
      </c>
      <c r="C610" s="38">
        <v>9.7876079999953518</v>
      </c>
    </row>
    <row r="611" spans="1:3" x14ac:dyDescent="0.25">
      <c r="A611">
        <v>2458714.7829999998</v>
      </c>
      <c r="C611" s="38">
        <v>9.7618987500015653</v>
      </c>
    </row>
    <row r="612" spans="1:3" x14ac:dyDescent="0.25">
      <c r="A612">
        <v>2458716.3689999999</v>
      </c>
      <c r="C612" s="38">
        <v>9.7661604999997653</v>
      </c>
    </row>
    <row r="613" spans="1:3" x14ac:dyDescent="0.25">
      <c r="A613">
        <v>2458719.392</v>
      </c>
      <c r="C613" s="38">
        <v>9.7551839999998933</v>
      </c>
    </row>
    <row r="614" spans="1:3" x14ac:dyDescent="0.25">
      <c r="A614">
        <v>2458719.4300000002</v>
      </c>
      <c r="C614" s="38">
        <v>9.7557350000024314</v>
      </c>
    </row>
    <row r="615" spans="1:3" x14ac:dyDescent="0.25">
      <c r="A615">
        <v>2458741.3560000001</v>
      </c>
      <c r="C615" s="38">
        <v>9.7888986666674427</v>
      </c>
    </row>
    <row r="616" spans="1:3" x14ac:dyDescent="0.25">
      <c r="A616">
        <v>2458744.3339999998</v>
      </c>
      <c r="C616" s="38">
        <v>9.8013300000010055</v>
      </c>
    </row>
    <row r="617" spans="1:3" x14ac:dyDescent="0.25">
      <c r="A617">
        <v>2458754.4330000002</v>
      </c>
      <c r="C617" s="38">
        <v>9.7935326249996049</v>
      </c>
    </row>
    <row r="618" spans="1:3" x14ac:dyDescent="0.25">
      <c r="A618">
        <v>2458765.2719999999</v>
      </c>
      <c r="C618" s="38">
        <v>9.784913599999248</v>
      </c>
    </row>
    <row r="619" spans="1:3" x14ac:dyDescent="0.25">
      <c r="A619">
        <v>2458779.6239999998</v>
      </c>
      <c r="C619" s="38">
        <v>9.76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16A97-969C-4816-A9B6-3812B25A4FDD}">
  <dimension ref="A1:C136"/>
  <sheetViews>
    <sheetView workbookViewId="0">
      <selection activeCell="F259" sqref="F259"/>
    </sheetView>
  </sheetViews>
  <sheetFormatPr baseColWidth="10" defaultRowHeight="15" x14ac:dyDescent="0.25"/>
  <cols>
    <col min="1" max="1" width="13.5703125" bestFit="1" customWidth="1"/>
    <col min="2" max="2" width="13.5703125" style="71" customWidth="1"/>
  </cols>
  <sheetData>
    <row r="1" spans="1:3" x14ac:dyDescent="0.25">
      <c r="A1" s="72">
        <v>2458527.4685</v>
      </c>
      <c r="B1" s="72"/>
      <c r="C1" s="73">
        <v>9.7749328366666877</v>
      </c>
    </row>
    <row r="2" spans="1:3" x14ac:dyDescent="0.25">
      <c r="A2" s="72">
        <v>2458540.4890999999</v>
      </c>
      <c r="B2" s="72"/>
      <c r="C2" s="73">
        <v>9.7710771807686498</v>
      </c>
    </row>
    <row r="3" spans="1:3" x14ac:dyDescent="0.25">
      <c r="A3" s="72">
        <v>2458541.6488999999</v>
      </c>
      <c r="B3" s="72"/>
      <c r="C3" s="73">
        <v>9.7771884346149243</v>
      </c>
    </row>
    <row r="4" spans="1:3" x14ac:dyDescent="0.25">
      <c r="A4" s="72">
        <v>2458555.7995000002</v>
      </c>
      <c r="B4" s="72"/>
      <c r="C4" s="73">
        <v>9.7354858571428018</v>
      </c>
    </row>
    <row r="5" spans="1:3" x14ac:dyDescent="0.25">
      <c r="A5" s="72">
        <v>2458560.3728999998</v>
      </c>
      <c r="B5" s="72"/>
      <c r="C5" s="73">
        <v>9.7341791714286163</v>
      </c>
    </row>
    <row r="6" spans="1:3" x14ac:dyDescent="0.25">
      <c r="A6" s="72">
        <v>2458560.7856999999</v>
      </c>
      <c r="B6" s="72"/>
      <c r="C6" s="73">
        <v>9.7340612285714592</v>
      </c>
    </row>
    <row r="7" spans="1:3" x14ac:dyDescent="0.25">
      <c r="A7" s="72">
        <v>2458564.3541999999</v>
      </c>
      <c r="B7" s="72"/>
      <c r="C7" s="73">
        <v>9.7451664000004516</v>
      </c>
    </row>
    <row r="8" spans="1:3" x14ac:dyDescent="0.25">
      <c r="A8" s="72">
        <v>2458564.6272999998</v>
      </c>
      <c r="B8" s="72"/>
      <c r="C8" s="73">
        <v>9.7429816000014533</v>
      </c>
    </row>
    <row r="9" spans="1:3" x14ac:dyDescent="0.25">
      <c r="A9" s="72">
        <v>2458565.3511000001</v>
      </c>
      <c r="B9" s="72"/>
      <c r="C9" s="73">
        <v>9.7371911999993017</v>
      </c>
    </row>
    <row r="10" spans="1:3" x14ac:dyDescent="0.25">
      <c r="A10" s="72">
        <v>2458565.3853000002</v>
      </c>
      <c r="B10" s="72"/>
      <c r="C10" s="73">
        <v>9.7369175999984137</v>
      </c>
    </row>
    <row r="11" spans="1:3" x14ac:dyDescent="0.25">
      <c r="A11" s="72">
        <v>2458565.4205999998</v>
      </c>
      <c r="B11" s="72"/>
      <c r="C11" s="73">
        <v>9.7366352000012988</v>
      </c>
    </row>
    <row r="12" spans="1:3" x14ac:dyDescent="0.25">
      <c r="A12" s="72">
        <v>2458565.4259000001</v>
      </c>
      <c r="B12" s="72"/>
      <c r="C12" s="73">
        <v>9.7365927999988191</v>
      </c>
    </row>
    <row r="13" spans="1:3" x14ac:dyDescent="0.25">
      <c r="A13" s="72">
        <v>2458565.4811999998</v>
      </c>
      <c r="B13" s="72"/>
      <c r="C13" s="73">
        <v>9.7361504000015557</v>
      </c>
    </row>
    <row r="14" spans="1:3" x14ac:dyDescent="0.25">
      <c r="A14" s="72">
        <v>2458565.5082</v>
      </c>
      <c r="B14" s="72"/>
      <c r="C14" s="73">
        <v>9.7359343999996781</v>
      </c>
    </row>
    <row r="15" spans="1:3" x14ac:dyDescent="0.25">
      <c r="A15" s="72">
        <v>2458565.6105999998</v>
      </c>
      <c r="B15" s="72"/>
      <c r="C15" s="73">
        <v>9.7351152000017454</v>
      </c>
    </row>
    <row r="16" spans="1:3" x14ac:dyDescent="0.25">
      <c r="A16" s="72">
        <v>2458566.4240000001</v>
      </c>
      <c r="B16" s="72"/>
      <c r="C16" s="73">
        <v>9.7286079999990758</v>
      </c>
    </row>
    <row r="17" spans="1:3" x14ac:dyDescent="0.25">
      <c r="A17" s="72">
        <v>2458566.5134000001</v>
      </c>
      <c r="B17" s="72"/>
      <c r="C17" s="73">
        <v>9.7278927999995641</v>
      </c>
    </row>
    <row r="18" spans="1:3" x14ac:dyDescent="0.25">
      <c r="A18" s="72">
        <v>2458566.7546000001</v>
      </c>
      <c r="B18" s="72"/>
      <c r="C18" s="73">
        <v>9.7259631999991836</v>
      </c>
    </row>
    <row r="19" spans="1:3" x14ac:dyDescent="0.25">
      <c r="A19" s="72">
        <v>2458567.3613999998</v>
      </c>
      <c r="B19" s="72"/>
      <c r="C19" s="73">
        <v>9.722657657143527</v>
      </c>
    </row>
    <row r="20" spans="1:3" x14ac:dyDescent="0.25">
      <c r="A20" s="72">
        <v>2458567.4243999999</v>
      </c>
      <c r="B20" s="72"/>
      <c r="C20" s="73">
        <v>9.7224236571432225</v>
      </c>
    </row>
    <row r="21" spans="1:3" x14ac:dyDescent="0.25">
      <c r="A21" s="72">
        <v>2458567.4284000001</v>
      </c>
      <c r="B21" s="72"/>
      <c r="C21" s="73">
        <v>9.7224087999996591</v>
      </c>
    </row>
    <row r="22" spans="1:3" x14ac:dyDescent="0.25">
      <c r="A22" s="72">
        <v>2458567.5081000002</v>
      </c>
      <c r="B22" s="72"/>
      <c r="C22" s="73">
        <v>9.722112771427792</v>
      </c>
    </row>
    <row r="23" spans="1:3" x14ac:dyDescent="0.25">
      <c r="A23" s="72">
        <v>2458567.8141999999</v>
      </c>
      <c r="B23" s="72"/>
      <c r="C23" s="73">
        <v>9.7209758285717776</v>
      </c>
    </row>
    <row r="24" spans="1:3" x14ac:dyDescent="0.25">
      <c r="A24" s="72">
        <v>2458568.5066999998</v>
      </c>
      <c r="B24" s="72"/>
      <c r="C24" s="73">
        <v>9.7184036857150495</v>
      </c>
    </row>
    <row r="25" spans="1:3" x14ac:dyDescent="0.25">
      <c r="A25" s="72">
        <v>2458570.5227999999</v>
      </c>
      <c r="B25" s="72"/>
      <c r="C25" s="73">
        <v>9.7109153142860158</v>
      </c>
    </row>
    <row r="26" spans="1:3" x14ac:dyDescent="0.25">
      <c r="A26" s="72">
        <v>2458571.3993000002</v>
      </c>
      <c r="B26" s="72"/>
      <c r="C26" s="73">
        <v>9.7076597428565314</v>
      </c>
    </row>
    <row r="27" spans="1:3" x14ac:dyDescent="0.25">
      <c r="A27" s="72">
        <v>2458571.4161999999</v>
      </c>
      <c r="B27" s="72"/>
      <c r="C27" s="73">
        <v>9.7075969714290871</v>
      </c>
    </row>
    <row r="28" spans="1:3" x14ac:dyDescent="0.25">
      <c r="A28" s="72">
        <v>2458572.6529000001</v>
      </c>
      <c r="B28" s="72"/>
      <c r="C28" s="73">
        <v>9.7030035142853333</v>
      </c>
    </row>
    <row r="29" spans="1:3" x14ac:dyDescent="0.25">
      <c r="A29" s="72">
        <v>2458573.3643</v>
      </c>
      <c r="B29" s="72"/>
      <c r="C29" s="73">
        <v>9.7003611714285132</v>
      </c>
    </row>
    <row r="30" spans="1:3" x14ac:dyDescent="0.25">
      <c r="A30" s="72">
        <v>2458573.4175999998</v>
      </c>
      <c r="B30" s="72"/>
      <c r="C30" s="73">
        <v>9.7001632000007003</v>
      </c>
    </row>
    <row r="31" spans="1:3" x14ac:dyDescent="0.25">
      <c r="A31" s="72">
        <v>2458574.3424999998</v>
      </c>
      <c r="B31" s="72"/>
      <c r="C31" s="73">
        <v>9.6860125000071715</v>
      </c>
    </row>
    <row r="32" spans="1:3" x14ac:dyDescent="0.25">
      <c r="A32" s="72">
        <v>2458574.5639</v>
      </c>
      <c r="B32" s="72"/>
      <c r="C32" s="73">
        <v>9.6782635000017478</v>
      </c>
    </row>
    <row r="33" spans="1:3" x14ac:dyDescent="0.25">
      <c r="A33" s="72">
        <v>2458574.7544</v>
      </c>
      <c r="B33" s="72"/>
      <c r="C33" s="73">
        <v>9.6715960000008341</v>
      </c>
    </row>
    <row r="34" spans="1:3" x14ac:dyDescent="0.25">
      <c r="A34" s="72">
        <v>2458575.7316000001</v>
      </c>
      <c r="B34" s="72"/>
      <c r="C34" s="73">
        <v>9.672998533334118</v>
      </c>
    </row>
    <row r="35" spans="1:3" x14ac:dyDescent="0.25">
      <c r="A35" s="72">
        <v>2458578.3975</v>
      </c>
      <c r="B35" s="72"/>
      <c r="C35" s="73">
        <v>9.7003893750003396</v>
      </c>
    </row>
    <row r="36" spans="1:3" x14ac:dyDescent="0.25">
      <c r="A36" s="72">
        <v>2458579.3492999999</v>
      </c>
      <c r="B36" s="72"/>
      <c r="C36" s="73">
        <v>9.6917438583343767</v>
      </c>
    </row>
    <row r="37" spans="1:3" x14ac:dyDescent="0.25">
      <c r="A37" s="72">
        <v>2458580.4230999998</v>
      </c>
      <c r="B37" s="72"/>
      <c r="C37" s="73">
        <v>9.6819901750019834</v>
      </c>
    </row>
    <row r="38" spans="1:3" x14ac:dyDescent="0.25">
      <c r="A38" s="72">
        <v>2458580.4785000002</v>
      </c>
      <c r="B38" s="72"/>
      <c r="C38" s="73">
        <v>9.6814869583315062</v>
      </c>
    </row>
    <row r="39" spans="1:3" x14ac:dyDescent="0.25">
      <c r="A39" s="72">
        <v>2458584.4364</v>
      </c>
      <c r="B39" s="72"/>
      <c r="C39" s="73">
        <v>9.6444813999999308</v>
      </c>
    </row>
    <row r="40" spans="1:3" x14ac:dyDescent="0.25">
      <c r="A40" s="72">
        <v>2458584.4844</v>
      </c>
      <c r="B40" s="72"/>
      <c r="C40" s="73">
        <v>9.6439294000004878</v>
      </c>
    </row>
    <row r="41" spans="1:3" x14ac:dyDescent="0.25">
      <c r="A41" s="72">
        <v>2458585.4978999998</v>
      </c>
      <c r="B41" s="72"/>
      <c r="C41" s="73">
        <v>9.635344533334175</v>
      </c>
    </row>
    <row r="42" spans="1:3" x14ac:dyDescent="0.25">
      <c r="A42" s="72">
        <v>2458585.5038999999</v>
      </c>
      <c r="B42" s="72"/>
      <c r="C42" s="73">
        <v>9.6353125333338969</v>
      </c>
    </row>
    <row r="43" spans="1:3" x14ac:dyDescent="0.25">
      <c r="A43" s="72">
        <v>2458585.5573999998</v>
      </c>
      <c r="B43" s="72"/>
      <c r="C43" s="73">
        <v>9.635027200000982</v>
      </c>
    </row>
    <row r="44" spans="1:3" x14ac:dyDescent="0.25">
      <c r="A44" s="72">
        <v>2458585.5633</v>
      </c>
      <c r="B44" s="72"/>
      <c r="C44" s="73">
        <v>9.6349957333331311</v>
      </c>
    </row>
    <row r="45" spans="1:3" x14ac:dyDescent="0.25">
      <c r="A45" s="72">
        <v>2458586.4356</v>
      </c>
      <c r="B45" s="72"/>
      <c r="C45" s="73">
        <v>9.6303434666668366</v>
      </c>
    </row>
    <row r="46" spans="1:3" x14ac:dyDescent="0.25">
      <c r="A46" s="72">
        <v>2458586.7426</v>
      </c>
      <c r="B46" s="72"/>
      <c r="C46" s="73">
        <v>9.6287061333333455</v>
      </c>
    </row>
    <row r="47" spans="1:3" x14ac:dyDescent="0.25">
      <c r="A47" s="72">
        <v>2458587.4333000001</v>
      </c>
      <c r="B47" s="72"/>
      <c r="C47" s="73">
        <v>9.6250223999992013</v>
      </c>
    </row>
    <row r="48" spans="1:3" x14ac:dyDescent="0.25">
      <c r="A48" s="72">
        <v>2458587.4951999998</v>
      </c>
      <c r="B48" s="72"/>
      <c r="C48" s="73">
        <v>9.624692266667882</v>
      </c>
    </row>
    <row r="49" spans="1:3" x14ac:dyDescent="0.25">
      <c r="A49" s="72">
        <v>2458587.7239000001</v>
      </c>
      <c r="B49" s="72"/>
      <c r="C49" s="73">
        <v>9.6234725333328051</v>
      </c>
    </row>
    <row r="50" spans="1:3" x14ac:dyDescent="0.25">
      <c r="A50" s="72">
        <v>2458587.7505999999</v>
      </c>
      <c r="B50" s="72"/>
      <c r="C50" s="73">
        <v>9.6233301333338019</v>
      </c>
    </row>
    <row r="51" spans="1:3" x14ac:dyDescent="0.25">
      <c r="A51" s="72">
        <v>2458588.4942000001</v>
      </c>
      <c r="B51" s="72"/>
      <c r="C51" s="73">
        <v>9.6219999999999999</v>
      </c>
    </row>
    <row r="52" spans="1:3" x14ac:dyDescent="0.25">
      <c r="A52" s="72">
        <v>2458591.3624</v>
      </c>
      <c r="B52" s="72"/>
      <c r="C52" s="73">
        <v>9.6185095999995252</v>
      </c>
    </row>
    <row r="53" spans="1:3" x14ac:dyDescent="0.25">
      <c r="A53" s="72">
        <v>2458593.3876999998</v>
      </c>
      <c r="B53" s="72"/>
      <c r="C53" s="73">
        <v>9.6366551000056795</v>
      </c>
    </row>
    <row r="54" spans="1:3" x14ac:dyDescent="0.25">
      <c r="A54" s="72">
        <v>2458593.3894000002</v>
      </c>
      <c r="B54" s="72"/>
      <c r="C54" s="73">
        <v>9.6365921999919237</v>
      </c>
    </row>
    <row r="55" spans="1:3" x14ac:dyDescent="0.25">
      <c r="A55" s="72">
        <v>2458593.3941000002</v>
      </c>
      <c r="B55" s="72"/>
      <c r="C55" s="73">
        <v>9.6364182999944319</v>
      </c>
    </row>
    <row r="56" spans="1:3" x14ac:dyDescent="0.25">
      <c r="A56" s="72">
        <v>2458593.5274999999</v>
      </c>
      <c r="B56" s="72"/>
      <c r="C56" s="73">
        <v>9.6314825000055144</v>
      </c>
    </row>
    <row r="57" spans="1:3" x14ac:dyDescent="0.25">
      <c r="A57" s="72">
        <v>2458594.5288999998</v>
      </c>
      <c r="B57" s="72"/>
      <c r="C57" s="73">
        <v>9.6113555000009949</v>
      </c>
    </row>
    <row r="58" spans="1:3" x14ac:dyDescent="0.25">
      <c r="A58" s="72">
        <v>2458595.6893000002</v>
      </c>
      <c r="B58" s="72"/>
      <c r="C58" s="73">
        <v>9.6655226000165566</v>
      </c>
    </row>
    <row r="59" spans="1:3" x14ac:dyDescent="0.25">
      <c r="A59" s="72">
        <v>2458598.4292000001</v>
      </c>
      <c r="B59" s="72"/>
      <c r="C59" s="73">
        <v>9.7082876000003893</v>
      </c>
    </row>
    <row r="60" spans="1:3" x14ac:dyDescent="0.25">
      <c r="A60" s="72">
        <v>2458599.4153999998</v>
      </c>
      <c r="B60" s="72"/>
      <c r="C60" s="73">
        <v>9.7099307666666963</v>
      </c>
    </row>
    <row r="61" spans="1:3" x14ac:dyDescent="0.25">
      <c r="A61" s="72">
        <v>2458600.3878000001</v>
      </c>
      <c r="B61" s="72"/>
      <c r="C61" s="73">
        <v>9.7097686999999766</v>
      </c>
    </row>
    <row r="62" spans="1:3" x14ac:dyDescent="0.25">
      <c r="A62" s="72">
        <v>2458600.4</v>
      </c>
      <c r="B62" s="72"/>
      <c r="C62" s="73">
        <v>9.7097666666666811</v>
      </c>
    </row>
    <row r="63" spans="1:3" x14ac:dyDescent="0.25">
      <c r="A63" s="72">
        <v>2458600.4553</v>
      </c>
      <c r="B63" s="72"/>
      <c r="C63" s="73">
        <v>9.7097574499999943</v>
      </c>
    </row>
    <row r="64" spans="1:3" x14ac:dyDescent="0.25">
      <c r="A64" s="72">
        <v>2458600.7919999999</v>
      </c>
      <c r="B64" s="72"/>
      <c r="C64" s="73">
        <v>9.7097013333333493</v>
      </c>
    </row>
    <row r="65" spans="1:3" x14ac:dyDescent="0.25">
      <c r="A65" s="72">
        <v>2458601.4389</v>
      </c>
      <c r="B65" s="72"/>
      <c r="C65" s="73">
        <v>9.7095935166666738</v>
      </c>
    </row>
    <row r="66" spans="1:3" x14ac:dyDescent="0.25">
      <c r="A66" s="72">
        <v>2458602.3728999998</v>
      </c>
      <c r="B66" s="72"/>
      <c r="C66" s="73">
        <v>9.7095932249999599</v>
      </c>
    </row>
    <row r="67" spans="1:3" x14ac:dyDescent="0.25">
      <c r="A67" s="72">
        <v>2458603.3927000002</v>
      </c>
      <c r="B67" s="72"/>
      <c r="C67" s="73">
        <v>9.7098481750000509</v>
      </c>
    </row>
    <row r="68" spans="1:3" x14ac:dyDescent="0.25">
      <c r="A68" s="72">
        <v>2458603.5375000001</v>
      </c>
      <c r="B68" s="72"/>
      <c r="C68" s="73">
        <v>9.7098843750000228</v>
      </c>
    </row>
    <row r="69" spans="1:3" x14ac:dyDescent="0.25">
      <c r="A69" s="72">
        <v>2458604.3805999998</v>
      </c>
      <c r="B69" s="72"/>
      <c r="C69" s="73">
        <v>9.716470199996607</v>
      </c>
    </row>
    <row r="70" spans="1:3" x14ac:dyDescent="0.25">
      <c r="A70" s="72">
        <v>2458604.4885</v>
      </c>
      <c r="B70" s="72"/>
      <c r="C70" s="73">
        <v>9.7183044999996202</v>
      </c>
    </row>
    <row r="71" spans="1:3" x14ac:dyDescent="0.25">
      <c r="A71" s="72">
        <v>2458605.4029999999</v>
      </c>
      <c r="B71" s="72"/>
      <c r="C71" s="73">
        <v>9.7338509999988609</v>
      </c>
    </row>
    <row r="72" spans="1:3" x14ac:dyDescent="0.25">
      <c r="A72" s="72">
        <v>2458605.764</v>
      </c>
      <c r="B72" s="72"/>
      <c r="C72" s="73">
        <v>9.7399879999994301</v>
      </c>
    </row>
    <row r="73" spans="1:3" x14ac:dyDescent="0.25">
      <c r="A73" s="72">
        <v>2458608.4509999999</v>
      </c>
      <c r="B73" s="72"/>
      <c r="C73" s="73">
        <v>9.7484246666676668</v>
      </c>
    </row>
    <row r="74" spans="1:3" x14ac:dyDescent="0.25">
      <c r="A74" s="72">
        <v>2458608.4616</v>
      </c>
      <c r="B74" s="72"/>
      <c r="C74" s="73">
        <v>9.7483327999996643</v>
      </c>
    </row>
    <row r="75" spans="1:3" x14ac:dyDescent="0.25">
      <c r="A75" s="72">
        <v>2458609.7439999999</v>
      </c>
      <c r="B75" s="72"/>
      <c r="C75" s="73">
        <v>9.7372186666671183</v>
      </c>
    </row>
    <row r="76" spans="1:3" x14ac:dyDescent="0.25">
      <c r="A76" s="72">
        <v>2458610.4681000002</v>
      </c>
      <c r="B76" s="72"/>
      <c r="C76" s="73">
        <v>9.7396810000017275</v>
      </c>
    </row>
    <row r="77" spans="1:3" x14ac:dyDescent="0.25">
      <c r="A77" s="72">
        <v>2458610.7179999999</v>
      </c>
      <c r="B77" s="72"/>
      <c r="C77" s="73">
        <v>9.7421799999987702</v>
      </c>
    </row>
    <row r="78" spans="1:3" x14ac:dyDescent="0.25">
      <c r="A78" s="72">
        <v>2458615.3799000001</v>
      </c>
      <c r="B78" s="72"/>
      <c r="C78" s="73">
        <v>9.7020769799994309</v>
      </c>
    </row>
    <row r="79" spans="1:3" x14ac:dyDescent="0.25">
      <c r="A79" s="72">
        <v>2458615.4438999998</v>
      </c>
      <c r="B79" s="72"/>
      <c r="C79" s="73">
        <v>9.7014497800015835</v>
      </c>
    </row>
    <row r="80" spans="1:3" x14ac:dyDescent="0.25">
      <c r="A80" s="72">
        <v>2458615.4446999999</v>
      </c>
      <c r="B80" s="72"/>
      <c r="C80" s="73">
        <v>9.701441940001212</v>
      </c>
    </row>
    <row r="81" spans="1:3" x14ac:dyDescent="0.25">
      <c r="A81" s="72">
        <v>2458616.4854000001</v>
      </c>
      <c r="B81" s="72"/>
      <c r="C81" s="73">
        <v>9.7060316000025093</v>
      </c>
    </row>
    <row r="82" spans="1:3" x14ac:dyDescent="0.25">
      <c r="A82" s="72">
        <v>2458617.4</v>
      </c>
      <c r="B82" s="72"/>
      <c r="C82" s="73">
        <v>9.7016000000035074</v>
      </c>
    </row>
    <row r="83" spans="1:3" x14ac:dyDescent="0.25">
      <c r="A83" s="72">
        <v>2458617.4235999999</v>
      </c>
      <c r="B83" s="72"/>
      <c r="C83" s="73">
        <v>9.7007110666718024</v>
      </c>
    </row>
    <row r="84" spans="1:3" x14ac:dyDescent="0.25">
      <c r="A84" s="72">
        <v>2458617.4500000002</v>
      </c>
      <c r="B84" s="72"/>
      <c r="C84" s="73">
        <v>9.6997166666596506</v>
      </c>
    </row>
    <row r="85" spans="1:3" x14ac:dyDescent="0.25">
      <c r="A85" s="72">
        <v>2458617.7662999998</v>
      </c>
      <c r="B85" s="72"/>
      <c r="C85" s="73">
        <v>9.6878027000081115</v>
      </c>
    </row>
    <row r="86" spans="1:3" x14ac:dyDescent="0.25">
      <c r="A86" s="72">
        <v>2458618.7680000002</v>
      </c>
      <c r="B86" s="72"/>
      <c r="C86" s="73">
        <v>9.7097200000062589</v>
      </c>
    </row>
    <row r="87" spans="1:3" x14ac:dyDescent="0.25">
      <c r="A87" s="72">
        <v>2458619.4038</v>
      </c>
      <c r="B87" s="72"/>
      <c r="C87" s="73">
        <v>9.7133468000004068</v>
      </c>
    </row>
    <row r="88" spans="1:3" x14ac:dyDescent="0.25">
      <c r="A88" s="72">
        <v>2458619.4378</v>
      </c>
      <c r="B88" s="72"/>
      <c r="C88" s="73">
        <v>9.7128708000006156</v>
      </c>
    </row>
    <row r="89" spans="1:3" x14ac:dyDescent="0.25">
      <c r="A89" s="72">
        <v>2458624.4219999998</v>
      </c>
      <c r="B89" s="72"/>
      <c r="C89" s="73">
        <v>9.688624000001699</v>
      </c>
    </row>
    <row r="90" spans="1:3" x14ac:dyDescent="0.25">
      <c r="A90" s="72">
        <v>2458624.4400999998</v>
      </c>
      <c r="B90" s="72"/>
      <c r="C90" s="73">
        <v>9.6884792000018063</v>
      </c>
    </row>
    <row r="91" spans="1:3" x14ac:dyDescent="0.25">
      <c r="A91" s="72">
        <v>2458625.4671</v>
      </c>
      <c r="B91" s="72"/>
      <c r="C91" s="73">
        <v>9.6802631999999278</v>
      </c>
    </row>
    <row r="92" spans="1:3" x14ac:dyDescent="0.25">
      <c r="A92" s="72">
        <v>2458627.6762000001</v>
      </c>
      <c r="B92" s="72"/>
      <c r="C92" s="73">
        <v>9.6970572000006214</v>
      </c>
    </row>
    <row r="93" spans="1:3" x14ac:dyDescent="0.25">
      <c r="A93" s="72">
        <v>2458628.8928</v>
      </c>
      <c r="B93" s="72"/>
      <c r="C93" s="73">
        <v>9.7043568000001841</v>
      </c>
    </row>
    <row r="94" spans="1:3" x14ac:dyDescent="0.25">
      <c r="A94" s="72">
        <v>2458629.4164</v>
      </c>
      <c r="B94" s="72"/>
      <c r="C94" s="73">
        <v>9.707498399999924</v>
      </c>
    </row>
    <row r="95" spans="1:3" x14ac:dyDescent="0.25">
      <c r="A95" s="71">
        <v>2458633.3942</v>
      </c>
      <c r="C95" s="73">
        <v>9.6657738999999125</v>
      </c>
    </row>
    <row r="96" spans="1:3" x14ac:dyDescent="0.25">
      <c r="A96" s="72">
        <v>2458635.3964</v>
      </c>
      <c r="B96" s="72"/>
      <c r="C96" s="73">
        <v>9.6757747999997807</v>
      </c>
    </row>
    <row r="97" spans="1:3" x14ac:dyDescent="0.25">
      <c r="A97" s="72">
        <v>2458638.8059999999</v>
      </c>
      <c r="B97" s="72"/>
      <c r="C97" s="73">
        <v>9.7338379999902092</v>
      </c>
    </row>
    <row r="98" spans="1:3" x14ac:dyDescent="0.25">
      <c r="A98" s="72">
        <v>2458639.4202000001</v>
      </c>
      <c r="B98" s="72"/>
      <c r="C98" s="73">
        <v>9.7240485999970687</v>
      </c>
    </row>
    <row r="99" spans="1:3" x14ac:dyDescent="0.25">
      <c r="A99" s="72">
        <v>2458639.4254000001</v>
      </c>
      <c r="B99" s="72"/>
      <c r="C99" s="73">
        <v>9.7237521999962624</v>
      </c>
    </row>
    <row r="100" spans="1:3" x14ac:dyDescent="0.25">
      <c r="A100" s="72">
        <v>2458640.375</v>
      </c>
      <c r="B100" s="72"/>
      <c r="C100" s="73">
        <v>9.6966250000000009</v>
      </c>
    </row>
    <row r="101" spans="1:3" x14ac:dyDescent="0.25">
      <c r="A101" s="72">
        <v>2458640.4252999998</v>
      </c>
      <c r="B101" s="72"/>
      <c r="C101" s="73">
        <v>9.697379499996547</v>
      </c>
    </row>
    <row r="102" spans="1:3" x14ac:dyDescent="0.25">
      <c r="A102" s="72">
        <v>2458643.4912</v>
      </c>
      <c r="B102" s="72"/>
      <c r="C102" s="73">
        <v>9.7043139555553601</v>
      </c>
    </row>
    <row r="103" spans="1:3" x14ac:dyDescent="0.25">
      <c r="A103" s="72">
        <v>2458644.3820000002</v>
      </c>
      <c r="B103" s="72"/>
      <c r="C103" s="73">
        <v>9.7006517777768906</v>
      </c>
    </row>
    <row r="104" spans="1:3" x14ac:dyDescent="0.25">
      <c r="A104" s="72">
        <v>2458644.6436000001</v>
      </c>
      <c r="B104" s="72"/>
      <c r="C104" s="73">
        <v>9.69957631111083</v>
      </c>
    </row>
    <row r="105" spans="1:3" x14ac:dyDescent="0.25">
      <c r="A105" s="72">
        <v>2458647.3997</v>
      </c>
      <c r="B105" s="72"/>
      <c r="C105" s="73">
        <v>9.6997963999994106</v>
      </c>
    </row>
    <row r="106" spans="1:3" x14ac:dyDescent="0.25">
      <c r="A106" s="72">
        <v>2458651.6468000002</v>
      </c>
      <c r="B106" s="72"/>
      <c r="C106" s="73">
        <v>9.6850683999918399</v>
      </c>
    </row>
    <row r="107" spans="1:3" x14ac:dyDescent="0.25">
      <c r="A107" s="72">
        <v>2458653.4175999998</v>
      </c>
      <c r="B107" s="72"/>
      <c r="C107" s="73">
        <v>9.7123808000016325</v>
      </c>
    </row>
    <row r="108" spans="1:3" x14ac:dyDescent="0.25">
      <c r="A108" s="72">
        <v>2458656.4391000001</v>
      </c>
      <c r="B108" s="72"/>
      <c r="C108" s="73">
        <v>9.7045451875025162</v>
      </c>
    </row>
    <row r="109" spans="1:3" x14ac:dyDescent="0.25">
      <c r="A109" s="72">
        <v>2458658.4531999999</v>
      </c>
      <c r="B109" s="72"/>
      <c r="C109" s="73">
        <v>9.7078177333332913</v>
      </c>
    </row>
    <row r="110" spans="1:3" x14ac:dyDescent="0.25">
      <c r="A110" s="72">
        <v>2458665.7938999999</v>
      </c>
      <c r="B110" s="72"/>
      <c r="C110" s="73">
        <v>9.6904427000004798</v>
      </c>
    </row>
    <row r="111" spans="1:3" x14ac:dyDescent="0.25">
      <c r="A111" s="72">
        <v>2458668.4053000002</v>
      </c>
      <c r="B111" s="72"/>
      <c r="C111" s="73">
        <v>9.6780888500118163</v>
      </c>
    </row>
    <row r="112" spans="1:3" x14ac:dyDescent="0.25">
      <c r="A112" s="72">
        <v>2458670.6940000001</v>
      </c>
      <c r="B112" s="72"/>
      <c r="C112" s="73">
        <v>9.6955363333321483</v>
      </c>
    </row>
    <row r="113" spans="1:3" x14ac:dyDescent="0.25">
      <c r="A113" s="72">
        <v>2458672.6269</v>
      </c>
      <c r="B113" s="72"/>
      <c r="C113" s="73">
        <v>9.7019806318191009</v>
      </c>
    </row>
    <row r="114" spans="1:3" x14ac:dyDescent="0.25">
      <c r="A114" s="72">
        <v>2458677.4303000001</v>
      </c>
      <c r="B114" s="72"/>
      <c r="C114" s="73">
        <v>9.6863817750017631</v>
      </c>
    </row>
    <row r="115" spans="1:3" x14ac:dyDescent="0.25">
      <c r="A115" s="72">
        <v>2458683.7102999999</v>
      </c>
      <c r="B115" s="72"/>
      <c r="C115" s="73">
        <v>9.6945937699987095</v>
      </c>
    </row>
    <row r="116" spans="1:3" x14ac:dyDescent="0.25">
      <c r="A116" s="72">
        <v>2458687.4035999998</v>
      </c>
      <c r="B116" s="72"/>
      <c r="C116" s="73">
        <v>9.7049421999938783</v>
      </c>
    </row>
    <row r="117" spans="1:3" x14ac:dyDescent="0.25">
      <c r="A117" s="72">
        <v>2458695.3862999999</v>
      </c>
      <c r="B117" s="72"/>
      <c r="C117" s="73">
        <v>9.7222849500013986</v>
      </c>
    </row>
    <row r="118" spans="1:3" x14ac:dyDescent="0.25">
      <c r="A118" s="72">
        <v>2458701.4125000001</v>
      </c>
      <c r="B118" s="72"/>
      <c r="C118" s="73">
        <v>9.7436712500000837</v>
      </c>
    </row>
    <row r="119" spans="1:3" x14ac:dyDescent="0.25">
      <c r="A119" s="72">
        <v>2458704.3851999999</v>
      </c>
      <c r="B119" s="72"/>
      <c r="C119" s="73">
        <v>9.7438814000005376</v>
      </c>
    </row>
    <row r="120" spans="1:3" x14ac:dyDescent="0.25">
      <c r="A120" s="72">
        <v>2458704.7171999998</v>
      </c>
      <c r="B120" s="72"/>
      <c r="C120" s="73">
        <v>9.7420554000008845</v>
      </c>
    </row>
    <row r="121" spans="1:3" x14ac:dyDescent="0.25">
      <c r="A121" s="72">
        <v>2458708.7310000001</v>
      </c>
      <c r="B121" s="72"/>
      <c r="C121" s="73">
        <v>9.7849524166589052</v>
      </c>
    </row>
    <row r="122" spans="1:3" x14ac:dyDescent="0.25">
      <c r="A122" s="72">
        <v>2458709.6905999999</v>
      </c>
      <c r="B122" s="72"/>
      <c r="C122" s="73">
        <v>9.7708710833332741</v>
      </c>
    </row>
    <row r="123" spans="1:3" x14ac:dyDescent="0.25">
      <c r="A123" s="72">
        <v>2458710.6915000002</v>
      </c>
      <c r="B123" s="72"/>
      <c r="C123" s="73">
        <v>9.8024632500086444</v>
      </c>
    </row>
    <row r="124" spans="1:3" x14ac:dyDescent="0.25">
      <c r="A124" s="72">
        <v>2458714.7831000001</v>
      </c>
      <c r="B124" s="72"/>
      <c r="C124" s="73">
        <v>9.7630637124983473</v>
      </c>
    </row>
    <row r="125" spans="1:3" x14ac:dyDescent="0.25">
      <c r="A125" s="72">
        <v>2458716.3694000002</v>
      </c>
      <c r="B125" s="72"/>
      <c r="C125" s="73">
        <v>9.7661623000008984</v>
      </c>
    </row>
    <row r="126" spans="1:3" x14ac:dyDescent="0.25">
      <c r="A126" s="72">
        <v>2458719.3917</v>
      </c>
      <c r="B126" s="72"/>
      <c r="C126" s="73">
        <v>9.7854008000008772</v>
      </c>
    </row>
    <row r="127" spans="1:3" x14ac:dyDescent="0.25">
      <c r="A127" s="72">
        <v>2458719.4295000001</v>
      </c>
      <c r="B127" s="72"/>
      <c r="C127" s="73">
        <v>9.786308000002057</v>
      </c>
    </row>
    <row r="128" spans="1:3" x14ac:dyDescent="0.25">
      <c r="A128" s="72">
        <v>2458721.4142999998</v>
      </c>
      <c r="B128" s="72"/>
      <c r="C128" s="73">
        <v>9.7433437999887396</v>
      </c>
    </row>
    <row r="129" spans="1:3" x14ac:dyDescent="0.25">
      <c r="A129" s="72">
        <v>2458741.3555999999</v>
      </c>
      <c r="B129" s="72"/>
      <c r="C129" s="73">
        <v>9.7888965333327658</v>
      </c>
    </row>
    <row r="130" spans="1:3" x14ac:dyDescent="0.25">
      <c r="A130" s="72">
        <v>2458744.3335000002</v>
      </c>
      <c r="B130" s="72"/>
      <c r="C130" s="73">
        <v>9.8013324999990878</v>
      </c>
    </row>
    <row r="131" spans="1:3" x14ac:dyDescent="0.25">
      <c r="A131" s="72">
        <v>2458754.4331999999</v>
      </c>
      <c r="B131" s="72"/>
      <c r="C131" s="73">
        <v>9.7935322166669661</v>
      </c>
    </row>
    <row r="132" spans="1:3" x14ac:dyDescent="0.25">
      <c r="A132" s="72">
        <v>2458765.2722</v>
      </c>
      <c r="B132" s="72"/>
      <c r="C132" s="73">
        <v>9.7849148600000415</v>
      </c>
    </row>
    <row r="133" spans="1:3" x14ac:dyDescent="0.25">
      <c r="A133" s="72">
        <v>2458779.6239999998</v>
      </c>
      <c r="B133" s="72"/>
      <c r="C133" s="73">
        <v>9.7581280000004913</v>
      </c>
    </row>
    <row r="134" spans="1:3" x14ac:dyDescent="0.25">
      <c r="A134" s="72">
        <v>2458784.3731</v>
      </c>
      <c r="B134" s="72"/>
      <c r="C134" s="73">
        <v>9.7436381850001155</v>
      </c>
    </row>
    <row r="135" spans="1:3" x14ac:dyDescent="0.25">
      <c r="A135" s="72">
        <v>2458817.4169999999</v>
      </c>
      <c r="B135" s="72"/>
      <c r="C135" s="73">
        <v>9.7052501999999397</v>
      </c>
    </row>
    <row r="136" spans="1:3" x14ac:dyDescent="0.25">
      <c r="A136" s="72">
        <v>2458843.2757000001</v>
      </c>
      <c r="B136" s="72"/>
      <c r="C136" s="73">
        <v>9.7321682000029828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D3110"/>
  <sheetViews>
    <sheetView workbookViewId="0">
      <selection activeCell="E12" sqref="E12"/>
    </sheetView>
  </sheetViews>
  <sheetFormatPr baseColWidth="10" defaultRowHeight="15" x14ac:dyDescent="0.25"/>
  <cols>
    <col min="1" max="3" width="20.42578125" customWidth="1"/>
  </cols>
  <sheetData>
    <row r="1" spans="1:4" x14ac:dyDescent="0.25">
      <c r="A1" s="27">
        <v>2440067.6</v>
      </c>
      <c r="B1" s="27" t="s">
        <v>448</v>
      </c>
      <c r="C1" s="27">
        <v>10.4</v>
      </c>
      <c r="D1" s="27"/>
    </row>
    <row r="2" spans="1:4" x14ac:dyDescent="0.25">
      <c r="A2" s="27">
        <v>2440373.6</v>
      </c>
      <c r="B2" s="27" t="s">
        <v>449</v>
      </c>
      <c r="C2" s="27">
        <v>10.199999999999999</v>
      </c>
      <c r="D2" s="27"/>
    </row>
    <row r="3" spans="1:4" x14ac:dyDescent="0.25">
      <c r="A3" s="27">
        <v>2440401.6</v>
      </c>
      <c r="B3" s="27" t="s">
        <v>450</v>
      </c>
      <c r="C3" s="27">
        <v>10.4</v>
      </c>
      <c r="D3" s="27"/>
    </row>
    <row r="4" spans="1:4" x14ac:dyDescent="0.25">
      <c r="A4" s="27">
        <v>2440414.65</v>
      </c>
      <c r="B4" s="27" t="s">
        <v>2508</v>
      </c>
      <c r="C4" s="27">
        <v>10.050000000000001</v>
      </c>
      <c r="D4" s="27"/>
    </row>
    <row r="5" spans="1:4" x14ac:dyDescent="0.25">
      <c r="A5" s="27">
        <v>2440448.6</v>
      </c>
      <c r="B5" s="27" t="s">
        <v>451</v>
      </c>
      <c r="C5" s="27">
        <v>10</v>
      </c>
      <c r="D5" s="27"/>
    </row>
    <row r="6" spans="1:4" x14ac:dyDescent="0.25">
      <c r="A6" s="27">
        <v>2440486.5</v>
      </c>
      <c r="B6" s="27" t="s">
        <v>2509</v>
      </c>
      <c r="C6" s="27">
        <v>10.15</v>
      </c>
      <c r="D6" s="27"/>
    </row>
    <row r="7" spans="1:4" x14ac:dyDescent="0.25">
      <c r="A7" s="27">
        <v>2440657.6</v>
      </c>
      <c r="B7" s="27" t="s">
        <v>452</v>
      </c>
      <c r="C7" s="27">
        <v>10</v>
      </c>
      <c r="D7" s="27"/>
    </row>
    <row r="8" spans="1:4" x14ac:dyDescent="0.25">
      <c r="A8" s="27">
        <v>2440689.9833300002</v>
      </c>
      <c r="B8" s="27" t="s">
        <v>2510</v>
      </c>
      <c r="C8" s="27">
        <v>9.9499999999999993</v>
      </c>
      <c r="D8" s="27"/>
    </row>
    <row r="9" spans="1:4" x14ac:dyDescent="0.25">
      <c r="A9" s="27">
        <v>2440709.2000000002</v>
      </c>
      <c r="B9" s="27" t="s">
        <v>2511</v>
      </c>
      <c r="C9" s="27">
        <v>10</v>
      </c>
      <c r="D9" s="27"/>
    </row>
    <row r="10" spans="1:4" x14ac:dyDescent="0.25">
      <c r="A10" s="27">
        <v>2440731.1</v>
      </c>
      <c r="B10" s="27" t="s">
        <v>2512</v>
      </c>
      <c r="C10" s="27">
        <v>9.9499999999999993</v>
      </c>
      <c r="D10" s="27"/>
    </row>
    <row r="11" spans="1:4" x14ac:dyDescent="0.25">
      <c r="A11" s="27">
        <v>2440743.6</v>
      </c>
      <c r="B11" s="27" t="s">
        <v>2513</v>
      </c>
      <c r="C11" s="27">
        <v>10.06</v>
      </c>
      <c r="D11" s="27"/>
    </row>
    <row r="12" spans="1:4" x14ac:dyDescent="0.25">
      <c r="A12" s="27">
        <v>2440759.62</v>
      </c>
      <c r="B12" s="27" t="s">
        <v>453</v>
      </c>
      <c r="C12" s="27">
        <v>10.039999999999999</v>
      </c>
      <c r="D12" s="27"/>
    </row>
    <row r="13" spans="1:4" x14ac:dyDescent="0.25">
      <c r="A13" s="27">
        <v>2440780.7999999998</v>
      </c>
      <c r="B13" s="27" t="s">
        <v>454</v>
      </c>
      <c r="C13" s="27">
        <v>10.066667000000001</v>
      </c>
      <c r="D13" s="27"/>
    </row>
    <row r="14" spans="1:4" x14ac:dyDescent="0.25">
      <c r="A14" s="27">
        <v>2440811.6</v>
      </c>
      <c r="B14" s="27" t="s">
        <v>455</v>
      </c>
      <c r="C14" s="27">
        <v>10.199999999999999</v>
      </c>
      <c r="D14" s="27"/>
    </row>
    <row r="15" spans="1:4" x14ac:dyDescent="0.25">
      <c r="A15" s="27">
        <v>2440828.9</v>
      </c>
      <c r="B15" s="27" t="s">
        <v>2514</v>
      </c>
      <c r="C15" s="27">
        <v>9.9333329999999993</v>
      </c>
      <c r="D15" s="27"/>
    </row>
    <row r="16" spans="1:4" x14ac:dyDescent="0.25">
      <c r="A16" s="27">
        <v>2440846.7999999998</v>
      </c>
      <c r="B16" s="27" t="s">
        <v>2515</v>
      </c>
      <c r="C16" s="27">
        <v>10.175000000000001</v>
      </c>
      <c r="D16" s="27"/>
    </row>
    <row r="17" spans="1:4" x14ac:dyDescent="0.25">
      <c r="A17" s="27">
        <v>2440879.5</v>
      </c>
      <c r="B17" s="27" t="s">
        <v>456</v>
      </c>
      <c r="C17" s="27">
        <v>10.1</v>
      </c>
      <c r="D17" s="27"/>
    </row>
    <row r="18" spans="1:4" x14ac:dyDescent="0.25">
      <c r="A18" s="27">
        <v>2440912.5</v>
      </c>
      <c r="B18" s="27" t="s">
        <v>457</v>
      </c>
      <c r="C18" s="27">
        <v>10.1</v>
      </c>
      <c r="D18" s="27"/>
    </row>
    <row r="19" spans="1:4" x14ac:dyDescent="0.25">
      <c r="A19" s="27">
        <v>2440960</v>
      </c>
      <c r="B19" s="27" t="s">
        <v>458</v>
      </c>
      <c r="C19" s="27">
        <v>10.1</v>
      </c>
      <c r="D19" s="27"/>
    </row>
    <row r="20" spans="1:4" x14ac:dyDescent="0.25">
      <c r="A20" s="27">
        <v>2440985.7999999998</v>
      </c>
      <c r="B20" s="27" t="s">
        <v>459</v>
      </c>
      <c r="C20" s="27">
        <v>9.4</v>
      </c>
      <c r="D20" s="27"/>
    </row>
    <row r="21" spans="1:4" x14ac:dyDescent="0.25">
      <c r="A21" s="27">
        <v>2441005.6666700002</v>
      </c>
      <c r="B21" s="27" t="s">
        <v>2516</v>
      </c>
      <c r="C21" s="27">
        <v>9.5666670000000007</v>
      </c>
      <c r="D21" s="27"/>
    </row>
    <row r="22" spans="1:4" x14ac:dyDescent="0.25">
      <c r="A22" s="27">
        <v>2441028.7000000002</v>
      </c>
      <c r="B22" s="27" t="s">
        <v>2517</v>
      </c>
      <c r="C22" s="27">
        <v>9.9</v>
      </c>
      <c r="D22" s="27"/>
    </row>
    <row r="23" spans="1:4" x14ac:dyDescent="0.25">
      <c r="A23" s="27">
        <v>2441038.3333299998</v>
      </c>
      <c r="B23" s="27" t="s">
        <v>2518</v>
      </c>
      <c r="C23" s="27">
        <v>9.9</v>
      </c>
      <c r="D23" s="27"/>
    </row>
    <row r="24" spans="1:4" x14ac:dyDescent="0.25">
      <c r="A24" s="27">
        <v>2441056.86</v>
      </c>
      <c r="B24" s="27" t="s">
        <v>2519</v>
      </c>
      <c r="C24" s="27">
        <v>9.9</v>
      </c>
      <c r="D24" s="27"/>
    </row>
    <row r="25" spans="1:4" x14ac:dyDescent="0.25">
      <c r="A25" s="27">
        <v>2441081.6</v>
      </c>
      <c r="B25" s="27" t="s">
        <v>2520</v>
      </c>
      <c r="C25" s="27">
        <v>10</v>
      </c>
      <c r="D25" s="27"/>
    </row>
    <row r="26" spans="1:4" x14ac:dyDescent="0.25">
      <c r="A26" s="27">
        <v>2441095.96667</v>
      </c>
      <c r="B26" s="27" t="s">
        <v>2521</v>
      </c>
      <c r="C26" s="27">
        <v>10</v>
      </c>
      <c r="D26" s="27"/>
    </row>
    <row r="27" spans="1:4" x14ac:dyDescent="0.25">
      <c r="A27" s="27">
        <v>2441118.2200000002</v>
      </c>
      <c r="B27" s="27" t="s">
        <v>2522</v>
      </c>
      <c r="C27" s="27">
        <v>9.98</v>
      </c>
      <c r="D27" s="27"/>
    </row>
    <row r="28" spans="1:4" x14ac:dyDescent="0.25">
      <c r="A28" s="27">
        <v>2441134.8507400001</v>
      </c>
      <c r="B28" s="27" t="s">
        <v>2523</v>
      </c>
      <c r="C28" s="27">
        <v>9.8230769999999996</v>
      </c>
      <c r="D28" s="27"/>
    </row>
    <row r="29" spans="1:4" x14ac:dyDescent="0.25">
      <c r="A29" s="27">
        <v>2441150.8950999998</v>
      </c>
      <c r="B29" s="27" t="s">
        <v>2524</v>
      </c>
      <c r="C29" s="27">
        <v>9.8611109999999993</v>
      </c>
      <c r="D29" s="27"/>
    </row>
    <row r="30" spans="1:4" x14ac:dyDescent="0.25">
      <c r="A30" s="27">
        <v>2441165.41915</v>
      </c>
      <c r="B30" s="27" t="s">
        <v>2525</v>
      </c>
      <c r="C30" s="27">
        <v>9.9347829999999995</v>
      </c>
      <c r="D30" s="27"/>
    </row>
    <row r="31" spans="1:4" x14ac:dyDescent="0.25">
      <c r="A31" s="27">
        <v>2441180.7168700001</v>
      </c>
      <c r="B31" s="27" t="s">
        <v>2526</v>
      </c>
      <c r="C31" s="27">
        <v>10</v>
      </c>
      <c r="D31" s="27"/>
    </row>
    <row r="32" spans="1:4" x14ac:dyDescent="0.25">
      <c r="A32" s="27">
        <v>2441199.6326199998</v>
      </c>
      <c r="B32" s="27" t="s">
        <v>2527</v>
      </c>
      <c r="C32" s="27">
        <v>9.9684209999999993</v>
      </c>
      <c r="D32" s="27"/>
    </row>
    <row r="33" spans="1:4" x14ac:dyDescent="0.25">
      <c r="A33" s="27">
        <v>2441215.6717300001</v>
      </c>
      <c r="B33" s="27" t="s">
        <v>2528</v>
      </c>
      <c r="C33" s="27">
        <v>10.015385</v>
      </c>
      <c r="D33" s="27"/>
    </row>
    <row r="34" spans="1:4" x14ac:dyDescent="0.25">
      <c r="A34" s="27">
        <v>2441232.4375</v>
      </c>
      <c r="B34" s="27" t="s">
        <v>460</v>
      </c>
      <c r="C34" s="27">
        <v>10.012499999999999</v>
      </c>
      <c r="D34" s="27"/>
    </row>
    <row r="35" spans="1:4" x14ac:dyDescent="0.25">
      <c r="A35" s="27">
        <v>2441248.2887499998</v>
      </c>
      <c r="B35" s="27" t="s">
        <v>461</v>
      </c>
      <c r="C35" s="27">
        <v>9.9375</v>
      </c>
      <c r="D35" s="27"/>
    </row>
    <row r="36" spans="1:4" x14ac:dyDescent="0.25">
      <c r="A36" s="27">
        <v>2441265.2413900001</v>
      </c>
      <c r="B36" s="27" t="s">
        <v>2529</v>
      </c>
      <c r="C36" s="27">
        <v>9.8625000000000007</v>
      </c>
      <c r="D36" s="27"/>
    </row>
    <row r="37" spans="1:4" x14ac:dyDescent="0.25">
      <c r="A37" s="27">
        <v>2441278.3219499998</v>
      </c>
      <c r="B37" s="27" t="s">
        <v>2530</v>
      </c>
      <c r="C37" s="27">
        <v>9.9499999999999993</v>
      </c>
      <c r="D37" s="27"/>
    </row>
    <row r="38" spans="1:4" x14ac:dyDescent="0.25">
      <c r="A38" s="27">
        <v>2441306.1696500001</v>
      </c>
      <c r="B38" s="27" t="s">
        <v>2531</v>
      </c>
      <c r="C38" s="27">
        <v>10.125</v>
      </c>
      <c r="D38" s="27"/>
    </row>
    <row r="39" spans="1:4" x14ac:dyDescent="0.25">
      <c r="A39" s="27">
        <v>2441330.8820000002</v>
      </c>
      <c r="B39" s="27" t="s">
        <v>2532</v>
      </c>
      <c r="C39" s="27">
        <v>10.02</v>
      </c>
      <c r="D39" s="27"/>
    </row>
    <row r="40" spans="1:4" x14ac:dyDescent="0.25">
      <c r="A40" s="27">
        <v>2441348.1333300001</v>
      </c>
      <c r="B40" s="27" t="s">
        <v>2533</v>
      </c>
      <c r="C40" s="27">
        <v>10.033333000000001</v>
      </c>
      <c r="D40" s="27"/>
    </row>
    <row r="41" spans="1:4" x14ac:dyDescent="0.25">
      <c r="A41" s="27">
        <v>2441363.1875999998</v>
      </c>
      <c r="B41" s="27" t="s">
        <v>462</v>
      </c>
      <c r="C41" s="27">
        <v>10.050000000000001</v>
      </c>
      <c r="D41" s="27"/>
    </row>
    <row r="42" spans="1:4" x14ac:dyDescent="0.25">
      <c r="A42" s="27">
        <v>2441385.9139999999</v>
      </c>
      <c r="B42" s="27" t="s">
        <v>463</v>
      </c>
      <c r="C42" s="27">
        <v>9.9</v>
      </c>
      <c r="D42" s="27"/>
    </row>
    <row r="43" spans="1:4" x14ac:dyDescent="0.25">
      <c r="A43" s="27">
        <v>2441399.33733</v>
      </c>
      <c r="B43" s="27" t="s">
        <v>2534</v>
      </c>
      <c r="C43" s="27">
        <v>10</v>
      </c>
      <c r="D43" s="27"/>
    </row>
    <row r="44" spans="1:4" x14ac:dyDescent="0.25">
      <c r="A44" s="27">
        <v>2441416.4</v>
      </c>
      <c r="B44" s="27" t="s">
        <v>2535</v>
      </c>
      <c r="C44" s="27">
        <v>9.9542859999999997</v>
      </c>
      <c r="D44" s="27"/>
    </row>
    <row r="45" spans="1:4" x14ac:dyDescent="0.25">
      <c r="A45" s="27">
        <v>2441432.1153799999</v>
      </c>
      <c r="B45" s="27" t="s">
        <v>2536</v>
      </c>
      <c r="C45" s="27">
        <v>10.01</v>
      </c>
      <c r="D45" s="27"/>
    </row>
    <row r="46" spans="1:4" x14ac:dyDescent="0.25">
      <c r="A46" s="27">
        <v>2441450.4244400002</v>
      </c>
      <c r="B46" s="27" t="s">
        <v>2537</v>
      </c>
      <c r="C46" s="27">
        <v>10.016667</v>
      </c>
      <c r="D46" s="27"/>
    </row>
    <row r="47" spans="1:4" x14ac:dyDescent="0.25">
      <c r="A47" s="27">
        <v>2441465.94875</v>
      </c>
      <c r="B47" s="27" t="s">
        <v>2538</v>
      </c>
      <c r="C47" s="27">
        <v>10.045</v>
      </c>
      <c r="D47" s="27"/>
    </row>
    <row r="48" spans="1:4" x14ac:dyDescent="0.25">
      <c r="A48" s="27">
        <v>2441488.1320000002</v>
      </c>
      <c r="B48" s="27" t="s">
        <v>464</v>
      </c>
      <c r="C48" s="27">
        <v>10</v>
      </c>
      <c r="D48" s="27"/>
    </row>
    <row r="49" spans="1:4" x14ac:dyDescent="0.25">
      <c r="A49" s="27">
        <v>2441501.56</v>
      </c>
      <c r="B49" s="27" t="s">
        <v>2539</v>
      </c>
      <c r="C49" s="27">
        <v>10.018750000000001</v>
      </c>
      <c r="D49" s="27"/>
    </row>
    <row r="50" spans="1:4" x14ac:dyDescent="0.25">
      <c r="A50" s="27">
        <v>2441513.7250000001</v>
      </c>
      <c r="B50" s="27" t="s">
        <v>2540</v>
      </c>
      <c r="C50" s="27">
        <v>10.0075</v>
      </c>
      <c r="D50" s="27"/>
    </row>
    <row r="51" spans="1:4" x14ac:dyDescent="0.25">
      <c r="A51" s="27">
        <v>2441534.27</v>
      </c>
      <c r="B51" s="27" t="s">
        <v>2541</v>
      </c>
      <c r="C51" s="27">
        <v>10.066667000000001</v>
      </c>
      <c r="D51" s="27"/>
    </row>
    <row r="52" spans="1:4" x14ac:dyDescent="0.25">
      <c r="A52" s="27">
        <v>2441546.36</v>
      </c>
      <c r="B52" s="27" t="s">
        <v>2542</v>
      </c>
      <c r="C52" s="27">
        <v>10.1</v>
      </c>
      <c r="D52" s="27"/>
    </row>
    <row r="53" spans="1:4" x14ac:dyDescent="0.25">
      <c r="A53" s="27">
        <v>2441564.2400000002</v>
      </c>
      <c r="B53" s="27" t="s">
        <v>2543</v>
      </c>
      <c r="C53" s="27">
        <v>10.16</v>
      </c>
      <c r="D53" s="27"/>
    </row>
    <row r="54" spans="1:4" x14ac:dyDescent="0.25">
      <c r="A54" s="27">
        <v>2441578.9500000002</v>
      </c>
      <c r="B54" s="27" t="s">
        <v>2544</v>
      </c>
      <c r="C54" s="27">
        <v>10.1</v>
      </c>
      <c r="D54" s="27"/>
    </row>
    <row r="55" spans="1:4" x14ac:dyDescent="0.25">
      <c r="A55" s="27">
        <v>2441600.2250000001</v>
      </c>
      <c r="B55" s="27" t="s">
        <v>2545</v>
      </c>
      <c r="C55" s="27">
        <v>10.074999999999999</v>
      </c>
      <c r="D55" s="27"/>
    </row>
    <row r="56" spans="1:4" x14ac:dyDescent="0.25">
      <c r="A56" s="27">
        <v>2441619.16</v>
      </c>
      <c r="B56" s="27" t="s">
        <v>465</v>
      </c>
      <c r="C56" s="27">
        <v>9.952</v>
      </c>
      <c r="D56" s="27"/>
    </row>
    <row r="57" spans="1:4" x14ac:dyDescent="0.25">
      <c r="A57" s="27">
        <v>2441640.2333300002</v>
      </c>
      <c r="B57" s="27" t="s">
        <v>2546</v>
      </c>
      <c r="C57" s="27">
        <v>10.044444</v>
      </c>
      <c r="D57" s="27"/>
    </row>
    <row r="58" spans="1:4" x14ac:dyDescent="0.25">
      <c r="A58" s="27">
        <v>2441656.7666699998</v>
      </c>
      <c r="B58" s="27" t="s">
        <v>2547</v>
      </c>
      <c r="C58" s="27">
        <v>10.016667</v>
      </c>
      <c r="D58" s="27"/>
    </row>
    <row r="59" spans="1:4" x14ac:dyDescent="0.25">
      <c r="A59" s="27">
        <v>2441675.0499999998</v>
      </c>
      <c r="B59" s="27" t="s">
        <v>2548</v>
      </c>
      <c r="C59" s="27">
        <v>10.050000000000001</v>
      </c>
      <c r="D59" s="27"/>
    </row>
    <row r="60" spans="1:4" x14ac:dyDescent="0.25">
      <c r="A60" s="27">
        <v>2441692.53333</v>
      </c>
      <c r="B60" s="27" t="s">
        <v>466</v>
      </c>
      <c r="C60" s="27">
        <v>10.033333000000001</v>
      </c>
      <c r="D60" s="27"/>
    </row>
    <row r="61" spans="1:4" x14ac:dyDescent="0.25">
      <c r="A61" s="27">
        <v>2441711.1166699999</v>
      </c>
      <c r="B61" s="27" t="s">
        <v>2549</v>
      </c>
      <c r="C61" s="27">
        <v>10.066667000000001</v>
      </c>
      <c r="D61" s="27"/>
    </row>
    <row r="62" spans="1:4" x14ac:dyDescent="0.25">
      <c r="A62" s="27">
        <v>2441728.31329</v>
      </c>
      <c r="B62" s="27" t="s">
        <v>2550</v>
      </c>
      <c r="C62" s="27">
        <v>9.9457140000000006</v>
      </c>
      <c r="D62" s="27"/>
    </row>
    <row r="63" spans="1:4" x14ac:dyDescent="0.25">
      <c r="A63" s="27">
        <v>2441744.4087800002</v>
      </c>
      <c r="B63" s="27" t="s">
        <v>2551</v>
      </c>
      <c r="C63" s="27">
        <v>9.9375</v>
      </c>
      <c r="D63" s="27"/>
    </row>
    <row r="64" spans="1:4" x14ac:dyDescent="0.25">
      <c r="A64" s="27">
        <v>2441767.4950100002</v>
      </c>
      <c r="B64" s="27" t="s">
        <v>2552</v>
      </c>
      <c r="C64" s="27">
        <v>9.8666669999999996</v>
      </c>
      <c r="D64" s="27"/>
    </row>
    <row r="65" spans="1:4" x14ac:dyDescent="0.25">
      <c r="A65" s="27">
        <v>2441783.0519099999</v>
      </c>
      <c r="B65" s="27" t="s">
        <v>2553</v>
      </c>
      <c r="C65" s="27">
        <v>9.8812499999999996</v>
      </c>
      <c r="D65" s="27"/>
    </row>
    <row r="66" spans="1:4" x14ac:dyDescent="0.25">
      <c r="A66" s="27">
        <v>2441799.5595499999</v>
      </c>
      <c r="B66" s="27" t="s">
        <v>2554</v>
      </c>
      <c r="C66" s="27">
        <v>9.8818180000000009</v>
      </c>
      <c r="D66" s="27"/>
    </row>
    <row r="67" spans="1:4" x14ac:dyDescent="0.25">
      <c r="A67" s="27">
        <v>2441814.9969199998</v>
      </c>
      <c r="B67" s="27" t="s">
        <v>2555</v>
      </c>
      <c r="C67" s="27">
        <v>9.9</v>
      </c>
      <c r="D67" s="27"/>
    </row>
    <row r="68" spans="1:4" x14ac:dyDescent="0.25">
      <c r="A68" s="27">
        <v>2441831.3925000001</v>
      </c>
      <c r="B68" s="27" t="s">
        <v>2556</v>
      </c>
      <c r="C68" s="27">
        <v>9.9333329999999993</v>
      </c>
      <c r="D68" s="27"/>
    </row>
    <row r="69" spans="1:4" x14ac:dyDescent="0.25">
      <c r="A69" s="27">
        <v>2441847.3553800001</v>
      </c>
      <c r="B69" s="27" t="s">
        <v>2557</v>
      </c>
      <c r="C69" s="27">
        <v>10.038462000000001</v>
      </c>
      <c r="D69" s="27"/>
    </row>
    <row r="70" spans="1:4" x14ac:dyDescent="0.25">
      <c r="A70" s="27">
        <v>2441864.0556100002</v>
      </c>
      <c r="B70" s="27" t="s">
        <v>2558</v>
      </c>
      <c r="C70" s="27">
        <v>9.9739129999999996</v>
      </c>
      <c r="D70" s="27"/>
    </row>
    <row r="71" spans="1:4" x14ac:dyDescent="0.25">
      <c r="A71" s="27">
        <v>2441876.1054799999</v>
      </c>
      <c r="B71" s="27" t="s">
        <v>467</v>
      </c>
      <c r="C71" s="27">
        <v>9.9461539999999999</v>
      </c>
      <c r="D71" s="27"/>
    </row>
    <row r="72" spans="1:4" x14ac:dyDescent="0.25">
      <c r="A72" s="27">
        <v>2441892.89377</v>
      </c>
      <c r="B72" s="27" t="s">
        <v>468</v>
      </c>
      <c r="C72" s="27">
        <v>9.8173910000000006</v>
      </c>
      <c r="D72" s="27"/>
    </row>
    <row r="73" spans="1:4" x14ac:dyDescent="0.25">
      <c r="A73" s="27">
        <v>2441907.0643799999</v>
      </c>
      <c r="B73" s="27" t="s">
        <v>2559</v>
      </c>
      <c r="C73" s="27">
        <v>9.9068970000000007</v>
      </c>
      <c r="D73" s="27"/>
    </row>
    <row r="74" spans="1:4" x14ac:dyDescent="0.25">
      <c r="A74" s="27">
        <v>2441923.5142799998</v>
      </c>
      <c r="B74" s="27" t="s">
        <v>2560</v>
      </c>
      <c r="C74" s="27">
        <v>9.9256410000000006</v>
      </c>
      <c r="D74" s="27"/>
    </row>
    <row r="75" spans="1:4" x14ac:dyDescent="0.25">
      <c r="A75" s="27">
        <v>2441938.13888</v>
      </c>
      <c r="B75" s="27" t="s">
        <v>469</v>
      </c>
      <c r="C75" s="27">
        <v>9.8597219999999997</v>
      </c>
      <c r="D75" s="27"/>
    </row>
    <row r="76" spans="1:4" x14ac:dyDescent="0.25">
      <c r="A76" s="27">
        <v>2441955.8426399999</v>
      </c>
      <c r="B76" s="27" t="s">
        <v>2561</v>
      </c>
      <c r="C76" s="27">
        <v>9.8857890000000008</v>
      </c>
      <c r="D76" s="27"/>
    </row>
    <row r="77" spans="1:4" x14ac:dyDescent="0.25">
      <c r="A77" s="27">
        <v>2441972.7599300002</v>
      </c>
      <c r="B77" s="27" t="s">
        <v>470</v>
      </c>
      <c r="C77" s="27">
        <v>9.8461540000000003</v>
      </c>
      <c r="D77" s="27"/>
    </row>
    <row r="78" spans="1:4" x14ac:dyDescent="0.25">
      <c r="A78" s="27">
        <v>2441985.6356700002</v>
      </c>
      <c r="B78" s="27" t="s">
        <v>2562</v>
      </c>
      <c r="C78" s="27">
        <v>9.8448279999999997</v>
      </c>
      <c r="D78" s="27"/>
    </row>
    <row r="79" spans="1:4" x14ac:dyDescent="0.25">
      <c r="A79" s="27">
        <v>2442004.3325299998</v>
      </c>
      <c r="B79" s="27" t="s">
        <v>2563</v>
      </c>
      <c r="C79" s="27">
        <v>9.7941669999999998</v>
      </c>
      <c r="D79" s="27"/>
    </row>
    <row r="80" spans="1:4" x14ac:dyDescent="0.25">
      <c r="A80" s="27">
        <v>2442017.0606200001</v>
      </c>
      <c r="B80" s="27" t="s">
        <v>2564</v>
      </c>
      <c r="C80" s="27">
        <v>9.7680000000000007</v>
      </c>
      <c r="D80" s="27"/>
    </row>
    <row r="81" spans="1:4" x14ac:dyDescent="0.25">
      <c r="A81" s="27">
        <v>2442032.8357199999</v>
      </c>
      <c r="B81" s="27" t="s">
        <v>2565</v>
      </c>
      <c r="C81" s="27">
        <v>9.8409089999999999</v>
      </c>
      <c r="D81" s="27"/>
    </row>
    <row r="82" spans="1:4" x14ac:dyDescent="0.25">
      <c r="A82" s="27">
        <v>2442050.0429500001</v>
      </c>
      <c r="B82" s="27" t="s">
        <v>2566</v>
      </c>
      <c r="C82" s="27">
        <v>9.6607140000000005</v>
      </c>
      <c r="D82" s="27"/>
    </row>
    <row r="83" spans="1:4" x14ac:dyDescent="0.25">
      <c r="A83" s="27">
        <v>2442067.1</v>
      </c>
      <c r="B83" s="27" t="s">
        <v>2567</v>
      </c>
      <c r="C83" s="27">
        <v>9.8333329999999997</v>
      </c>
      <c r="D83" s="27"/>
    </row>
    <row r="84" spans="1:4" x14ac:dyDescent="0.25">
      <c r="A84" s="27">
        <v>2442079.3083299999</v>
      </c>
      <c r="B84" s="27" t="s">
        <v>2568</v>
      </c>
      <c r="C84" s="27">
        <v>9.766667</v>
      </c>
      <c r="D84" s="27"/>
    </row>
    <row r="85" spans="1:4" x14ac:dyDescent="0.25">
      <c r="A85" s="27">
        <v>2442097.2237499999</v>
      </c>
      <c r="B85" s="27" t="s">
        <v>471</v>
      </c>
      <c r="C85" s="27">
        <v>9.9749999999999996</v>
      </c>
      <c r="D85" s="27"/>
    </row>
    <row r="86" spans="1:4" x14ac:dyDescent="0.25">
      <c r="A86" s="27">
        <v>2442110.2179999999</v>
      </c>
      <c r="B86" s="27" t="s">
        <v>2569</v>
      </c>
      <c r="C86" s="27">
        <v>9.8650000000000002</v>
      </c>
      <c r="D86" s="27"/>
    </row>
    <row r="87" spans="1:4" x14ac:dyDescent="0.25">
      <c r="A87" s="27">
        <v>2442129.0166699998</v>
      </c>
      <c r="B87" s="27" t="s">
        <v>2570</v>
      </c>
      <c r="C87" s="27">
        <v>9.855556</v>
      </c>
      <c r="D87" s="27"/>
    </row>
    <row r="88" spans="1:4" x14ac:dyDescent="0.25">
      <c r="A88" s="27">
        <v>2442142.1206100001</v>
      </c>
      <c r="B88" s="27" t="s">
        <v>472</v>
      </c>
      <c r="C88" s="27">
        <v>9.8020409999999991</v>
      </c>
      <c r="D88" s="27"/>
    </row>
    <row r="89" spans="1:4" x14ac:dyDescent="0.25">
      <c r="A89" s="27">
        <v>2442157.89824</v>
      </c>
      <c r="B89" s="27" t="s">
        <v>2571</v>
      </c>
      <c r="C89" s="27">
        <v>9.8098039999999997</v>
      </c>
      <c r="D89" s="27"/>
    </row>
    <row r="90" spans="1:4" x14ac:dyDescent="0.25">
      <c r="A90" s="27">
        <v>2442175.2012999998</v>
      </c>
      <c r="B90" s="27" t="s">
        <v>473</v>
      </c>
      <c r="C90" s="27">
        <v>9.7304349999999999</v>
      </c>
      <c r="D90" s="27"/>
    </row>
    <row r="91" spans="1:4" x14ac:dyDescent="0.25">
      <c r="A91" s="27">
        <v>2442187.7374999998</v>
      </c>
      <c r="B91" s="27" t="s">
        <v>2572</v>
      </c>
      <c r="C91" s="27">
        <v>9.8093749999999993</v>
      </c>
      <c r="D91" s="27"/>
    </row>
    <row r="92" spans="1:4" x14ac:dyDescent="0.25">
      <c r="A92" s="27">
        <v>2442204.4938500002</v>
      </c>
      <c r="B92" s="27" t="s">
        <v>2573</v>
      </c>
      <c r="C92" s="27">
        <v>9.8730770000000003</v>
      </c>
      <c r="D92" s="27"/>
    </row>
    <row r="93" spans="1:4" x14ac:dyDescent="0.25">
      <c r="A93" s="27">
        <v>2442219.4245699998</v>
      </c>
      <c r="B93" s="27" t="s">
        <v>474</v>
      </c>
      <c r="C93" s="27">
        <v>9.8586960000000001</v>
      </c>
      <c r="D93" s="27"/>
    </row>
    <row r="94" spans="1:4" x14ac:dyDescent="0.25">
      <c r="A94" s="27">
        <v>2442237.0004799999</v>
      </c>
      <c r="B94" s="27" t="s">
        <v>2574</v>
      </c>
      <c r="C94" s="27">
        <v>9.7761899999999997</v>
      </c>
      <c r="D94" s="27"/>
    </row>
    <row r="95" spans="1:4" x14ac:dyDescent="0.25">
      <c r="A95" s="27">
        <v>2442251.0299999998</v>
      </c>
      <c r="B95" s="27" t="s">
        <v>475</v>
      </c>
      <c r="C95" s="27">
        <v>9.7937499999999993</v>
      </c>
      <c r="D95" s="27"/>
    </row>
    <row r="96" spans="1:4" x14ac:dyDescent="0.25">
      <c r="A96" s="27">
        <v>2442266.7958300002</v>
      </c>
      <c r="B96" s="27" t="s">
        <v>476</v>
      </c>
      <c r="C96" s="27">
        <v>9.8860469999999996</v>
      </c>
      <c r="D96" s="27"/>
    </row>
    <row r="97" spans="1:4" x14ac:dyDescent="0.25">
      <c r="A97" s="27">
        <v>2442280.39928</v>
      </c>
      <c r="B97" s="27" t="s">
        <v>2575</v>
      </c>
      <c r="C97" s="27">
        <v>9.9525000000000006</v>
      </c>
      <c r="D97" s="27"/>
    </row>
    <row r="98" spans="1:4" x14ac:dyDescent="0.25">
      <c r="A98" s="27">
        <v>2442296.4216300002</v>
      </c>
      <c r="B98" s="27" t="s">
        <v>2576</v>
      </c>
      <c r="C98" s="27">
        <v>9.8813949999999995</v>
      </c>
      <c r="D98" s="27"/>
    </row>
    <row r="99" spans="1:4" x14ac:dyDescent="0.25">
      <c r="A99" s="27">
        <v>2442310.5071800002</v>
      </c>
      <c r="B99" s="27" t="s">
        <v>2577</v>
      </c>
      <c r="C99" s="27">
        <v>9.9313210000000005</v>
      </c>
      <c r="D99" s="27"/>
    </row>
    <row r="100" spans="1:4" x14ac:dyDescent="0.25">
      <c r="A100" s="27">
        <v>2442327.3084800001</v>
      </c>
      <c r="B100" s="27" t="s">
        <v>2578</v>
      </c>
      <c r="C100" s="27">
        <v>9.9515150000000006</v>
      </c>
      <c r="D100" s="27"/>
    </row>
    <row r="101" spans="1:4" x14ac:dyDescent="0.25">
      <c r="A101" s="27">
        <v>2442341.2589500002</v>
      </c>
      <c r="B101" s="27" t="s">
        <v>477</v>
      </c>
      <c r="C101" s="27">
        <v>9.8947369999999992</v>
      </c>
      <c r="D101" s="27"/>
    </row>
    <row r="102" spans="1:4" x14ac:dyDescent="0.25">
      <c r="A102" s="27">
        <v>2442360.03333</v>
      </c>
      <c r="B102" s="27" t="s">
        <v>2579</v>
      </c>
      <c r="C102" s="27">
        <v>9.8380949999999991</v>
      </c>
      <c r="D102" s="27"/>
    </row>
    <row r="103" spans="1:4" x14ac:dyDescent="0.25">
      <c r="A103" s="27">
        <v>2442371.412</v>
      </c>
      <c r="B103" s="27" t="s">
        <v>2580</v>
      </c>
      <c r="C103" s="27">
        <v>9.8960000000000008</v>
      </c>
      <c r="D103" s="27"/>
    </row>
    <row r="104" spans="1:4" x14ac:dyDescent="0.25">
      <c r="A104" s="27">
        <v>2442389.5759999999</v>
      </c>
      <c r="B104" s="27" t="s">
        <v>2581</v>
      </c>
      <c r="C104" s="27">
        <v>9.8733330000000006</v>
      </c>
      <c r="D104" s="27"/>
    </row>
    <row r="105" spans="1:4" x14ac:dyDescent="0.25">
      <c r="A105" s="27">
        <v>2442406.6066700001</v>
      </c>
      <c r="B105" s="27" t="s">
        <v>2582</v>
      </c>
      <c r="C105" s="27">
        <v>9.8166670000000007</v>
      </c>
      <c r="D105" s="27"/>
    </row>
    <row r="106" spans="1:4" x14ac:dyDescent="0.25">
      <c r="A106" s="27">
        <v>2442424.0998999998</v>
      </c>
      <c r="B106" s="27" t="s">
        <v>2583</v>
      </c>
      <c r="C106" s="27">
        <v>9.8744440000000004</v>
      </c>
      <c r="D106" s="27"/>
    </row>
    <row r="107" spans="1:4" x14ac:dyDescent="0.25">
      <c r="A107" s="27">
        <v>2442436.9199700002</v>
      </c>
      <c r="B107" s="27" t="s">
        <v>478</v>
      </c>
      <c r="C107" s="27">
        <v>9.7783329999999999</v>
      </c>
      <c r="D107" s="27"/>
    </row>
    <row r="108" spans="1:4" x14ac:dyDescent="0.25">
      <c r="A108" s="27">
        <v>2442457.5246199998</v>
      </c>
      <c r="B108" s="27" t="s">
        <v>479</v>
      </c>
      <c r="C108" s="27">
        <v>9.8157890000000005</v>
      </c>
      <c r="D108" s="27"/>
    </row>
    <row r="109" spans="1:4" x14ac:dyDescent="0.25">
      <c r="A109" s="27">
        <v>2442471.4855300002</v>
      </c>
      <c r="B109" s="27" t="s">
        <v>2584</v>
      </c>
      <c r="C109" s="27">
        <v>9.8350000000000009</v>
      </c>
      <c r="D109" s="27"/>
    </row>
    <row r="110" spans="1:4" x14ac:dyDescent="0.25">
      <c r="A110" s="27">
        <v>2442489.19312</v>
      </c>
      <c r="B110" s="27" t="s">
        <v>2585</v>
      </c>
      <c r="C110" s="27">
        <v>9.8714289999999991</v>
      </c>
      <c r="D110" s="27"/>
    </row>
    <row r="111" spans="1:4" x14ac:dyDescent="0.25">
      <c r="A111" s="27">
        <v>2442506.1940899999</v>
      </c>
      <c r="B111" s="27" t="s">
        <v>2586</v>
      </c>
      <c r="C111" s="27">
        <v>9.8409089999999999</v>
      </c>
      <c r="D111" s="27"/>
    </row>
    <row r="112" spans="1:4" x14ac:dyDescent="0.25">
      <c r="A112" s="27">
        <v>2442523.03357</v>
      </c>
      <c r="B112" s="27" t="s">
        <v>480</v>
      </c>
      <c r="C112" s="27">
        <v>9.9357140000000008</v>
      </c>
      <c r="D112" s="27"/>
    </row>
    <row r="113" spans="1:4" x14ac:dyDescent="0.25">
      <c r="A113" s="27">
        <v>2442537.5822100001</v>
      </c>
      <c r="B113" s="27" t="s">
        <v>2587</v>
      </c>
      <c r="C113" s="27">
        <v>9.8370370000000005</v>
      </c>
      <c r="D113" s="27"/>
    </row>
    <row r="114" spans="1:4" x14ac:dyDescent="0.25">
      <c r="A114" s="27">
        <v>2442552.63693</v>
      </c>
      <c r="B114" s="27" t="s">
        <v>2588</v>
      </c>
      <c r="C114" s="27">
        <v>9.8966670000000008</v>
      </c>
      <c r="D114" s="27"/>
    </row>
    <row r="115" spans="1:4" x14ac:dyDescent="0.25">
      <c r="A115" s="27">
        <v>2442568.3156599998</v>
      </c>
      <c r="B115" s="27" t="s">
        <v>2589</v>
      </c>
      <c r="C115" s="27">
        <v>9.9363639999999993</v>
      </c>
      <c r="D115" s="27"/>
    </row>
    <row r="116" spans="1:4" x14ac:dyDescent="0.25">
      <c r="A116" s="27">
        <v>2442583.7110000001</v>
      </c>
      <c r="B116" s="27" t="s">
        <v>2590</v>
      </c>
      <c r="C116" s="27">
        <v>9.9375</v>
      </c>
      <c r="D116" s="27"/>
    </row>
    <row r="117" spans="1:4" x14ac:dyDescent="0.25">
      <c r="A117" s="27">
        <v>2442599.5031900001</v>
      </c>
      <c r="B117" s="27" t="s">
        <v>2591</v>
      </c>
      <c r="C117" s="27">
        <v>9.8843750000000004</v>
      </c>
      <c r="D117" s="27"/>
    </row>
    <row r="118" spans="1:4" x14ac:dyDescent="0.25">
      <c r="A118" s="27">
        <v>2442615.5296299998</v>
      </c>
      <c r="B118" s="27" t="s">
        <v>481</v>
      </c>
      <c r="C118" s="27">
        <v>9.9407409999999992</v>
      </c>
      <c r="D118" s="27"/>
    </row>
    <row r="119" spans="1:4" x14ac:dyDescent="0.25">
      <c r="A119" s="27">
        <v>2442629.1910199998</v>
      </c>
      <c r="B119" s="27" t="s">
        <v>2592</v>
      </c>
      <c r="C119" s="27">
        <v>9.8857140000000001</v>
      </c>
      <c r="D119" s="27"/>
    </row>
    <row r="120" spans="1:4" x14ac:dyDescent="0.25">
      <c r="A120" s="27">
        <v>2442645.1552599999</v>
      </c>
      <c r="B120" s="27" t="s">
        <v>2593</v>
      </c>
      <c r="C120" s="27">
        <v>9.8368420000000008</v>
      </c>
      <c r="D120" s="27"/>
    </row>
    <row r="121" spans="1:4" x14ac:dyDescent="0.25">
      <c r="A121" s="27">
        <v>2442659.3973300001</v>
      </c>
      <c r="B121" s="27" t="s">
        <v>482</v>
      </c>
      <c r="C121" s="27">
        <v>9.8976190000000006</v>
      </c>
      <c r="D121" s="27"/>
    </row>
    <row r="122" spans="1:4" x14ac:dyDescent="0.25">
      <c r="A122" s="27">
        <v>2442677.0676199999</v>
      </c>
      <c r="B122" s="27" t="s">
        <v>2594</v>
      </c>
      <c r="C122" s="27">
        <v>9.8809520000000006</v>
      </c>
      <c r="D122" s="27"/>
    </row>
    <row r="123" spans="1:4" x14ac:dyDescent="0.25">
      <c r="A123" s="27">
        <v>2442690.9949599998</v>
      </c>
      <c r="B123" s="27" t="s">
        <v>2595</v>
      </c>
      <c r="C123" s="27">
        <v>9.8378379999999996</v>
      </c>
      <c r="D123" s="27"/>
    </row>
    <row r="124" spans="1:4" x14ac:dyDescent="0.25">
      <c r="A124" s="27">
        <v>2442710.6252100002</v>
      </c>
      <c r="B124" s="27" t="s">
        <v>2596</v>
      </c>
      <c r="C124" s="27">
        <v>9.9</v>
      </c>
      <c r="D124" s="27"/>
    </row>
    <row r="125" spans="1:4" x14ac:dyDescent="0.25">
      <c r="A125" s="27">
        <v>2442723.4769600001</v>
      </c>
      <c r="B125" s="27" t="s">
        <v>483</v>
      </c>
      <c r="C125" s="27">
        <v>9.8956520000000001</v>
      </c>
      <c r="D125" s="27"/>
    </row>
    <row r="126" spans="1:4" x14ac:dyDescent="0.25">
      <c r="A126" s="27">
        <v>2442740.8347100001</v>
      </c>
      <c r="B126" s="27" t="s">
        <v>484</v>
      </c>
      <c r="C126" s="27">
        <v>9.8823530000000002</v>
      </c>
      <c r="D126" s="27"/>
    </row>
    <row r="127" spans="1:4" x14ac:dyDescent="0.25">
      <c r="A127" s="27">
        <v>2442754.87188</v>
      </c>
      <c r="B127" s="27" t="s">
        <v>2597</v>
      </c>
      <c r="C127" s="27">
        <v>9.8937500000000007</v>
      </c>
      <c r="D127" s="27"/>
    </row>
    <row r="128" spans="1:4" x14ac:dyDescent="0.25">
      <c r="A128" s="27">
        <v>2442770.5471399999</v>
      </c>
      <c r="B128" s="27" t="s">
        <v>485</v>
      </c>
      <c r="C128" s="27">
        <v>9.9571430000000003</v>
      </c>
      <c r="D128" s="27"/>
    </row>
    <row r="129" spans="1:4" x14ac:dyDescent="0.25">
      <c r="A129" s="27">
        <v>2442784.3514299998</v>
      </c>
      <c r="B129" s="27" t="s">
        <v>2598</v>
      </c>
      <c r="C129" s="27">
        <v>9.8857140000000001</v>
      </c>
      <c r="D129" s="27"/>
    </row>
    <row r="130" spans="1:4" x14ac:dyDescent="0.25">
      <c r="A130" s="27">
        <v>2442811.3259999999</v>
      </c>
      <c r="B130" s="27" t="s">
        <v>2599</v>
      </c>
      <c r="C130" s="27">
        <v>9.94</v>
      </c>
      <c r="D130" s="27"/>
    </row>
    <row r="131" spans="1:4" x14ac:dyDescent="0.25">
      <c r="A131" s="27">
        <v>2442835.7348799999</v>
      </c>
      <c r="B131" s="27" t="s">
        <v>2600</v>
      </c>
      <c r="C131" s="27">
        <v>9.8423079999999992</v>
      </c>
      <c r="D131" s="27"/>
    </row>
    <row r="132" spans="1:4" x14ac:dyDescent="0.25">
      <c r="A132" s="27">
        <v>2442850.2760000001</v>
      </c>
      <c r="B132" s="27" t="s">
        <v>2601</v>
      </c>
      <c r="C132" s="27">
        <v>9.8785710000000009</v>
      </c>
      <c r="D132" s="27"/>
    </row>
    <row r="133" spans="1:4" x14ac:dyDescent="0.25">
      <c r="A133" s="27">
        <v>2442867.50765</v>
      </c>
      <c r="B133" s="27" t="s">
        <v>2602</v>
      </c>
      <c r="C133" s="27">
        <v>9.9103449999999995</v>
      </c>
      <c r="D133" s="27"/>
    </row>
    <row r="134" spans="1:4" x14ac:dyDescent="0.25">
      <c r="A134" s="27">
        <v>2442885.3227499998</v>
      </c>
      <c r="B134" s="27" t="s">
        <v>2603</v>
      </c>
      <c r="C134" s="27">
        <v>9.8699999999999992</v>
      </c>
      <c r="D134" s="27"/>
    </row>
    <row r="135" spans="1:4" x14ac:dyDescent="0.25">
      <c r="A135" s="27">
        <v>2442897.21881</v>
      </c>
      <c r="B135" s="27" t="s">
        <v>2604</v>
      </c>
      <c r="C135" s="27">
        <v>9.8153849999999991</v>
      </c>
      <c r="D135" s="27"/>
    </row>
    <row r="136" spans="1:4" x14ac:dyDescent="0.25">
      <c r="A136" s="27">
        <v>2442912.3280000002</v>
      </c>
      <c r="B136" s="27" t="s">
        <v>2605</v>
      </c>
      <c r="C136" s="27">
        <v>9.8450000000000006</v>
      </c>
      <c r="D136" s="27"/>
    </row>
    <row r="137" spans="1:4" x14ac:dyDescent="0.25">
      <c r="A137" s="27">
        <v>2442927.8877300001</v>
      </c>
      <c r="B137" s="27" t="s">
        <v>2606</v>
      </c>
      <c r="C137" s="27">
        <v>9.85</v>
      </c>
      <c r="D137" s="27"/>
    </row>
    <row r="138" spans="1:4" x14ac:dyDescent="0.25">
      <c r="A138" s="27">
        <v>2442941.9474399998</v>
      </c>
      <c r="B138" s="27" t="s">
        <v>2607</v>
      </c>
      <c r="C138" s="27">
        <v>9.9</v>
      </c>
      <c r="D138" s="27"/>
    </row>
    <row r="139" spans="1:4" x14ac:dyDescent="0.25">
      <c r="A139" s="27">
        <v>2442958.87738</v>
      </c>
      <c r="B139" s="27" t="s">
        <v>2608</v>
      </c>
      <c r="C139" s="27">
        <v>9.9452379999999998</v>
      </c>
      <c r="D139" s="27"/>
    </row>
    <row r="140" spans="1:4" x14ac:dyDescent="0.25">
      <c r="A140" s="27">
        <v>2442972.1078599999</v>
      </c>
      <c r="B140" s="27" t="s">
        <v>2609</v>
      </c>
      <c r="C140" s="27">
        <v>9.9464290000000002</v>
      </c>
      <c r="D140" s="27"/>
    </row>
    <row r="141" spans="1:4" x14ac:dyDescent="0.25">
      <c r="A141" s="27">
        <v>2442989.6121499999</v>
      </c>
      <c r="B141" s="27" t="s">
        <v>2610</v>
      </c>
      <c r="C141" s="27">
        <v>9.8941180000000006</v>
      </c>
      <c r="D141" s="27"/>
    </row>
    <row r="142" spans="1:4" x14ac:dyDescent="0.25">
      <c r="A142" s="27">
        <v>2443006.8982199999</v>
      </c>
      <c r="B142" s="27" t="s">
        <v>2611</v>
      </c>
      <c r="C142" s="27">
        <v>9.8543479999999999</v>
      </c>
      <c r="D142" s="27"/>
    </row>
    <row r="143" spans="1:4" x14ac:dyDescent="0.25">
      <c r="A143" s="27">
        <v>2443020.40497</v>
      </c>
      <c r="B143" s="27" t="s">
        <v>486</v>
      </c>
      <c r="C143" s="27">
        <v>9.9066670000000006</v>
      </c>
      <c r="D143" s="27"/>
    </row>
    <row r="144" spans="1:4" x14ac:dyDescent="0.25">
      <c r="A144" s="27">
        <v>2443038.7151700002</v>
      </c>
      <c r="B144" s="27" t="s">
        <v>487</v>
      </c>
      <c r="C144" s="27">
        <v>9.85</v>
      </c>
      <c r="D144" s="27"/>
    </row>
    <row r="145" spans="1:4" x14ac:dyDescent="0.25">
      <c r="A145" s="27">
        <v>2443053.0301799998</v>
      </c>
      <c r="B145" s="27" t="s">
        <v>2612</v>
      </c>
      <c r="C145" s="27">
        <v>9.8321430000000003</v>
      </c>
      <c r="D145" s="27"/>
    </row>
    <row r="146" spans="1:4" x14ac:dyDescent="0.25">
      <c r="A146" s="27">
        <v>2443068.4446700001</v>
      </c>
      <c r="B146" s="27" t="s">
        <v>2613</v>
      </c>
      <c r="C146" s="27">
        <v>9.8366670000000003</v>
      </c>
      <c r="D146" s="27"/>
    </row>
    <row r="147" spans="1:4" x14ac:dyDescent="0.25">
      <c r="A147" s="27">
        <v>2443084.9216499999</v>
      </c>
      <c r="B147" s="27" t="s">
        <v>488</v>
      </c>
      <c r="C147" s="27">
        <v>9.8478259999999995</v>
      </c>
      <c r="D147" s="27"/>
    </row>
    <row r="148" spans="1:4" x14ac:dyDescent="0.25">
      <c r="A148" s="27">
        <v>2443101.1023300001</v>
      </c>
      <c r="B148" s="27" t="s">
        <v>2614</v>
      </c>
      <c r="C148" s="27">
        <v>9.8166670000000007</v>
      </c>
      <c r="D148" s="27"/>
    </row>
    <row r="149" spans="1:4" x14ac:dyDescent="0.25">
      <c r="A149" s="27">
        <v>2443114.8327199998</v>
      </c>
      <c r="B149" s="27" t="s">
        <v>2615</v>
      </c>
      <c r="C149" s="27">
        <v>9.85</v>
      </c>
      <c r="D149" s="27"/>
    </row>
    <row r="150" spans="1:4" x14ac:dyDescent="0.25">
      <c r="A150" s="27">
        <v>2443133.4700000002</v>
      </c>
      <c r="B150" s="27" t="s">
        <v>2616</v>
      </c>
      <c r="C150" s="27">
        <v>9.8800000000000008</v>
      </c>
      <c r="D150" s="27"/>
    </row>
    <row r="151" spans="1:4" x14ac:dyDescent="0.25">
      <c r="A151" s="27">
        <v>2443148.1825999999</v>
      </c>
      <c r="B151" s="27" t="s">
        <v>2617</v>
      </c>
      <c r="C151" s="27">
        <v>9.7799999999999994</v>
      </c>
      <c r="D151" s="27"/>
    </row>
    <row r="152" spans="1:4" x14ac:dyDescent="0.25">
      <c r="A152" s="27">
        <v>2443164.7787899999</v>
      </c>
      <c r="B152" s="27" t="s">
        <v>489</v>
      </c>
      <c r="C152" s="27">
        <v>9.8000000000000007</v>
      </c>
      <c r="D152" s="27"/>
    </row>
    <row r="153" spans="1:4" x14ac:dyDescent="0.25">
      <c r="A153" s="27">
        <v>2443181.6800000002</v>
      </c>
      <c r="B153" s="27" t="s">
        <v>2618</v>
      </c>
      <c r="C153" s="27">
        <v>9.8357139999999994</v>
      </c>
      <c r="D153" s="27"/>
    </row>
    <row r="154" spans="1:4" x14ac:dyDescent="0.25">
      <c r="A154" s="27">
        <v>2443198.55333</v>
      </c>
      <c r="B154" s="27" t="s">
        <v>2619</v>
      </c>
      <c r="C154" s="27">
        <v>9.8375000000000004</v>
      </c>
      <c r="D154" s="27"/>
    </row>
    <row r="155" spans="1:4" x14ac:dyDescent="0.25">
      <c r="A155" s="27">
        <v>2443217.2755</v>
      </c>
      <c r="B155" s="27" t="s">
        <v>2620</v>
      </c>
      <c r="C155" s="27">
        <v>9.8800000000000008</v>
      </c>
      <c r="D155" s="27"/>
    </row>
    <row r="156" spans="1:4" x14ac:dyDescent="0.25">
      <c r="A156" s="27">
        <v>2443231.426</v>
      </c>
      <c r="B156" s="27" t="s">
        <v>490</v>
      </c>
      <c r="C156" s="27">
        <v>9.8800000000000008</v>
      </c>
      <c r="D156" s="27"/>
    </row>
    <row r="157" spans="1:4" x14ac:dyDescent="0.25">
      <c r="A157" s="27">
        <v>2443247.4153499999</v>
      </c>
      <c r="B157" s="27" t="s">
        <v>2621</v>
      </c>
      <c r="C157" s="27">
        <v>9.8976740000000003</v>
      </c>
      <c r="D157" s="27"/>
    </row>
    <row r="158" spans="1:4" x14ac:dyDescent="0.25">
      <c r="A158" s="27">
        <v>2443264.7039999999</v>
      </c>
      <c r="B158" s="27" t="s">
        <v>2622</v>
      </c>
      <c r="C158" s="27">
        <v>9.84</v>
      </c>
      <c r="D158" s="27"/>
    </row>
    <row r="159" spans="1:4" x14ac:dyDescent="0.25">
      <c r="A159" s="27">
        <v>2443280.9916699999</v>
      </c>
      <c r="B159" s="27" t="s">
        <v>2623</v>
      </c>
      <c r="C159" s="27">
        <v>9.8083329999999993</v>
      </c>
      <c r="D159" s="27"/>
    </row>
    <row r="160" spans="1:4" x14ac:dyDescent="0.25">
      <c r="A160" s="27">
        <v>2443294.6653800001</v>
      </c>
      <c r="B160" s="27" t="s">
        <v>491</v>
      </c>
      <c r="C160" s="27">
        <v>9.7307690000000004</v>
      </c>
      <c r="D160" s="27"/>
    </row>
    <row r="161" spans="1:4" x14ac:dyDescent="0.25">
      <c r="A161" s="27">
        <v>2443312.5246700002</v>
      </c>
      <c r="B161" s="27" t="s">
        <v>2624</v>
      </c>
      <c r="C161" s="27">
        <v>9.7125000000000004</v>
      </c>
      <c r="D161" s="27"/>
    </row>
    <row r="162" spans="1:4" x14ac:dyDescent="0.25">
      <c r="A162" s="27">
        <v>2443326.14818</v>
      </c>
      <c r="B162" s="27" t="s">
        <v>2625</v>
      </c>
      <c r="C162" s="27">
        <v>9.7863640000000007</v>
      </c>
      <c r="D162" s="27"/>
    </row>
    <row r="163" spans="1:4" x14ac:dyDescent="0.25">
      <c r="A163" s="27">
        <v>2443341.48697</v>
      </c>
      <c r="B163" s="27" t="s">
        <v>2626</v>
      </c>
      <c r="C163" s="27">
        <v>9.7757579999999997</v>
      </c>
      <c r="D163" s="27"/>
    </row>
    <row r="164" spans="1:4" x14ac:dyDescent="0.25">
      <c r="A164" s="27">
        <v>2443358.03944</v>
      </c>
      <c r="B164" s="27" t="s">
        <v>492</v>
      </c>
      <c r="C164" s="27">
        <v>9.733333</v>
      </c>
      <c r="D164" s="27"/>
    </row>
    <row r="165" spans="1:4" x14ac:dyDescent="0.25">
      <c r="A165" s="27">
        <v>2443372.3815000001</v>
      </c>
      <c r="B165" s="27" t="s">
        <v>2627</v>
      </c>
      <c r="C165" s="27">
        <v>9.8000000000000007</v>
      </c>
      <c r="D165" s="27"/>
    </row>
    <row r="166" spans="1:4" x14ac:dyDescent="0.25">
      <c r="A166" s="27">
        <v>2443391.1124999998</v>
      </c>
      <c r="B166" s="27" t="s">
        <v>493</v>
      </c>
      <c r="C166" s="27">
        <v>9.8625000000000007</v>
      </c>
      <c r="D166" s="27"/>
    </row>
    <row r="167" spans="1:4" x14ac:dyDescent="0.25">
      <c r="A167" s="27">
        <v>2443405.8740500002</v>
      </c>
      <c r="B167" s="27" t="s">
        <v>2628</v>
      </c>
      <c r="C167" s="27">
        <v>9.7739130000000003</v>
      </c>
      <c r="D167" s="27"/>
    </row>
    <row r="168" spans="1:4" x14ac:dyDescent="0.25">
      <c r="A168" s="27">
        <v>2443422.96</v>
      </c>
      <c r="B168" s="27" t="s">
        <v>2629</v>
      </c>
      <c r="C168" s="27">
        <v>9.7133330000000004</v>
      </c>
      <c r="D168" s="27"/>
    </row>
    <row r="169" spans="1:4" x14ac:dyDescent="0.25">
      <c r="A169" s="27">
        <v>2443436.8394399998</v>
      </c>
      <c r="B169" s="27" t="s">
        <v>2630</v>
      </c>
      <c r="C169" s="27">
        <v>9.7714289999999995</v>
      </c>
      <c r="D169" s="27"/>
    </row>
    <row r="170" spans="1:4" x14ac:dyDescent="0.25">
      <c r="A170" s="27">
        <v>2443454.3601500001</v>
      </c>
      <c r="B170" s="27" t="s">
        <v>2631</v>
      </c>
      <c r="C170" s="27">
        <v>9.7947369999999996</v>
      </c>
      <c r="D170" s="27"/>
    </row>
    <row r="171" spans="1:4" x14ac:dyDescent="0.25">
      <c r="A171" s="27">
        <v>2443467.2349999999</v>
      </c>
      <c r="B171" s="27" t="s">
        <v>494</v>
      </c>
      <c r="C171" s="27">
        <v>9.7799999999999994</v>
      </c>
      <c r="D171" s="27"/>
    </row>
    <row r="172" spans="1:4" x14ac:dyDescent="0.25">
      <c r="A172" s="27">
        <v>2443486.6949499999</v>
      </c>
      <c r="B172" s="27" t="s">
        <v>2632</v>
      </c>
      <c r="C172" s="27">
        <v>9.7799999999999994</v>
      </c>
      <c r="D172" s="27"/>
    </row>
    <row r="173" spans="1:4" x14ac:dyDescent="0.25">
      <c r="A173" s="27">
        <v>2443505.7000000002</v>
      </c>
      <c r="B173" s="27" t="s">
        <v>2633</v>
      </c>
      <c r="C173" s="27">
        <v>9.8333329999999997</v>
      </c>
      <c r="D173" s="27"/>
    </row>
    <row r="174" spans="1:4" x14ac:dyDescent="0.25">
      <c r="A174" s="27">
        <v>2443526.5125000002</v>
      </c>
      <c r="B174" s="27" t="s">
        <v>2634</v>
      </c>
      <c r="C174" s="27">
        <v>9.6999999999999993</v>
      </c>
      <c r="D174" s="27"/>
    </row>
    <row r="175" spans="1:4" x14ac:dyDescent="0.25">
      <c r="A175" s="27">
        <v>2443538.7666699998</v>
      </c>
      <c r="B175" s="27" t="s">
        <v>2635</v>
      </c>
      <c r="C175" s="27">
        <v>9.8333329999999997</v>
      </c>
      <c r="D175" s="27"/>
    </row>
    <row r="176" spans="1:4" x14ac:dyDescent="0.25">
      <c r="A176" s="27">
        <v>2443555.8428600002</v>
      </c>
      <c r="B176" s="27" t="s">
        <v>2636</v>
      </c>
      <c r="C176" s="27">
        <v>9.8285710000000002</v>
      </c>
      <c r="D176" s="27"/>
    </row>
    <row r="177" spans="1:4" x14ac:dyDescent="0.25">
      <c r="A177" s="27">
        <v>2443572.5882000001</v>
      </c>
      <c r="B177" s="27" t="s">
        <v>2637</v>
      </c>
      <c r="C177" s="27">
        <v>9.76</v>
      </c>
      <c r="D177" s="27"/>
    </row>
    <row r="178" spans="1:4" x14ac:dyDescent="0.25">
      <c r="A178" s="27">
        <v>2443588.7428600001</v>
      </c>
      <c r="B178" s="27" t="s">
        <v>495</v>
      </c>
      <c r="C178" s="27">
        <v>9.8285710000000002</v>
      </c>
      <c r="D178" s="27"/>
    </row>
    <row r="179" spans="1:4" x14ac:dyDescent="0.25">
      <c r="A179" s="27">
        <v>2443605.5111799999</v>
      </c>
      <c r="B179" s="27" t="s">
        <v>2638</v>
      </c>
      <c r="C179" s="27">
        <v>9.7529409999999999</v>
      </c>
      <c r="D179" s="27"/>
    </row>
    <row r="180" spans="1:4" x14ac:dyDescent="0.25">
      <c r="A180" s="27">
        <v>2443621.9194</v>
      </c>
      <c r="B180" s="27" t="s">
        <v>2639</v>
      </c>
      <c r="C180" s="27">
        <v>9.7349999999999994</v>
      </c>
      <c r="D180" s="27"/>
    </row>
    <row r="181" spans="1:4" x14ac:dyDescent="0.25">
      <c r="A181" s="27">
        <v>2443635.3957099998</v>
      </c>
      <c r="B181" s="27" t="s">
        <v>2640</v>
      </c>
      <c r="C181" s="27">
        <v>9.7709679999999999</v>
      </c>
      <c r="D181" s="27"/>
    </row>
    <row r="182" spans="1:4" x14ac:dyDescent="0.25">
      <c r="A182" s="27">
        <v>2443655.41432</v>
      </c>
      <c r="B182" s="27" t="s">
        <v>2641</v>
      </c>
      <c r="C182" s="27">
        <v>9.8576920000000001</v>
      </c>
      <c r="D182" s="27"/>
    </row>
    <row r="183" spans="1:4" x14ac:dyDescent="0.25">
      <c r="A183" s="27">
        <v>2443669.5455800002</v>
      </c>
      <c r="B183" s="27" t="s">
        <v>496</v>
      </c>
      <c r="C183" s="27">
        <v>9.8320000000000007</v>
      </c>
      <c r="D183" s="27"/>
    </row>
    <row r="184" spans="1:4" x14ac:dyDescent="0.25">
      <c r="A184" s="27">
        <v>2443688.6830000002</v>
      </c>
      <c r="B184" s="27" t="s">
        <v>497</v>
      </c>
      <c r="C184" s="27">
        <v>9.8904759999999996</v>
      </c>
      <c r="D184" s="27"/>
    </row>
    <row r="185" spans="1:4" x14ac:dyDescent="0.25">
      <c r="A185" s="27">
        <v>2443704.1833299999</v>
      </c>
      <c r="B185" s="27" t="s">
        <v>2642</v>
      </c>
      <c r="C185" s="27">
        <v>9.8833330000000004</v>
      </c>
      <c r="D185" s="27"/>
    </row>
    <row r="186" spans="1:4" x14ac:dyDescent="0.25">
      <c r="A186" s="27">
        <v>2443719.0583299999</v>
      </c>
      <c r="B186" s="27" t="s">
        <v>498</v>
      </c>
      <c r="C186" s="27">
        <v>9.9041669999999993</v>
      </c>
      <c r="D186" s="27"/>
    </row>
    <row r="187" spans="1:4" x14ac:dyDescent="0.25">
      <c r="A187" s="27">
        <v>2443734.2799999998</v>
      </c>
      <c r="B187" s="27" t="s">
        <v>499</v>
      </c>
      <c r="C187" s="27">
        <v>9.9866670000000006</v>
      </c>
      <c r="D187" s="27"/>
    </row>
    <row r="188" spans="1:4" x14ac:dyDescent="0.25">
      <c r="A188" s="27">
        <v>2443750.2041500001</v>
      </c>
      <c r="B188" s="27" t="s">
        <v>2643</v>
      </c>
      <c r="C188" s="27">
        <v>9.9049999999999994</v>
      </c>
      <c r="D188" s="27"/>
    </row>
    <row r="189" spans="1:4" x14ac:dyDescent="0.25">
      <c r="A189" s="27">
        <v>2443762.82993</v>
      </c>
      <c r="B189" s="27" t="s">
        <v>2644</v>
      </c>
      <c r="C189" s="27">
        <v>9.9066670000000006</v>
      </c>
      <c r="D189" s="27"/>
    </row>
    <row r="190" spans="1:4" x14ac:dyDescent="0.25">
      <c r="A190" s="27">
        <v>2443779.98</v>
      </c>
      <c r="B190" s="27" t="s">
        <v>2645</v>
      </c>
      <c r="C190" s="27">
        <v>9.8640000000000008</v>
      </c>
      <c r="D190" s="27"/>
    </row>
    <row r="191" spans="1:4" x14ac:dyDescent="0.25">
      <c r="A191" s="27">
        <v>2443796.9333299999</v>
      </c>
      <c r="B191" s="27" t="s">
        <v>2646</v>
      </c>
      <c r="C191" s="27">
        <v>9.8708329999999993</v>
      </c>
      <c r="D191" s="27"/>
    </row>
    <row r="192" spans="1:4" x14ac:dyDescent="0.25">
      <c r="A192" s="27">
        <v>2443812.5024600001</v>
      </c>
      <c r="B192" s="27" t="s">
        <v>2647</v>
      </c>
      <c r="C192" s="27">
        <v>9.8249999999999993</v>
      </c>
      <c r="D192" s="27"/>
    </row>
    <row r="193" spans="1:4" x14ac:dyDescent="0.25">
      <c r="A193" s="27">
        <v>2443829.3284399998</v>
      </c>
      <c r="B193" s="27" t="s">
        <v>2648</v>
      </c>
      <c r="C193" s="27">
        <v>9.8125</v>
      </c>
      <c r="D193" s="27"/>
    </row>
    <row r="194" spans="1:4" x14ac:dyDescent="0.25">
      <c r="A194" s="27">
        <v>2443843.7760700001</v>
      </c>
      <c r="B194" s="27" t="s">
        <v>2649</v>
      </c>
      <c r="C194" s="27">
        <v>9.8733330000000006</v>
      </c>
      <c r="D194" s="27"/>
    </row>
    <row r="195" spans="1:4" x14ac:dyDescent="0.25">
      <c r="A195" s="27">
        <v>2443858.40625</v>
      </c>
      <c r="B195" s="27" t="s">
        <v>2650</v>
      </c>
      <c r="C195" s="27">
        <v>9.7062500000000007</v>
      </c>
      <c r="D195" s="27"/>
    </row>
    <row r="196" spans="1:4" x14ac:dyDescent="0.25">
      <c r="A196" s="27">
        <v>2443873.13</v>
      </c>
      <c r="B196" s="27" t="s">
        <v>2651</v>
      </c>
      <c r="C196" s="27">
        <v>9.85</v>
      </c>
      <c r="D196" s="27"/>
    </row>
    <row r="197" spans="1:4" x14ac:dyDescent="0.25">
      <c r="A197" s="27">
        <v>2443894.2714300002</v>
      </c>
      <c r="B197" s="27" t="s">
        <v>500</v>
      </c>
      <c r="C197" s="27">
        <v>9.7428570000000008</v>
      </c>
      <c r="D197" s="27"/>
    </row>
    <row r="198" spans="1:4" x14ac:dyDescent="0.25">
      <c r="A198" s="27">
        <v>2443907.79091</v>
      </c>
      <c r="B198" s="27" t="s">
        <v>2652</v>
      </c>
      <c r="C198" s="27">
        <v>9.8272729999999999</v>
      </c>
      <c r="D198" s="27"/>
    </row>
    <row r="199" spans="1:4" x14ac:dyDescent="0.25">
      <c r="A199" s="27">
        <v>2443927.2777800001</v>
      </c>
      <c r="B199" s="27" t="s">
        <v>501</v>
      </c>
      <c r="C199" s="27">
        <v>9.822222</v>
      </c>
      <c r="D199" s="27"/>
    </row>
    <row r="200" spans="1:4" x14ac:dyDescent="0.25">
      <c r="A200" s="27">
        <v>2443948.3624999998</v>
      </c>
      <c r="B200" s="27" t="s">
        <v>2653</v>
      </c>
      <c r="C200" s="27">
        <v>9.7249999999999996</v>
      </c>
      <c r="D200" s="27"/>
    </row>
    <row r="201" spans="1:4" x14ac:dyDescent="0.25">
      <c r="A201" s="27">
        <v>2443958.3542900002</v>
      </c>
      <c r="B201" s="27" t="s">
        <v>2654</v>
      </c>
      <c r="C201" s="27">
        <v>9.7392859999999999</v>
      </c>
      <c r="D201" s="27"/>
    </row>
    <row r="202" spans="1:4" x14ac:dyDescent="0.25">
      <c r="A202" s="27">
        <v>2443974.88</v>
      </c>
      <c r="B202" s="27" t="s">
        <v>2655</v>
      </c>
      <c r="C202" s="27">
        <v>9.7100000000000009</v>
      </c>
      <c r="D202" s="27"/>
    </row>
    <row r="203" spans="1:4" x14ac:dyDescent="0.25">
      <c r="A203" s="27">
        <v>2443988.8069199999</v>
      </c>
      <c r="B203" s="27" t="s">
        <v>502</v>
      </c>
      <c r="C203" s="27">
        <v>9.7538459999999993</v>
      </c>
      <c r="D203" s="27"/>
    </row>
    <row r="204" spans="1:4" x14ac:dyDescent="0.25">
      <c r="A204" s="27">
        <v>2444007.6527800001</v>
      </c>
      <c r="B204" s="27" t="s">
        <v>503</v>
      </c>
      <c r="C204" s="27">
        <v>9.7777779999999996</v>
      </c>
      <c r="D204" s="27"/>
    </row>
    <row r="205" spans="1:4" x14ac:dyDescent="0.25">
      <c r="A205" s="27">
        <v>2444022.1666700002</v>
      </c>
      <c r="B205" s="27" t="s">
        <v>2656</v>
      </c>
      <c r="C205" s="27">
        <v>9.8333329999999997</v>
      </c>
      <c r="D205" s="27"/>
    </row>
    <row r="206" spans="1:4" x14ac:dyDescent="0.25">
      <c r="A206" s="27">
        <v>2444038.4931800002</v>
      </c>
      <c r="B206" s="27" t="s">
        <v>2657</v>
      </c>
      <c r="C206" s="27">
        <v>9.7772729999999992</v>
      </c>
      <c r="D206" s="27"/>
    </row>
    <row r="207" spans="1:4" x14ac:dyDescent="0.25">
      <c r="A207" s="27">
        <v>2444052.4658300001</v>
      </c>
      <c r="B207" s="27" t="s">
        <v>2658</v>
      </c>
      <c r="C207" s="27">
        <v>9.7916670000000003</v>
      </c>
      <c r="D207" s="27"/>
    </row>
    <row r="208" spans="1:4" x14ac:dyDescent="0.25">
      <c r="A208" s="27">
        <v>2444068.6545799999</v>
      </c>
      <c r="B208" s="27" t="s">
        <v>2659</v>
      </c>
      <c r="C208" s="27">
        <v>9.7750000000000004</v>
      </c>
      <c r="D208" s="27"/>
    </row>
    <row r="209" spans="1:4" x14ac:dyDescent="0.25">
      <c r="A209" s="27">
        <v>2444082.2491700002</v>
      </c>
      <c r="B209" s="27" t="s">
        <v>2660</v>
      </c>
      <c r="C209" s="27">
        <v>9.8692309999999992</v>
      </c>
      <c r="D209" s="27"/>
    </row>
    <row r="210" spans="1:4" x14ac:dyDescent="0.25">
      <c r="A210" s="27">
        <v>2444097.78455</v>
      </c>
      <c r="B210" s="27" t="s">
        <v>2661</v>
      </c>
      <c r="C210" s="27">
        <v>9.7878790000000002</v>
      </c>
      <c r="D210" s="27"/>
    </row>
    <row r="211" spans="1:4" x14ac:dyDescent="0.25">
      <c r="A211" s="27">
        <v>2444111.4024999999</v>
      </c>
      <c r="B211" s="27" t="s">
        <v>2662</v>
      </c>
      <c r="C211" s="27">
        <v>9.8375000000000004</v>
      </c>
      <c r="D211" s="27"/>
    </row>
    <row r="212" spans="1:4" x14ac:dyDescent="0.25">
      <c r="A212" s="27">
        <v>2444131.4209099999</v>
      </c>
      <c r="B212" s="27" t="s">
        <v>2663</v>
      </c>
      <c r="C212" s="27">
        <v>9.8303030000000007</v>
      </c>
      <c r="D212" s="27"/>
    </row>
    <row r="213" spans="1:4" x14ac:dyDescent="0.25">
      <c r="A213" s="27">
        <v>2444143.855</v>
      </c>
      <c r="B213" s="27" t="s">
        <v>2664</v>
      </c>
      <c r="C213" s="27">
        <v>9.8083329999999993</v>
      </c>
      <c r="D213" s="27"/>
    </row>
    <row r="214" spans="1:4" x14ac:dyDescent="0.25">
      <c r="A214" s="27">
        <v>2444160.7064</v>
      </c>
      <c r="B214" s="27" t="s">
        <v>2665</v>
      </c>
      <c r="C214" s="27">
        <v>9.8480000000000008</v>
      </c>
      <c r="D214" s="27"/>
    </row>
    <row r="215" spans="1:4" x14ac:dyDescent="0.25">
      <c r="A215" s="27">
        <v>2444176.932</v>
      </c>
      <c r="B215" s="27" t="s">
        <v>2666</v>
      </c>
      <c r="C215" s="27">
        <v>9.8533329999999992</v>
      </c>
      <c r="D215" s="27"/>
    </row>
    <row r="216" spans="1:4" x14ac:dyDescent="0.25">
      <c r="A216" s="27">
        <v>2444192.3472000002</v>
      </c>
      <c r="B216" s="27" t="s">
        <v>2667</v>
      </c>
      <c r="C216" s="27">
        <v>9.8119999999999994</v>
      </c>
      <c r="D216" s="27"/>
    </row>
    <row r="217" spans="1:4" x14ac:dyDescent="0.25">
      <c r="A217" s="27">
        <v>2444205.1324999998</v>
      </c>
      <c r="B217" s="27" t="s">
        <v>2668</v>
      </c>
      <c r="C217" s="27">
        <v>9.8000000000000007</v>
      </c>
      <c r="D217" s="27"/>
    </row>
    <row r="218" spans="1:4" x14ac:dyDescent="0.25">
      <c r="A218" s="27">
        <v>2444221.5285700001</v>
      </c>
      <c r="B218" s="27" t="s">
        <v>2669</v>
      </c>
      <c r="C218" s="27">
        <v>9.8952380000000009</v>
      </c>
      <c r="D218" s="27"/>
    </row>
    <row r="219" spans="1:4" x14ac:dyDescent="0.25">
      <c r="A219" s="27">
        <v>2444244.0666700001</v>
      </c>
      <c r="B219" s="27" t="s">
        <v>504</v>
      </c>
      <c r="C219" s="27">
        <v>9.8333329999999997</v>
      </c>
      <c r="D219" s="27"/>
    </row>
    <row r="220" spans="1:4" x14ac:dyDescent="0.25">
      <c r="A220" s="27">
        <v>2444259.1533300001</v>
      </c>
      <c r="B220" s="27" t="s">
        <v>2670</v>
      </c>
      <c r="C220" s="27">
        <v>9.8000000000000007</v>
      </c>
      <c r="D220" s="27"/>
    </row>
    <row r="221" spans="1:4" x14ac:dyDescent="0.25">
      <c r="A221" s="27">
        <v>2444273.16</v>
      </c>
      <c r="B221" s="27" t="s">
        <v>505</v>
      </c>
      <c r="C221" s="27">
        <v>9.7899999999999991</v>
      </c>
      <c r="D221" s="27"/>
    </row>
    <row r="222" spans="1:4" x14ac:dyDescent="0.25">
      <c r="A222" s="27">
        <v>2444290.8166700001</v>
      </c>
      <c r="B222" s="27" t="s">
        <v>506</v>
      </c>
      <c r="C222" s="27">
        <v>9.891667</v>
      </c>
      <c r="D222" s="27"/>
    </row>
    <row r="223" spans="1:4" x14ac:dyDescent="0.25">
      <c r="A223" s="27">
        <v>2444306.6466700002</v>
      </c>
      <c r="B223" s="27" t="s">
        <v>2671</v>
      </c>
      <c r="C223" s="27">
        <v>9.8133330000000001</v>
      </c>
      <c r="D223" s="27"/>
    </row>
    <row r="224" spans="1:4" x14ac:dyDescent="0.25">
      <c r="A224" s="27">
        <v>2444321.9385700002</v>
      </c>
      <c r="B224" s="27" t="s">
        <v>2672</v>
      </c>
      <c r="C224" s="27">
        <v>9.7714289999999995</v>
      </c>
      <c r="D224" s="27"/>
    </row>
    <row r="225" spans="1:4" x14ac:dyDescent="0.25">
      <c r="A225" s="27">
        <v>2444337.2321700002</v>
      </c>
      <c r="B225" s="27" t="s">
        <v>2673</v>
      </c>
      <c r="C225" s="27">
        <v>9.8722220000000007</v>
      </c>
      <c r="D225" s="27"/>
    </row>
    <row r="226" spans="1:4" x14ac:dyDescent="0.25">
      <c r="A226" s="27">
        <v>2444352.3775900002</v>
      </c>
      <c r="B226" s="27" t="s">
        <v>507</v>
      </c>
      <c r="C226" s="27">
        <v>9.9117650000000008</v>
      </c>
      <c r="D226" s="27"/>
    </row>
    <row r="227" spans="1:4" x14ac:dyDescent="0.25">
      <c r="A227" s="27">
        <v>2444368.3945800001</v>
      </c>
      <c r="B227" s="27" t="s">
        <v>2674</v>
      </c>
      <c r="C227" s="27">
        <v>9.8083329999999993</v>
      </c>
      <c r="D227" s="27"/>
    </row>
    <row r="228" spans="1:4" x14ac:dyDescent="0.25">
      <c r="A228" s="27">
        <v>2444380.59</v>
      </c>
      <c r="B228" s="27" t="s">
        <v>2675</v>
      </c>
      <c r="C228" s="27">
        <v>9.7759999999999998</v>
      </c>
      <c r="D228" s="27"/>
    </row>
    <row r="229" spans="1:4" x14ac:dyDescent="0.25">
      <c r="A229" s="27">
        <v>2444398.7549999999</v>
      </c>
      <c r="B229" s="27" t="s">
        <v>2676</v>
      </c>
      <c r="C229" s="27">
        <v>9.8178570000000001</v>
      </c>
      <c r="D229" s="27"/>
    </row>
    <row r="230" spans="1:4" x14ac:dyDescent="0.25">
      <c r="A230" s="27">
        <v>2444413.7859999998</v>
      </c>
      <c r="B230" s="27" t="s">
        <v>2677</v>
      </c>
      <c r="C230" s="27">
        <v>9.875</v>
      </c>
      <c r="D230" s="27"/>
    </row>
    <row r="231" spans="1:4" x14ac:dyDescent="0.25">
      <c r="A231" s="27">
        <v>2444429.6067599999</v>
      </c>
      <c r="B231" s="27" t="s">
        <v>2678</v>
      </c>
      <c r="C231" s="27">
        <v>9.856757</v>
      </c>
      <c r="D231" s="27"/>
    </row>
    <row r="232" spans="1:4" x14ac:dyDescent="0.25">
      <c r="A232" s="27">
        <v>2444445.1542500001</v>
      </c>
      <c r="B232" s="27" t="s">
        <v>2679</v>
      </c>
      <c r="C232" s="27">
        <v>9.8350000000000009</v>
      </c>
      <c r="D232" s="27"/>
    </row>
    <row r="233" spans="1:4" x14ac:dyDescent="0.25">
      <c r="A233" s="27">
        <v>2444459.66341</v>
      </c>
      <c r="B233" s="27" t="s">
        <v>2680</v>
      </c>
      <c r="C233" s="27">
        <v>9.9068179999999995</v>
      </c>
      <c r="D233" s="27"/>
    </row>
    <row r="234" spans="1:4" x14ac:dyDescent="0.25">
      <c r="A234" s="27">
        <v>2444473.5989299999</v>
      </c>
      <c r="B234" s="27" t="s">
        <v>508</v>
      </c>
      <c r="C234" s="27">
        <v>9.8785710000000009</v>
      </c>
      <c r="D234" s="27"/>
    </row>
    <row r="235" spans="1:4" x14ac:dyDescent="0.25">
      <c r="A235" s="27">
        <v>2444489.6263600001</v>
      </c>
      <c r="B235" s="27" t="s">
        <v>509</v>
      </c>
      <c r="C235" s="27">
        <v>9.9168830000000003</v>
      </c>
      <c r="D235" s="27"/>
    </row>
    <row r="236" spans="1:4" x14ac:dyDescent="0.25">
      <c r="A236" s="27">
        <v>2444503.7115600002</v>
      </c>
      <c r="B236" s="27" t="s">
        <v>2681</v>
      </c>
      <c r="C236" s="27">
        <v>9.9155560000000005</v>
      </c>
      <c r="D236" s="27"/>
    </row>
    <row r="237" spans="1:4" x14ac:dyDescent="0.25">
      <c r="A237" s="27">
        <v>2444519.6722900001</v>
      </c>
      <c r="B237" s="27" t="s">
        <v>2682</v>
      </c>
      <c r="C237" s="27">
        <v>9.9145830000000004</v>
      </c>
      <c r="D237" s="27"/>
    </row>
    <row r="238" spans="1:4" x14ac:dyDescent="0.25">
      <c r="A238" s="27">
        <v>2444536.9286699998</v>
      </c>
      <c r="B238" s="27" t="s">
        <v>2683</v>
      </c>
      <c r="C238" s="27">
        <v>9.8933330000000002</v>
      </c>
      <c r="D238" s="27"/>
    </row>
    <row r="239" spans="1:4" x14ac:dyDescent="0.25">
      <c r="A239" s="27">
        <v>2444550.7349999999</v>
      </c>
      <c r="B239" s="27" t="s">
        <v>2684</v>
      </c>
      <c r="C239" s="27">
        <v>9.4227270000000001</v>
      </c>
      <c r="D239" s="27"/>
    </row>
    <row r="240" spans="1:4" x14ac:dyDescent="0.25">
      <c r="A240" s="27">
        <v>2444566.5278599998</v>
      </c>
      <c r="B240" s="27" t="s">
        <v>2685</v>
      </c>
      <c r="C240" s="27">
        <v>8.6928570000000001</v>
      </c>
      <c r="D240" s="27"/>
    </row>
    <row r="241" spans="1:4" x14ac:dyDescent="0.25">
      <c r="A241" s="27">
        <v>2444583.3689299999</v>
      </c>
      <c r="B241" s="27" t="s">
        <v>2686</v>
      </c>
      <c r="C241" s="27">
        <v>8.3571430000000007</v>
      </c>
      <c r="D241" s="27"/>
    </row>
    <row r="242" spans="1:4" x14ac:dyDescent="0.25">
      <c r="A242" s="27">
        <v>2444598.3112499998</v>
      </c>
      <c r="B242" s="27" t="s">
        <v>2687</v>
      </c>
      <c r="C242" s="27">
        <v>8.4499999999999993</v>
      </c>
      <c r="D242" s="27"/>
    </row>
    <row r="243" spans="1:4" x14ac:dyDescent="0.25">
      <c r="A243" s="27">
        <v>2444612.1825000001</v>
      </c>
      <c r="B243" s="27" t="s">
        <v>2688</v>
      </c>
      <c r="C243" s="27">
        <v>8.3687500000000004</v>
      </c>
      <c r="D243" s="27"/>
    </row>
    <row r="244" spans="1:4" x14ac:dyDescent="0.25">
      <c r="A244" s="27">
        <v>2444629.4315800001</v>
      </c>
      <c r="B244" s="27" t="s">
        <v>2689</v>
      </c>
      <c r="C244" s="27">
        <v>8.5157889999999998</v>
      </c>
      <c r="D244" s="27"/>
    </row>
    <row r="245" spans="1:4" x14ac:dyDescent="0.25">
      <c r="A245" s="27">
        <v>2444646.1872200002</v>
      </c>
      <c r="B245" s="27" t="s">
        <v>2690</v>
      </c>
      <c r="C245" s="27">
        <v>8.6111109999999993</v>
      </c>
      <c r="D245" s="27"/>
    </row>
    <row r="246" spans="1:4" x14ac:dyDescent="0.25">
      <c r="A246" s="27">
        <v>2444665.0527300001</v>
      </c>
      <c r="B246" s="27" t="s">
        <v>2691</v>
      </c>
      <c r="C246" s="27">
        <v>8.7727269999999997</v>
      </c>
      <c r="D246" s="27"/>
    </row>
    <row r="247" spans="1:4" x14ac:dyDescent="0.25">
      <c r="A247" s="27">
        <v>2444677.7895999998</v>
      </c>
      <c r="B247" s="27" t="s">
        <v>2692</v>
      </c>
      <c r="C247" s="27">
        <v>8.84</v>
      </c>
      <c r="D247" s="27"/>
    </row>
    <row r="248" spans="1:4" x14ac:dyDescent="0.25">
      <c r="A248" s="27">
        <v>2444693.3794399998</v>
      </c>
      <c r="B248" s="27" t="s">
        <v>510</v>
      </c>
      <c r="C248" s="27">
        <v>8.9222219999999997</v>
      </c>
      <c r="D248" s="27"/>
    </row>
    <row r="249" spans="1:4" x14ac:dyDescent="0.25">
      <c r="A249" s="27">
        <v>2444709.2503599999</v>
      </c>
      <c r="B249" s="27" t="s">
        <v>2693</v>
      </c>
      <c r="C249" s="27">
        <v>8.9928570000000008</v>
      </c>
      <c r="D249" s="27"/>
    </row>
    <row r="250" spans="1:4" x14ac:dyDescent="0.25">
      <c r="A250" s="27">
        <v>2444726.0534799998</v>
      </c>
      <c r="B250" s="27" t="s">
        <v>511</v>
      </c>
      <c r="C250" s="27">
        <v>9.0478260000000006</v>
      </c>
      <c r="D250" s="27"/>
    </row>
    <row r="251" spans="1:4" x14ac:dyDescent="0.25">
      <c r="A251" s="27">
        <v>2444740.5457100002</v>
      </c>
      <c r="B251" s="27" t="s">
        <v>2694</v>
      </c>
      <c r="C251" s="27">
        <v>9.0857139999999994</v>
      </c>
      <c r="D251" s="27"/>
    </row>
    <row r="252" spans="1:4" x14ac:dyDescent="0.25">
      <c r="A252" s="27">
        <v>2444757.8738500001</v>
      </c>
      <c r="B252" s="27" t="s">
        <v>2695</v>
      </c>
      <c r="C252" s="27">
        <v>9.1115379999999995</v>
      </c>
      <c r="D252" s="27"/>
    </row>
    <row r="253" spans="1:4" x14ac:dyDescent="0.25">
      <c r="A253" s="27">
        <v>2444770.68273</v>
      </c>
      <c r="B253" s="27" t="s">
        <v>2696</v>
      </c>
      <c r="C253" s="27">
        <v>9.1</v>
      </c>
      <c r="D253" s="27"/>
    </row>
    <row r="254" spans="1:4" x14ac:dyDescent="0.25">
      <c r="A254" s="27">
        <v>2444788.6705900002</v>
      </c>
      <c r="B254" s="27" t="s">
        <v>2697</v>
      </c>
      <c r="C254" s="27">
        <v>9.1176469999999998</v>
      </c>
      <c r="D254" s="27"/>
    </row>
    <row r="255" spans="1:4" x14ac:dyDescent="0.25">
      <c r="A255" s="27">
        <v>2444802.9869300001</v>
      </c>
      <c r="B255" s="27" t="s">
        <v>2698</v>
      </c>
      <c r="C255" s="27">
        <v>9.1655169999999995</v>
      </c>
      <c r="D255" s="27"/>
    </row>
    <row r="256" spans="1:4" x14ac:dyDescent="0.25">
      <c r="A256" s="27">
        <v>2444818.3844400002</v>
      </c>
      <c r="B256" s="27" t="s">
        <v>512</v>
      </c>
      <c r="C256" s="27">
        <v>9.1644439999999996</v>
      </c>
      <c r="D256" s="27"/>
    </row>
    <row r="257" spans="1:4" x14ac:dyDescent="0.25">
      <c r="A257" s="27">
        <v>2444835.5304299998</v>
      </c>
      <c r="B257" s="27" t="s">
        <v>2699</v>
      </c>
      <c r="C257" s="27">
        <v>9.1543480000000006</v>
      </c>
      <c r="D257" s="27"/>
    </row>
    <row r="258" spans="1:4" x14ac:dyDescent="0.25">
      <c r="A258" s="27">
        <v>2444848.8097899999</v>
      </c>
      <c r="B258" s="27" t="s">
        <v>2700</v>
      </c>
      <c r="C258" s="27">
        <v>9.079167</v>
      </c>
      <c r="D258" s="27"/>
    </row>
    <row r="259" spans="1:4" x14ac:dyDescent="0.25">
      <c r="A259" s="27">
        <v>2444863.31574</v>
      </c>
      <c r="B259" s="27" t="s">
        <v>2701</v>
      </c>
      <c r="C259" s="27">
        <v>8.9914889999999996</v>
      </c>
      <c r="D259" s="27"/>
    </row>
    <row r="260" spans="1:4" x14ac:dyDescent="0.25">
      <c r="A260" s="27">
        <v>2444877.88956</v>
      </c>
      <c r="B260" s="27" t="s">
        <v>2702</v>
      </c>
      <c r="C260" s="27">
        <v>8.6361699999999999</v>
      </c>
      <c r="D260" s="27"/>
    </row>
    <row r="261" spans="1:4" x14ac:dyDescent="0.25">
      <c r="A261" s="27">
        <v>2444895.4114299999</v>
      </c>
      <c r="B261" s="27" t="s">
        <v>2703</v>
      </c>
      <c r="C261" s="27">
        <v>8.4914290000000001</v>
      </c>
      <c r="D261" s="27"/>
    </row>
    <row r="262" spans="1:4" x14ac:dyDescent="0.25">
      <c r="A262" s="27">
        <v>2444910.3875699998</v>
      </c>
      <c r="B262" s="27" t="s">
        <v>2704</v>
      </c>
      <c r="C262" s="27">
        <v>8.5783780000000007</v>
      </c>
      <c r="D262" s="27"/>
    </row>
    <row r="263" spans="1:4" x14ac:dyDescent="0.25">
      <c r="A263" s="27">
        <v>2444924.1004300001</v>
      </c>
      <c r="B263" s="27" t="s">
        <v>2705</v>
      </c>
      <c r="C263" s="27">
        <v>8.4173910000000003</v>
      </c>
      <c r="D263" s="27"/>
    </row>
    <row r="264" spans="1:4" x14ac:dyDescent="0.25">
      <c r="A264" s="27">
        <v>2444937.75269</v>
      </c>
      <c r="B264" s="27" t="s">
        <v>2706</v>
      </c>
      <c r="C264" s="27">
        <v>8.3846150000000002</v>
      </c>
      <c r="D264" s="27"/>
    </row>
    <row r="265" spans="1:4" x14ac:dyDescent="0.25">
      <c r="A265" s="27">
        <v>2444958.0766699999</v>
      </c>
      <c r="B265" s="27" t="s">
        <v>513</v>
      </c>
      <c r="C265" s="27">
        <v>8.355556</v>
      </c>
      <c r="D265" s="27"/>
    </row>
    <row r="266" spans="1:4" x14ac:dyDescent="0.25">
      <c r="A266" s="27">
        <v>2444974</v>
      </c>
      <c r="B266" s="27" t="s">
        <v>2707</v>
      </c>
      <c r="C266" s="27">
        <v>8.5666670000000007</v>
      </c>
      <c r="D266" s="27"/>
    </row>
    <row r="267" spans="1:4" x14ac:dyDescent="0.25">
      <c r="A267" s="27">
        <v>2444990.1884599999</v>
      </c>
      <c r="B267" s="27" t="s">
        <v>2708</v>
      </c>
      <c r="C267" s="27">
        <v>8.4538460000000004</v>
      </c>
      <c r="D267" s="27"/>
    </row>
    <row r="268" spans="1:4" x14ac:dyDescent="0.25">
      <c r="A268" s="27">
        <v>2445009.72505</v>
      </c>
      <c r="B268" s="27" t="s">
        <v>2709</v>
      </c>
      <c r="C268" s="27">
        <v>8.8333329999999997</v>
      </c>
      <c r="D268" s="27"/>
    </row>
    <row r="269" spans="1:4" x14ac:dyDescent="0.25">
      <c r="A269" s="27">
        <v>2445024.73</v>
      </c>
      <c r="B269" s="27" t="s">
        <v>2710</v>
      </c>
      <c r="C269" s="27">
        <v>8.8350000000000009</v>
      </c>
      <c r="D269" s="27"/>
    </row>
    <row r="270" spans="1:4" x14ac:dyDescent="0.25">
      <c r="A270" s="27">
        <v>2445039.9609500002</v>
      </c>
      <c r="B270" s="27" t="s">
        <v>2711</v>
      </c>
      <c r="C270" s="27">
        <v>8.8636359999999996</v>
      </c>
      <c r="D270" s="27"/>
    </row>
    <row r="271" spans="1:4" x14ac:dyDescent="0.25">
      <c r="A271" s="27">
        <v>2445055.5402199998</v>
      </c>
      <c r="B271" s="27" t="s">
        <v>2712</v>
      </c>
      <c r="C271" s="27">
        <v>8.8312500000000007</v>
      </c>
      <c r="D271" s="27"/>
    </row>
    <row r="272" spans="1:4" x14ac:dyDescent="0.25">
      <c r="A272" s="27">
        <v>2445071.3794300002</v>
      </c>
      <c r="B272" s="27" t="s">
        <v>2713</v>
      </c>
      <c r="C272" s="27">
        <v>8.8942859999999992</v>
      </c>
      <c r="D272" s="27"/>
    </row>
    <row r="273" spans="1:4" x14ac:dyDescent="0.25">
      <c r="A273" s="27">
        <v>2445082.8308000001</v>
      </c>
      <c r="B273" s="27" t="s">
        <v>2714</v>
      </c>
      <c r="C273" s="27">
        <v>8.8975000000000009</v>
      </c>
      <c r="D273" s="27"/>
    </row>
    <row r="274" spans="1:4" x14ac:dyDescent="0.25">
      <c r="A274" s="27">
        <v>2445099.8430599999</v>
      </c>
      <c r="B274" s="27" t="s">
        <v>514</v>
      </c>
      <c r="C274" s="27">
        <v>9.0147060000000003</v>
      </c>
      <c r="D274" s="27"/>
    </row>
    <row r="275" spans="1:4" x14ac:dyDescent="0.25">
      <c r="A275" s="27">
        <v>2445116.1020999998</v>
      </c>
      <c r="B275" s="27" t="s">
        <v>2715</v>
      </c>
      <c r="C275" s="27">
        <v>9.0549999999999997</v>
      </c>
      <c r="D275" s="27"/>
    </row>
    <row r="276" spans="1:4" x14ac:dyDescent="0.25">
      <c r="A276" s="27">
        <v>2445133.6576399999</v>
      </c>
      <c r="B276" s="27" t="s">
        <v>2716</v>
      </c>
      <c r="C276" s="27">
        <v>9.0454550000000005</v>
      </c>
      <c r="D276" s="27"/>
    </row>
    <row r="277" spans="1:4" x14ac:dyDescent="0.25">
      <c r="A277" s="27">
        <v>2445146.7151899999</v>
      </c>
      <c r="B277" s="27" t="s">
        <v>515</v>
      </c>
      <c r="C277" s="27">
        <v>9.0230770000000007</v>
      </c>
      <c r="D277" s="27"/>
    </row>
    <row r="278" spans="1:4" x14ac:dyDescent="0.25">
      <c r="A278" s="27">
        <v>2445163.4094400001</v>
      </c>
      <c r="B278" s="27" t="s">
        <v>516</v>
      </c>
      <c r="C278" s="27">
        <v>9.088889</v>
      </c>
      <c r="D278" s="27"/>
    </row>
    <row r="279" spans="1:4" x14ac:dyDescent="0.25">
      <c r="A279" s="27">
        <v>2445177.2295300001</v>
      </c>
      <c r="B279" s="27" t="s">
        <v>2717</v>
      </c>
      <c r="C279" s="27">
        <v>9.1222220000000007</v>
      </c>
      <c r="D279" s="27"/>
    </row>
    <row r="280" spans="1:4" x14ac:dyDescent="0.25">
      <c r="A280" s="27">
        <v>2445195.7436700002</v>
      </c>
      <c r="B280" s="27" t="s">
        <v>2718</v>
      </c>
      <c r="C280" s="27">
        <v>9.2743590000000005</v>
      </c>
      <c r="D280" s="27"/>
    </row>
    <row r="281" spans="1:4" x14ac:dyDescent="0.25">
      <c r="A281" s="27">
        <v>2445209.7822099999</v>
      </c>
      <c r="B281" s="27" t="s">
        <v>2719</v>
      </c>
      <c r="C281" s="27">
        <v>9.2375000000000007</v>
      </c>
      <c r="D281" s="27"/>
    </row>
    <row r="282" spans="1:4" x14ac:dyDescent="0.25">
      <c r="A282" s="27">
        <v>2445226.6541300002</v>
      </c>
      <c r="B282" s="27" t="s">
        <v>2720</v>
      </c>
      <c r="C282" s="27">
        <v>9.2526320000000002</v>
      </c>
      <c r="D282" s="27"/>
    </row>
    <row r="283" spans="1:4" x14ac:dyDescent="0.25">
      <c r="A283" s="27">
        <v>2445242.7919399999</v>
      </c>
      <c r="B283" s="27" t="s">
        <v>2721</v>
      </c>
      <c r="C283" s="27">
        <v>9.1999999999999993</v>
      </c>
      <c r="D283" s="27"/>
    </row>
    <row r="284" spans="1:4" x14ac:dyDescent="0.25">
      <c r="A284" s="27">
        <v>2445258.6159600001</v>
      </c>
      <c r="B284" s="27" t="s">
        <v>2722</v>
      </c>
      <c r="C284" s="27">
        <v>9.2750000000000004</v>
      </c>
      <c r="D284" s="27"/>
    </row>
    <row r="285" spans="1:4" x14ac:dyDescent="0.25">
      <c r="A285" s="27">
        <v>2445272.92667</v>
      </c>
      <c r="B285" s="27" t="s">
        <v>2723</v>
      </c>
      <c r="C285" s="27">
        <v>9.3000000000000007</v>
      </c>
      <c r="D285" s="27"/>
    </row>
    <row r="286" spans="1:4" x14ac:dyDescent="0.25">
      <c r="A286" s="27">
        <v>2445289.1320000002</v>
      </c>
      <c r="B286" s="27" t="s">
        <v>2724</v>
      </c>
      <c r="C286" s="27">
        <v>9.2520000000000007</v>
      </c>
      <c r="D286" s="27"/>
    </row>
    <row r="287" spans="1:4" x14ac:dyDescent="0.25">
      <c r="A287" s="27">
        <v>2445305.3357099998</v>
      </c>
      <c r="B287" s="27" t="s">
        <v>2725</v>
      </c>
      <c r="C287" s="27">
        <v>9.4071429999999996</v>
      </c>
      <c r="D287" s="27"/>
    </row>
    <row r="288" spans="1:4" x14ac:dyDescent="0.25">
      <c r="A288" s="27">
        <v>2445320.9997999999</v>
      </c>
      <c r="B288" s="27" t="s">
        <v>2726</v>
      </c>
      <c r="C288" s="27">
        <v>9.4600000000000009</v>
      </c>
      <c r="D288" s="27"/>
    </row>
    <row r="289" spans="1:4" x14ac:dyDescent="0.25">
      <c r="A289" s="27">
        <v>2445336.162</v>
      </c>
      <c r="B289" s="27" t="s">
        <v>2727</v>
      </c>
      <c r="C289" s="27">
        <v>9.5</v>
      </c>
      <c r="D289" s="27"/>
    </row>
    <row r="290" spans="1:4" x14ac:dyDescent="0.25">
      <c r="A290" s="27">
        <v>2445352.3057900001</v>
      </c>
      <c r="B290" s="27" t="s">
        <v>517</v>
      </c>
      <c r="C290" s="27">
        <v>9.3733330000000006</v>
      </c>
      <c r="D290" s="27"/>
    </row>
    <row r="291" spans="1:4" x14ac:dyDescent="0.25">
      <c r="A291" s="27">
        <v>2445367.65166</v>
      </c>
      <c r="B291" s="27" t="s">
        <v>518</v>
      </c>
      <c r="C291" s="27">
        <v>9.4</v>
      </c>
      <c r="D291" s="27"/>
    </row>
    <row r="292" spans="1:4" x14ac:dyDescent="0.25">
      <c r="A292" s="27">
        <v>2445384.60782</v>
      </c>
      <c r="B292" s="27" t="s">
        <v>2728</v>
      </c>
      <c r="C292" s="27">
        <v>9.3631580000000003</v>
      </c>
      <c r="D292" s="27"/>
    </row>
    <row r="293" spans="1:4" x14ac:dyDescent="0.25">
      <c r="A293" s="27">
        <v>2445403.4201799999</v>
      </c>
      <c r="B293" s="27" t="s">
        <v>519</v>
      </c>
      <c r="C293" s="27">
        <v>9.5409089999999992</v>
      </c>
      <c r="D293" s="27"/>
    </row>
    <row r="294" spans="1:4" x14ac:dyDescent="0.25">
      <c r="A294" s="27">
        <v>2445423.96795</v>
      </c>
      <c r="B294" s="27" t="s">
        <v>2729</v>
      </c>
      <c r="C294" s="27">
        <v>9.7583330000000004</v>
      </c>
      <c r="D294" s="27"/>
    </row>
    <row r="295" spans="1:4" x14ac:dyDescent="0.25">
      <c r="A295" s="27">
        <v>2445439.7055600001</v>
      </c>
      <c r="B295" s="27" t="s">
        <v>2730</v>
      </c>
      <c r="C295" s="27">
        <v>9.8722220000000007</v>
      </c>
      <c r="D295" s="27"/>
    </row>
    <row r="296" spans="1:4" x14ac:dyDescent="0.25">
      <c r="A296" s="27">
        <v>2445453.3792900001</v>
      </c>
      <c r="B296" s="27" t="s">
        <v>2731</v>
      </c>
      <c r="C296" s="27">
        <v>9.8285710000000002</v>
      </c>
      <c r="D296" s="27"/>
    </row>
    <row r="297" spans="1:4" x14ac:dyDescent="0.25">
      <c r="A297" s="27">
        <v>2445468.93316</v>
      </c>
      <c r="B297" s="27" t="s">
        <v>2732</v>
      </c>
      <c r="C297" s="27">
        <v>9.768421</v>
      </c>
      <c r="D297" s="27"/>
    </row>
    <row r="298" spans="1:4" x14ac:dyDescent="0.25">
      <c r="A298" s="27">
        <v>2445484.0966699999</v>
      </c>
      <c r="B298" s="27" t="s">
        <v>2733</v>
      </c>
      <c r="C298" s="27">
        <v>9.6833329999999993</v>
      </c>
      <c r="D298" s="27"/>
    </row>
    <row r="299" spans="1:4" x14ac:dyDescent="0.25">
      <c r="A299" s="27">
        <v>2445499.5084199999</v>
      </c>
      <c r="B299" s="27" t="s">
        <v>2734</v>
      </c>
      <c r="C299" s="27">
        <v>9.7263160000000006</v>
      </c>
      <c r="D299" s="27"/>
    </row>
    <row r="300" spans="1:4" x14ac:dyDescent="0.25">
      <c r="A300" s="27">
        <v>2445516.7909499998</v>
      </c>
      <c r="B300" s="27" t="s">
        <v>2735</v>
      </c>
      <c r="C300" s="27">
        <v>9.6380949999999999</v>
      </c>
      <c r="D300" s="27"/>
    </row>
    <row r="301" spans="1:4" x14ac:dyDescent="0.25">
      <c r="A301" s="27">
        <v>2445529.9071900002</v>
      </c>
      <c r="B301" s="27" t="s">
        <v>520</v>
      </c>
      <c r="C301" s="27">
        <v>9.85</v>
      </c>
      <c r="D301" s="27"/>
    </row>
    <row r="302" spans="1:4" x14ac:dyDescent="0.25">
      <c r="A302" s="27">
        <v>2445547.2034300002</v>
      </c>
      <c r="B302" s="27" t="s">
        <v>2736</v>
      </c>
      <c r="C302" s="27">
        <v>9.8695649999999997</v>
      </c>
      <c r="D302" s="27"/>
    </row>
    <row r="303" spans="1:4" x14ac:dyDescent="0.25">
      <c r="A303" s="27">
        <v>2445559.88906</v>
      </c>
      <c r="B303" s="27" t="s">
        <v>2737</v>
      </c>
      <c r="C303" s="27">
        <v>9.7437500000000004</v>
      </c>
      <c r="D303" s="27"/>
    </row>
    <row r="304" spans="1:4" x14ac:dyDescent="0.25">
      <c r="A304" s="27">
        <v>2445579.0443600002</v>
      </c>
      <c r="B304" s="27" t="s">
        <v>521</v>
      </c>
      <c r="C304" s="27">
        <v>9.8282050000000005</v>
      </c>
      <c r="D304" s="27"/>
    </row>
    <row r="305" spans="1:4" x14ac:dyDescent="0.25">
      <c r="A305" s="27">
        <v>2445591.13723</v>
      </c>
      <c r="B305" s="27" t="s">
        <v>2738</v>
      </c>
      <c r="C305" s="27">
        <v>9.8617650000000001</v>
      </c>
      <c r="D305" s="27"/>
    </row>
    <row r="306" spans="1:4" x14ac:dyDescent="0.25">
      <c r="A306" s="27">
        <v>2445607.70316</v>
      </c>
      <c r="B306" s="27" t="s">
        <v>2739</v>
      </c>
      <c r="C306" s="27">
        <v>9.8877190000000006</v>
      </c>
      <c r="D306" s="27"/>
    </row>
    <row r="307" spans="1:4" x14ac:dyDescent="0.25">
      <c r="A307" s="27">
        <v>2445623.3673100001</v>
      </c>
      <c r="B307" s="27" t="s">
        <v>2740</v>
      </c>
      <c r="C307" s="27">
        <v>9.9423080000000006</v>
      </c>
      <c r="D307" s="27"/>
    </row>
    <row r="308" spans="1:4" x14ac:dyDescent="0.25">
      <c r="A308" s="27">
        <v>2445639.2996</v>
      </c>
      <c r="B308" s="27" t="s">
        <v>2741</v>
      </c>
      <c r="C308" s="27">
        <v>10.004</v>
      </c>
      <c r="D308" s="27"/>
    </row>
    <row r="309" spans="1:4" x14ac:dyDescent="0.25">
      <c r="A309" s="27">
        <v>2445652.92667</v>
      </c>
      <c r="B309" s="27" t="s">
        <v>2742</v>
      </c>
      <c r="C309" s="27">
        <v>10.013332999999999</v>
      </c>
      <c r="D309" s="27"/>
    </row>
    <row r="310" spans="1:4" x14ac:dyDescent="0.25">
      <c r="A310" s="27">
        <v>2445669.7875000001</v>
      </c>
      <c r="B310" s="27" t="s">
        <v>2743</v>
      </c>
      <c r="C310" s="27">
        <v>9.90625</v>
      </c>
      <c r="D310" s="27"/>
    </row>
    <row r="311" spans="1:4" x14ac:dyDescent="0.25">
      <c r="A311" s="27">
        <v>2445682.92857</v>
      </c>
      <c r="B311" s="27" t="s">
        <v>522</v>
      </c>
      <c r="C311" s="27">
        <v>9.8428570000000004</v>
      </c>
      <c r="D311" s="27"/>
    </row>
    <row r="312" spans="1:4" x14ac:dyDescent="0.25">
      <c r="A312" s="27">
        <v>2445703.0358299999</v>
      </c>
      <c r="B312" s="27" t="s">
        <v>2744</v>
      </c>
      <c r="C312" s="27">
        <v>9.8083329999999993</v>
      </c>
      <c r="D312" s="27"/>
    </row>
    <row r="313" spans="1:4" x14ac:dyDescent="0.25">
      <c r="A313" s="27">
        <v>2445724.1142899999</v>
      </c>
      <c r="B313" s="27" t="s">
        <v>2745</v>
      </c>
      <c r="C313" s="27">
        <v>9.9285709999999998</v>
      </c>
      <c r="D313" s="27"/>
    </row>
    <row r="314" spans="1:4" x14ac:dyDescent="0.25">
      <c r="A314" s="27">
        <v>2445738.3777800002</v>
      </c>
      <c r="B314" s="27" t="s">
        <v>2746</v>
      </c>
      <c r="C314" s="27">
        <v>9.8000000000000007</v>
      </c>
      <c r="D314" s="27"/>
    </row>
    <row r="315" spans="1:4" x14ac:dyDescent="0.25">
      <c r="A315" s="27">
        <v>2445763.09375</v>
      </c>
      <c r="B315" s="27" t="s">
        <v>2747</v>
      </c>
      <c r="C315" s="27">
        <v>9.9187499999999993</v>
      </c>
      <c r="D315" s="27"/>
    </row>
    <row r="316" spans="1:4" x14ac:dyDescent="0.25">
      <c r="A316" s="27">
        <v>2445778.1625000001</v>
      </c>
      <c r="B316" s="27" t="s">
        <v>2748</v>
      </c>
      <c r="C316" s="27">
        <v>9.8249999999999993</v>
      </c>
      <c r="D316" s="27"/>
    </row>
    <row r="317" spans="1:4" x14ac:dyDescent="0.25">
      <c r="A317" s="27">
        <v>2445790.8461500001</v>
      </c>
      <c r="B317" s="27" t="s">
        <v>523</v>
      </c>
      <c r="C317" s="27">
        <v>9.9153850000000006</v>
      </c>
      <c r="D317" s="27"/>
    </row>
    <row r="318" spans="1:4" x14ac:dyDescent="0.25">
      <c r="A318" s="27">
        <v>2445809.4363600002</v>
      </c>
      <c r="B318" s="27" t="s">
        <v>2749</v>
      </c>
      <c r="C318" s="27">
        <v>9.8727269999999994</v>
      </c>
      <c r="D318" s="27"/>
    </row>
    <row r="319" spans="1:4" x14ac:dyDescent="0.25">
      <c r="A319" s="27">
        <v>2445820.6864</v>
      </c>
      <c r="B319" s="27" t="s">
        <v>2750</v>
      </c>
      <c r="C319" s="27">
        <v>9.8642310000000002</v>
      </c>
      <c r="D319" s="27"/>
    </row>
    <row r="320" spans="1:4" x14ac:dyDescent="0.25">
      <c r="A320" s="27">
        <v>2445837.7235300001</v>
      </c>
      <c r="B320" s="27" t="s">
        <v>2751</v>
      </c>
      <c r="C320" s="27">
        <v>9.8157890000000005</v>
      </c>
      <c r="D320" s="27"/>
    </row>
    <row r="321" spans="1:4" x14ac:dyDescent="0.25">
      <c r="A321" s="27">
        <v>2445854.7197799999</v>
      </c>
      <c r="B321" s="27" t="s">
        <v>524</v>
      </c>
      <c r="C321" s="27">
        <v>9.8368749999999991</v>
      </c>
      <c r="D321" s="27"/>
    </row>
    <row r="322" spans="1:4" x14ac:dyDescent="0.25">
      <c r="A322" s="27">
        <v>2445873.2633799999</v>
      </c>
      <c r="B322" s="27" t="s">
        <v>2752</v>
      </c>
      <c r="C322" s="27">
        <v>9.8484850000000002</v>
      </c>
      <c r="D322" s="27"/>
    </row>
    <row r="323" spans="1:4" x14ac:dyDescent="0.25">
      <c r="A323" s="27">
        <v>2445886.20627</v>
      </c>
      <c r="B323" s="27" t="s">
        <v>2753</v>
      </c>
      <c r="C323" s="27">
        <v>9.8227270000000004</v>
      </c>
      <c r="D323" s="27"/>
    </row>
    <row r="324" spans="1:4" x14ac:dyDescent="0.25">
      <c r="A324" s="27">
        <v>2445905.7718000002</v>
      </c>
      <c r="B324" s="27" t="s">
        <v>2754</v>
      </c>
      <c r="C324" s="27">
        <v>9.8609299999999998</v>
      </c>
      <c r="D324" s="27"/>
    </row>
    <row r="325" spans="1:4" x14ac:dyDescent="0.25">
      <c r="A325" s="27">
        <v>2445918.3983200002</v>
      </c>
      <c r="B325" s="27" t="s">
        <v>2755</v>
      </c>
      <c r="C325" s="27">
        <v>9.7607140000000001</v>
      </c>
      <c r="D325" s="27"/>
    </row>
    <row r="326" spans="1:4" x14ac:dyDescent="0.25">
      <c r="A326" s="27">
        <v>2445935.36846</v>
      </c>
      <c r="B326" s="27" t="s">
        <v>2756</v>
      </c>
      <c r="C326" s="27">
        <v>9.8128299999999999</v>
      </c>
      <c r="D326" s="27"/>
    </row>
    <row r="327" spans="1:4" x14ac:dyDescent="0.25">
      <c r="A327" s="27">
        <v>2445947.78859</v>
      </c>
      <c r="B327" s="27" t="s">
        <v>525</v>
      </c>
      <c r="C327" s="27">
        <v>9.7593329999999998</v>
      </c>
      <c r="D327" s="27"/>
    </row>
    <row r="328" spans="1:4" x14ac:dyDescent="0.25">
      <c r="A328" s="27">
        <v>2445966.51804</v>
      </c>
      <c r="B328" s="27" t="s">
        <v>2757</v>
      </c>
      <c r="C328" s="27">
        <v>9.9062160000000006</v>
      </c>
      <c r="D328" s="27"/>
    </row>
    <row r="329" spans="1:4" x14ac:dyDescent="0.25">
      <c r="A329" s="27">
        <v>2445982.2063000002</v>
      </c>
      <c r="B329" s="27" t="s">
        <v>2758</v>
      </c>
      <c r="C329" s="27">
        <v>9.7981079999999992</v>
      </c>
      <c r="D329" s="27"/>
    </row>
    <row r="330" spans="1:4" x14ac:dyDescent="0.25">
      <c r="A330" s="27">
        <v>2445998.2312400001</v>
      </c>
      <c r="B330" s="27" t="s">
        <v>526</v>
      </c>
      <c r="C330" s="27">
        <v>9.7686270000000004</v>
      </c>
      <c r="D330" s="27"/>
    </row>
    <row r="331" spans="1:4" x14ac:dyDescent="0.25">
      <c r="A331" s="27">
        <v>2446014.5232000002</v>
      </c>
      <c r="B331" s="27" t="s">
        <v>2759</v>
      </c>
      <c r="C331" s="27">
        <v>9.7634779999999992</v>
      </c>
      <c r="D331" s="27"/>
    </row>
    <row r="332" spans="1:4" x14ac:dyDescent="0.25">
      <c r="A332" s="27">
        <v>2446031.87207</v>
      </c>
      <c r="B332" s="27" t="s">
        <v>2760</v>
      </c>
      <c r="C332" s="27">
        <v>9.7865380000000002</v>
      </c>
      <c r="D332" s="27"/>
    </row>
    <row r="333" spans="1:4" x14ac:dyDescent="0.25">
      <c r="A333" s="27">
        <v>2446048.14482</v>
      </c>
      <c r="B333" s="27" t="s">
        <v>2761</v>
      </c>
      <c r="C333" s="27">
        <v>9.8156250000000007</v>
      </c>
      <c r="D333" s="27"/>
    </row>
    <row r="334" spans="1:4" x14ac:dyDescent="0.25">
      <c r="A334" s="27">
        <v>2446061.0959399999</v>
      </c>
      <c r="B334" s="27" t="s">
        <v>2762</v>
      </c>
      <c r="C334" s="27">
        <v>9.8464290000000005</v>
      </c>
      <c r="D334" s="27"/>
    </row>
    <row r="335" spans="1:4" x14ac:dyDescent="0.25">
      <c r="A335" s="27">
        <v>2446079.9</v>
      </c>
      <c r="B335" s="27" t="s">
        <v>2763</v>
      </c>
      <c r="C335" s="27">
        <v>9.8333329999999997</v>
      </c>
      <c r="D335" s="27"/>
    </row>
    <row r="336" spans="1:4" x14ac:dyDescent="0.25">
      <c r="A336" s="27">
        <v>2446092.2741399999</v>
      </c>
      <c r="B336" s="27" t="s">
        <v>2764</v>
      </c>
      <c r="C336" s="27">
        <v>9.8176919999999992</v>
      </c>
      <c r="D336" s="27"/>
    </row>
    <row r="337" spans="1:4" x14ac:dyDescent="0.25">
      <c r="A337" s="27">
        <v>2446111.8511600001</v>
      </c>
      <c r="B337" s="27" t="s">
        <v>2765</v>
      </c>
      <c r="C337" s="27">
        <v>9.7555560000000003</v>
      </c>
      <c r="D337" s="27"/>
    </row>
    <row r="338" spans="1:4" x14ac:dyDescent="0.25">
      <c r="A338" s="27">
        <v>2446122.9599899999</v>
      </c>
      <c r="B338" s="27" t="s">
        <v>527</v>
      </c>
      <c r="C338" s="27">
        <v>9.7285000000000004</v>
      </c>
      <c r="D338" s="27"/>
    </row>
    <row r="339" spans="1:4" x14ac:dyDescent="0.25">
      <c r="A339" s="27">
        <v>2446140.1550799999</v>
      </c>
      <c r="B339" s="27" t="s">
        <v>528</v>
      </c>
      <c r="C339" s="27">
        <v>9.3185710000000004</v>
      </c>
      <c r="D339" s="27"/>
    </row>
    <row r="340" spans="1:4" x14ac:dyDescent="0.25">
      <c r="A340" s="27">
        <v>2446152.68628</v>
      </c>
      <c r="B340" s="27" t="s">
        <v>2766</v>
      </c>
      <c r="C340" s="27">
        <v>9.2981130000000007</v>
      </c>
      <c r="D340" s="27"/>
    </row>
    <row r="341" spans="1:4" x14ac:dyDescent="0.25">
      <c r="A341" s="27">
        <v>2446170.2089900002</v>
      </c>
      <c r="B341" s="27" t="s">
        <v>2767</v>
      </c>
      <c r="C341" s="27">
        <v>9.3652239999999995</v>
      </c>
      <c r="D341" s="27"/>
    </row>
    <row r="342" spans="1:4" x14ac:dyDescent="0.25">
      <c r="A342" s="27">
        <v>2446183.3693900001</v>
      </c>
      <c r="B342" s="27" t="s">
        <v>2768</v>
      </c>
      <c r="C342" s="27">
        <v>9.5071429999999992</v>
      </c>
      <c r="D342" s="27"/>
    </row>
    <row r="343" spans="1:4" x14ac:dyDescent="0.25">
      <c r="A343" s="27">
        <v>2446199.55595</v>
      </c>
      <c r="B343" s="27" t="s">
        <v>2769</v>
      </c>
      <c r="C343" s="27">
        <v>9.6979590000000009</v>
      </c>
      <c r="D343" s="27"/>
    </row>
    <row r="344" spans="1:4" x14ac:dyDescent="0.25">
      <c r="A344" s="27">
        <v>2446214.6360499999</v>
      </c>
      <c r="B344" s="27" t="s">
        <v>529</v>
      </c>
      <c r="C344" s="27">
        <v>9.7060779999999998</v>
      </c>
      <c r="D344" s="27"/>
    </row>
    <row r="345" spans="1:4" x14ac:dyDescent="0.25">
      <c r="A345" s="27">
        <v>2446231.4333600001</v>
      </c>
      <c r="B345" s="27" t="s">
        <v>530</v>
      </c>
      <c r="C345" s="27">
        <v>9.6132080000000002</v>
      </c>
      <c r="D345" s="27"/>
    </row>
    <row r="346" spans="1:4" x14ac:dyDescent="0.25">
      <c r="A346" s="27">
        <v>2446245.4743400002</v>
      </c>
      <c r="B346" s="27" t="s">
        <v>2770</v>
      </c>
      <c r="C346" s="27">
        <v>9.7068969999999997</v>
      </c>
      <c r="D346" s="27"/>
    </row>
    <row r="347" spans="1:4" x14ac:dyDescent="0.25">
      <c r="A347" s="27">
        <v>2446261.0695400001</v>
      </c>
      <c r="B347" s="27" t="s">
        <v>2771</v>
      </c>
      <c r="C347" s="27">
        <v>9.7835819999999991</v>
      </c>
      <c r="D347" s="27"/>
    </row>
    <row r="348" spans="1:4" x14ac:dyDescent="0.25">
      <c r="A348" s="27">
        <v>2446274.82871</v>
      </c>
      <c r="B348" s="27" t="s">
        <v>2772</v>
      </c>
      <c r="C348" s="27">
        <v>9.8255769999999991</v>
      </c>
      <c r="D348" s="27"/>
    </row>
    <row r="349" spans="1:4" x14ac:dyDescent="0.25">
      <c r="A349" s="27">
        <v>2446292.1541200001</v>
      </c>
      <c r="B349" s="27" t="s">
        <v>2773</v>
      </c>
      <c r="C349" s="27">
        <v>9.8682560000000006</v>
      </c>
      <c r="D349" s="27"/>
    </row>
    <row r="350" spans="1:4" x14ac:dyDescent="0.25">
      <c r="A350" s="27">
        <v>2446305.6965999999</v>
      </c>
      <c r="B350" s="27" t="s">
        <v>2774</v>
      </c>
      <c r="C350" s="27">
        <v>9.9606820000000003</v>
      </c>
      <c r="D350" s="27"/>
    </row>
    <row r="351" spans="1:4" x14ac:dyDescent="0.25">
      <c r="A351" s="27">
        <v>2446320.33714</v>
      </c>
      <c r="B351" s="27" t="s">
        <v>531</v>
      </c>
      <c r="C351" s="27">
        <v>9.9885070000000002</v>
      </c>
      <c r="D351" s="27"/>
    </row>
    <row r="352" spans="1:4" x14ac:dyDescent="0.25">
      <c r="A352" s="27">
        <v>2446337.7489200002</v>
      </c>
      <c r="B352" s="27" t="s">
        <v>2775</v>
      </c>
      <c r="C352" s="27">
        <v>9.9137930000000001</v>
      </c>
      <c r="D352" s="27"/>
    </row>
    <row r="353" spans="1:4" x14ac:dyDescent="0.25">
      <c r="A353" s="27">
        <v>2446352.8344800002</v>
      </c>
      <c r="B353" s="27" t="s">
        <v>2776</v>
      </c>
      <c r="C353" s="27">
        <v>9.9927689999999991</v>
      </c>
      <c r="D353" s="27"/>
    </row>
    <row r="354" spans="1:4" x14ac:dyDescent="0.25">
      <c r="A354" s="27">
        <v>2446367.4767</v>
      </c>
      <c r="B354" s="27" t="s">
        <v>2777</v>
      </c>
      <c r="C354" s="27">
        <v>9.9567569999999996</v>
      </c>
      <c r="D354" s="27"/>
    </row>
    <row r="355" spans="1:4" x14ac:dyDescent="0.25">
      <c r="A355" s="27">
        <v>2446381.2392699998</v>
      </c>
      <c r="B355" s="27" t="s">
        <v>532</v>
      </c>
      <c r="C355" s="27">
        <v>9.9429999999999996</v>
      </c>
      <c r="D355" s="27"/>
    </row>
    <row r="356" spans="1:4" x14ac:dyDescent="0.25">
      <c r="A356" s="27">
        <v>2446402.5485499999</v>
      </c>
      <c r="B356" s="27" t="s">
        <v>2778</v>
      </c>
      <c r="C356" s="27">
        <v>9.8484619999999996</v>
      </c>
      <c r="D356" s="27"/>
    </row>
    <row r="357" spans="1:4" x14ac:dyDescent="0.25">
      <c r="A357" s="27">
        <v>2446417.3020700002</v>
      </c>
      <c r="B357" s="27" t="s">
        <v>533</v>
      </c>
      <c r="C357" s="27">
        <v>9.8166670000000007</v>
      </c>
      <c r="D357" s="27"/>
    </row>
    <row r="358" spans="1:4" x14ac:dyDescent="0.25">
      <c r="A358" s="27">
        <v>2446432.2440200001</v>
      </c>
      <c r="B358" s="27" t="s">
        <v>2779</v>
      </c>
      <c r="C358" s="27">
        <v>9.7520000000000007</v>
      </c>
      <c r="D358" s="27"/>
    </row>
    <row r="359" spans="1:4" x14ac:dyDescent="0.25">
      <c r="A359" s="27">
        <v>2446446.2314900002</v>
      </c>
      <c r="B359" s="27" t="s">
        <v>2780</v>
      </c>
      <c r="C359" s="27">
        <v>9.3473679999999995</v>
      </c>
      <c r="D359" s="27"/>
    </row>
    <row r="360" spans="1:4" x14ac:dyDescent="0.25">
      <c r="A360" s="27">
        <v>2446464.3936299998</v>
      </c>
      <c r="B360" s="27" t="s">
        <v>2781</v>
      </c>
      <c r="C360" s="27">
        <v>9.2976189999999992</v>
      </c>
      <c r="D360" s="27"/>
    </row>
    <row r="361" spans="1:4" x14ac:dyDescent="0.25">
      <c r="A361" s="27">
        <v>2446476.9755899999</v>
      </c>
      <c r="B361" s="27" t="s">
        <v>2782</v>
      </c>
      <c r="C361" s="27">
        <v>9.3117649999999994</v>
      </c>
      <c r="D361" s="27"/>
    </row>
    <row r="362" spans="1:4" x14ac:dyDescent="0.25">
      <c r="A362" s="27">
        <v>2446493.1974599999</v>
      </c>
      <c r="B362" s="27" t="s">
        <v>2783</v>
      </c>
      <c r="C362" s="27">
        <v>9.39</v>
      </c>
      <c r="D362" s="27"/>
    </row>
    <row r="363" spans="1:4" x14ac:dyDescent="0.25">
      <c r="A363" s="27">
        <v>2446510.34876</v>
      </c>
      <c r="B363" s="27" t="s">
        <v>2784</v>
      </c>
      <c r="C363" s="27">
        <v>9.2857140000000005</v>
      </c>
      <c r="D363" s="27"/>
    </row>
    <row r="364" spans="1:4" x14ac:dyDescent="0.25">
      <c r="A364" s="27">
        <v>2446524.3374399999</v>
      </c>
      <c r="B364" s="27" t="s">
        <v>2785</v>
      </c>
      <c r="C364" s="27">
        <v>9.247833</v>
      </c>
      <c r="D364" s="27"/>
    </row>
    <row r="365" spans="1:4" x14ac:dyDescent="0.25">
      <c r="A365" s="27">
        <v>2446541.0488700001</v>
      </c>
      <c r="B365" s="27" t="s">
        <v>2786</v>
      </c>
      <c r="C365" s="27">
        <v>9.3849999999999998</v>
      </c>
      <c r="D365" s="27"/>
    </row>
    <row r="366" spans="1:4" x14ac:dyDescent="0.25">
      <c r="A366" s="27">
        <v>2446555.0027800002</v>
      </c>
      <c r="B366" s="27" t="s">
        <v>2787</v>
      </c>
      <c r="C366" s="27">
        <v>9.4209999999999994</v>
      </c>
      <c r="D366" s="27"/>
    </row>
    <row r="367" spans="1:4" x14ac:dyDescent="0.25">
      <c r="A367" s="27">
        <v>2446570.29917</v>
      </c>
      <c r="B367" s="27" t="s">
        <v>2788</v>
      </c>
      <c r="C367" s="27">
        <v>9.6005880000000001</v>
      </c>
      <c r="D367" s="27"/>
    </row>
    <row r="368" spans="1:4" x14ac:dyDescent="0.25">
      <c r="A368" s="27">
        <v>2446586.4676999999</v>
      </c>
      <c r="B368" s="27" t="s">
        <v>534</v>
      </c>
      <c r="C368" s="27">
        <v>9.6517020000000002</v>
      </c>
      <c r="D368" s="27"/>
    </row>
    <row r="369" spans="1:4" x14ac:dyDescent="0.25">
      <c r="A369" s="27">
        <v>2446600.8949000002</v>
      </c>
      <c r="B369" s="27" t="s">
        <v>2789</v>
      </c>
      <c r="C369" s="27">
        <v>9.6686270000000007</v>
      </c>
      <c r="D369" s="27"/>
    </row>
    <row r="370" spans="1:4" x14ac:dyDescent="0.25">
      <c r="A370" s="27">
        <v>2446615.8029200002</v>
      </c>
      <c r="B370" s="27" t="s">
        <v>2790</v>
      </c>
      <c r="C370" s="27">
        <v>9.7541180000000001</v>
      </c>
      <c r="D370" s="27"/>
    </row>
    <row r="371" spans="1:4" x14ac:dyDescent="0.25">
      <c r="A371" s="27">
        <v>2446631.3483899999</v>
      </c>
      <c r="B371" s="27" t="s">
        <v>2791</v>
      </c>
      <c r="C371" s="27">
        <v>9.7917539999999992</v>
      </c>
      <c r="D371" s="27"/>
    </row>
    <row r="372" spans="1:4" x14ac:dyDescent="0.25">
      <c r="A372" s="27">
        <v>2446646.2010300001</v>
      </c>
      <c r="B372" s="27" t="s">
        <v>2792</v>
      </c>
      <c r="C372" s="27">
        <v>9.7620880000000003</v>
      </c>
      <c r="D372" s="27"/>
    </row>
    <row r="373" spans="1:4" x14ac:dyDescent="0.25">
      <c r="A373" s="27">
        <v>2446660.8688300001</v>
      </c>
      <c r="B373" s="27" t="s">
        <v>2793</v>
      </c>
      <c r="C373" s="27">
        <v>9.7677049999999994</v>
      </c>
      <c r="D373" s="27"/>
    </row>
    <row r="374" spans="1:4" x14ac:dyDescent="0.25">
      <c r="A374" s="27">
        <v>2446677.3474900001</v>
      </c>
      <c r="B374" s="27" t="s">
        <v>2794</v>
      </c>
      <c r="C374" s="27">
        <v>9.7602860000000007</v>
      </c>
      <c r="D374" s="27"/>
    </row>
    <row r="375" spans="1:4" x14ac:dyDescent="0.25">
      <c r="A375" s="27">
        <v>2446692.8716699998</v>
      </c>
      <c r="B375" s="27" t="s">
        <v>2795</v>
      </c>
      <c r="C375" s="27">
        <v>9.8004840000000009</v>
      </c>
      <c r="D375" s="27"/>
    </row>
    <row r="376" spans="1:4" x14ac:dyDescent="0.25">
      <c r="A376" s="27">
        <v>2446706.5445400001</v>
      </c>
      <c r="B376" s="27" t="s">
        <v>2796</v>
      </c>
      <c r="C376" s="27">
        <v>9.8023530000000001</v>
      </c>
      <c r="D376" s="27"/>
    </row>
    <row r="377" spans="1:4" x14ac:dyDescent="0.25">
      <c r="A377" s="27">
        <v>2446723.6297499998</v>
      </c>
      <c r="B377" s="27" t="s">
        <v>2797</v>
      </c>
      <c r="C377" s="27">
        <v>9.8224490000000007</v>
      </c>
      <c r="D377" s="27"/>
    </row>
    <row r="378" spans="1:4" x14ac:dyDescent="0.25">
      <c r="A378" s="27">
        <v>2446737.6503499998</v>
      </c>
      <c r="B378" s="27" t="s">
        <v>2798</v>
      </c>
      <c r="C378" s="27">
        <v>9.8823080000000001</v>
      </c>
      <c r="D378" s="27"/>
    </row>
    <row r="379" spans="1:4" x14ac:dyDescent="0.25">
      <c r="A379" s="27">
        <v>2446752.7187299998</v>
      </c>
      <c r="B379" s="27" t="s">
        <v>535</v>
      </c>
      <c r="C379" s="27">
        <v>9.9375</v>
      </c>
      <c r="D379" s="27"/>
    </row>
    <row r="380" spans="1:4" x14ac:dyDescent="0.25">
      <c r="A380" s="27">
        <v>2446767.16261</v>
      </c>
      <c r="B380" s="27" t="s">
        <v>2799</v>
      </c>
      <c r="C380" s="27">
        <v>9.9258059999999997</v>
      </c>
      <c r="D380" s="27"/>
    </row>
    <row r="381" spans="1:4" x14ac:dyDescent="0.25">
      <c r="A381" s="27">
        <v>2446783.7255699998</v>
      </c>
      <c r="B381" s="27" t="s">
        <v>2800</v>
      </c>
      <c r="C381" s="27">
        <v>9.9004169999999991</v>
      </c>
      <c r="D381" s="27"/>
    </row>
    <row r="382" spans="1:4" x14ac:dyDescent="0.25">
      <c r="A382" s="27">
        <v>2446798.53253</v>
      </c>
      <c r="B382" s="27" t="s">
        <v>2801</v>
      </c>
      <c r="C382" s="27">
        <v>9.8870970000000007</v>
      </c>
      <c r="D382" s="27"/>
    </row>
    <row r="383" spans="1:4" x14ac:dyDescent="0.25">
      <c r="A383" s="27">
        <v>2446812.4068900002</v>
      </c>
      <c r="B383" s="27" t="s">
        <v>2802</v>
      </c>
      <c r="C383" s="27">
        <v>9.8000000000000007</v>
      </c>
      <c r="D383" s="27"/>
    </row>
    <row r="384" spans="1:4" x14ac:dyDescent="0.25">
      <c r="A384" s="27">
        <v>2446826.9635999999</v>
      </c>
      <c r="B384" s="27" t="s">
        <v>2803</v>
      </c>
      <c r="C384" s="27">
        <v>9.862857</v>
      </c>
      <c r="D384" s="27"/>
    </row>
    <row r="385" spans="1:4" x14ac:dyDescent="0.25">
      <c r="A385" s="27">
        <v>2446847.8713799999</v>
      </c>
      <c r="B385" s="27" t="s">
        <v>2804</v>
      </c>
      <c r="C385" s="27">
        <v>9.8515630000000005</v>
      </c>
      <c r="D385" s="27"/>
    </row>
    <row r="386" spans="1:4" x14ac:dyDescent="0.25">
      <c r="A386" s="27">
        <v>2446862.99309</v>
      </c>
      <c r="B386" s="27" t="s">
        <v>2805</v>
      </c>
      <c r="C386" s="27">
        <v>9.8842110000000005</v>
      </c>
      <c r="D386" s="27"/>
    </row>
    <row r="387" spans="1:4" x14ac:dyDescent="0.25">
      <c r="A387" s="27">
        <v>2446879.1303599998</v>
      </c>
      <c r="B387" s="27" t="s">
        <v>2806</v>
      </c>
      <c r="C387" s="27">
        <v>9.8597669999999997</v>
      </c>
      <c r="D387" s="27"/>
    </row>
    <row r="388" spans="1:4" x14ac:dyDescent="0.25">
      <c r="A388" s="27">
        <v>2446893.7423299998</v>
      </c>
      <c r="B388" s="27" t="s">
        <v>2807</v>
      </c>
      <c r="C388" s="27">
        <v>9.8672409999999999</v>
      </c>
      <c r="D388" s="27"/>
    </row>
    <row r="389" spans="1:4" x14ac:dyDescent="0.25">
      <c r="A389" s="27">
        <v>2446909.16475</v>
      </c>
      <c r="B389" s="27" t="s">
        <v>2808</v>
      </c>
      <c r="C389" s="27">
        <v>9.8657889999999995</v>
      </c>
      <c r="D389" s="27"/>
    </row>
    <row r="390" spans="1:4" x14ac:dyDescent="0.25">
      <c r="A390" s="27">
        <v>2446923.2478</v>
      </c>
      <c r="B390" s="27" t="s">
        <v>2809</v>
      </c>
      <c r="C390" s="27">
        <v>9.8921620000000008</v>
      </c>
      <c r="D390" s="27"/>
    </row>
    <row r="391" spans="1:4" x14ac:dyDescent="0.25">
      <c r="A391" s="27">
        <v>2446938.6742400001</v>
      </c>
      <c r="B391" s="27" t="s">
        <v>2810</v>
      </c>
      <c r="C391" s="27">
        <v>9.8491669999999996</v>
      </c>
      <c r="D391" s="27"/>
    </row>
    <row r="392" spans="1:4" x14ac:dyDescent="0.25">
      <c r="A392" s="27">
        <v>2446954.0021299999</v>
      </c>
      <c r="B392" s="27" t="s">
        <v>2811</v>
      </c>
      <c r="C392" s="27">
        <v>9.8332350000000002</v>
      </c>
      <c r="D392" s="27"/>
    </row>
    <row r="393" spans="1:4" x14ac:dyDescent="0.25">
      <c r="A393" s="27">
        <v>2446969.7500800001</v>
      </c>
      <c r="B393" s="27" t="s">
        <v>2812</v>
      </c>
      <c r="C393" s="27">
        <v>9.8632650000000002</v>
      </c>
      <c r="D393" s="27"/>
    </row>
    <row r="394" spans="1:4" x14ac:dyDescent="0.25">
      <c r="A394" s="27">
        <v>2446984.6759299999</v>
      </c>
      <c r="B394" s="27" t="s">
        <v>2813</v>
      </c>
      <c r="C394" s="27">
        <v>9.7774999999999999</v>
      </c>
      <c r="D394" s="27"/>
    </row>
    <row r="395" spans="1:4" x14ac:dyDescent="0.25">
      <c r="A395" s="27">
        <v>2447000.1190300002</v>
      </c>
      <c r="B395" s="27" t="s">
        <v>2814</v>
      </c>
      <c r="C395" s="27">
        <v>9.85</v>
      </c>
      <c r="D395" s="27"/>
    </row>
    <row r="396" spans="1:4" x14ac:dyDescent="0.25">
      <c r="A396" s="27">
        <v>2447015.37634</v>
      </c>
      <c r="B396" s="27" t="s">
        <v>2815</v>
      </c>
      <c r="C396" s="27">
        <v>9.8535000000000004</v>
      </c>
      <c r="D396" s="27"/>
    </row>
    <row r="397" spans="1:4" x14ac:dyDescent="0.25">
      <c r="A397" s="27">
        <v>2447029.2050299998</v>
      </c>
      <c r="B397" s="27" t="s">
        <v>536</v>
      </c>
      <c r="C397" s="27">
        <v>9.7928329999999999</v>
      </c>
      <c r="D397" s="27"/>
    </row>
    <row r="398" spans="1:4" x14ac:dyDescent="0.25">
      <c r="A398" s="27">
        <v>2447044.7386599998</v>
      </c>
      <c r="B398" s="27" t="s">
        <v>2816</v>
      </c>
      <c r="C398" s="27">
        <v>9.8304349999999996</v>
      </c>
      <c r="D398" s="27"/>
    </row>
    <row r="399" spans="1:4" x14ac:dyDescent="0.25">
      <c r="A399" s="27">
        <v>2447060.7735000001</v>
      </c>
      <c r="B399" s="27" t="s">
        <v>2817</v>
      </c>
      <c r="C399" s="27">
        <v>9.8679269999999999</v>
      </c>
      <c r="D399" s="27"/>
    </row>
    <row r="400" spans="1:4" x14ac:dyDescent="0.25">
      <c r="A400" s="27">
        <v>2447075.1210599998</v>
      </c>
      <c r="B400" s="27" t="s">
        <v>537</v>
      </c>
      <c r="C400" s="27">
        <v>9.8508469999999999</v>
      </c>
      <c r="D400" s="27"/>
    </row>
    <row r="401" spans="1:4" x14ac:dyDescent="0.25">
      <c r="A401" s="27">
        <v>2447089.0883200001</v>
      </c>
      <c r="B401" s="27" t="s">
        <v>2818</v>
      </c>
      <c r="C401" s="27">
        <v>9.8566040000000008</v>
      </c>
      <c r="D401" s="27"/>
    </row>
    <row r="402" spans="1:4" x14ac:dyDescent="0.25">
      <c r="A402" s="27">
        <v>2447106.31874</v>
      </c>
      <c r="B402" s="27" t="s">
        <v>2819</v>
      </c>
      <c r="C402" s="27">
        <v>9.9031819999999993</v>
      </c>
      <c r="D402" s="27"/>
    </row>
    <row r="403" spans="1:4" x14ac:dyDescent="0.25">
      <c r="A403" s="27">
        <v>2447121.3316799998</v>
      </c>
      <c r="B403" s="27" t="s">
        <v>2820</v>
      </c>
      <c r="C403" s="27">
        <v>9.8434480000000004</v>
      </c>
      <c r="D403" s="27"/>
    </row>
    <row r="404" spans="1:4" x14ac:dyDescent="0.25">
      <c r="A404" s="27">
        <v>2447137.8634199998</v>
      </c>
      <c r="B404" s="27" t="s">
        <v>2821</v>
      </c>
      <c r="C404" s="27">
        <v>9.8346149999999994</v>
      </c>
      <c r="D404" s="27"/>
    </row>
    <row r="405" spans="1:4" x14ac:dyDescent="0.25">
      <c r="A405" s="27">
        <v>2447153.7217399999</v>
      </c>
      <c r="B405" s="27" t="s">
        <v>2822</v>
      </c>
      <c r="C405" s="27">
        <v>9.8058820000000004</v>
      </c>
      <c r="D405" s="27"/>
    </row>
    <row r="406" spans="1:4" x14ac:dyDescent="0.25">
      <c r="A406" s="27">
        <v>2447169.6443400001</v>
      </c>
      <c r="B406" s="27" t="s">
        <v>2823</v>
      </c>
      <c r="C406" s="27">
        <v>9.7957579999999993</v>
      </c>
      <c r="D406" s="27"/>
    </row>
    <row r="407" spans="1:4" x14ac:dyDescent="0.25">
      <c r="A407" s="27">
        <v>2447185.0233499999</v>
      </c>
      <c r="B407" s="27" t="s">
        <v>2824</v>
      </c>
      <c r="C407" s="27">
        <v>9.8353850000000005</v>
      </c>
      <c r="D407" s="27"/>
    </row>
    <row r="408" spans="1:4" x14ac:dyDescent="0.25">
      <c r="A408" s="27">
        <v>2447203.7852699999</v>
      </c>
      <c r="B408" s="27" t="s">
        <v>538</v>
      </c>
      <c r="C408" s="27">
        <v>9.8230769999999996</v>
      </c>
      <c r="D408" s="27"/>
    </row>
    <row r="409" spans="1:4" x14ac:dyDescent="0.25">
      <c r="A409" s="27">
        <v>2447215.6470900001</v>
      </c>
      <c r="B409" s="27" t="s">
        <v>2825</v>
      </c>
      <c r="C409" s="27">
        <v>9.8947369999999992</v>
      </c>
      <c r="D409" s="27"/>
    </row>
    <row r="410" spans="1:4" x14ac:dyDescent="0.25">
      <c r="A410" s="27">
        <v>2447232.7442800002</v>
      </c>
      <c r="B410" s="27" t="s">
        <v>539</v>
      </c>
      <c r="C410" s="27">
        <v>9.9155879999999996</v>
      </c>
      <c r="D410" s="27"/>
    </row>
    <row r="411" spans="1:4" x14ac:dyDescent="0.25">
      <c r="A411" s="27">
        <v>2447246.8762400001</v>
      </c>
      <c r="B411" s="27" t="s">
        <v>2826</v>
      </c>
      <c r="C411" s="27">
        <v>9.9555559999999996</v>
      </c>
      <c r="D411" s="27"/>
    </row>
    <row r="412" spans="1:4" x14ac:dyDescent="0.25">
      <c r="A412" s="27">
        <v>2447264.6546700001</v>
      </c>
      <c r="B412" s="27" t="s">
        <v>2827</v>
      </c>
      <c r="C412" s="27">
        <v>9.8718749999999993</v>
      </c>
      <c r="D412" s="27"/>
    </row>
    <row r="413" spans="1:4" x14ac:dyDescent="0.25">
      <c r="A413" s="27">
        <v>2447276.8165600002</v>
      </c>
      <c r="B413" s="27" t="s">
        <v>2828</v>
      </c>
      <c r="C413" s="27">
        <v>9.8412959999999998</v>
      </c>
      <c r="D413" s="27"/>
    </row>
    <row r="414" spans="1:4" x14ac:dyDescent="0.25">
      <c r="A414" s="27">
        <v>2447292.6642900002</v>
      </c>
      <c r="B414" s="27" t="s">
        <v>540</v>
      </c>
      <c r="C414" s="27">
        <v>9.8595919999999992</v>
      </c>
      <c r="D414" s="27"/>
    </row>
    <row r="415" spans="1:4" x14ac:dyDescent="0.25">
      <c r="A415" s="27">
        <v>2447307.5597999999</v>
      </c>
      <c r="B415" s="27" t="s">
        <v>2829</v>
      </c>
      <c r="C415" s="27">
        <v>9.8039389999999997</v>
      </c>
      <c r="D415" s="27"/>
    </row>
    <row r="416" spans="1:4" x14ac:dyDescent="0.25">
      <c r="A416" s="27">
        <v>2447324.4161200002</v>
      </c>
      <c r="B416" s="27" t="s">
        <v>2830</v>
      </c>
      <c r="C416" s="27">
        <v>9.8022220000000004</v>
      </c>
      <c r="D416" s="27"/>
    </row>
    <row r="417" spans="1:4" x14ac:dyDescent="0.25">
      <c r="A417" s="27">
        <v>2447343.2121199998</v>
      </c>
      <c r="B417" s="27" t="s">
        <v>2831</v>
      </c>
      <c r="C417" s="27">
        <v>9.8363639999999997</v>
      </c>
      <c r="D417" s="27"/>
    </row>
    <row r="418" spans="1:4" x14ac:dyDescent="0.25">
      <c r="A418" s="27">
        <v>2447356.2967599998</v>
      </c>
      <c r="B418" s="27" t="s">
        <v>2832</v>
      </c>
      <c r="C418" s="27">
        <v>9.812576</v>
      </c>
      <c r="D418" s="27"/>
    </row>
    <row r="419" spans="1:4" x14ac:dyDescent="0.25">
      <c r="A419" s="27">
        <v>2447372.6077999999</v>
      </c>
      <c r="B419" s="27" t="s">
        <v>2833</v>
      </c>
      <c r="C419" s="27">
        <v>9.8503080000000001</v>
      </c>
      <c r="D419" s="27"/>
    </row>
    <row r="420" spans="1:4" x14ac:dyDescent="0.25">
      <c r="A420" s="27">
        <v>2447387.3635800001</v>
      </c>
      <c r="B420" s="27" t="s">
        <v>2834</v>
      </c>
      <c r="C420" s="27">
        <v>9.8417049999999993</v>
      </c>
      <c r="D420" s="27"/>
    </row>
    <row r="421" spans="1:4" x14ac:dyDescent="0.25">
      <c r="A421" s="27">
        <v>2447403.4345300002</v>
      </c>
      <c r="B421" s="27" t="s">
        <v>2835</v>
      </c>
      <c r="C421" s="27">
        <v>9.8702079999999999</v>
      </c>
      <c r="D421" s="27"/>
    </row>
    <row r="422" spans="1:4" x14ac:dyDescent="0.25">
      <c r="A422" s="27">
        <v>2447417.3086700002</v>
      </c>
      <c r="B422" s="27" t="s">
        <v>2836</v>
      </c>
      <c r="C422" s="27">
        <v>9.8336070000000007</v>
      </c>
      <c r="D422" s="27"/>
    </row>
    <row r="423" spans="1:4" x14ac:dyDescent="0.25">
      <c r="A423" s="27">
        <v>2447434.1267300001</v>
      </c>
      <c r="B423" s="27" t="s">
        <v>2837</v>
      </c>
      <c r="C423" s="27">
        <v>9.8855769999999996</v>
      </c>
      <c r="D423" s="27"/>
    </row>
    <row r="424" spans="1:4" x14ac:dyDescent="0.25">
      <c r="A424" s="27">
        <v>2447446.8669099999</v>
      </c>
      <c r="B424" s="27" t="s">
        <v>569</v>
      </c>
      <c r="C424" s="27">
        <v>9.9087270000000007</v>
      </c>
      <c r="D424" s="27"/>
    </row>
    <row r="425" spans="1:4" x14ac:dyDescent="0.25">
      <c r="A425" s="27">
        <v>2447464.7268300001</v>
      </c>
      <c r="B425" s="27" t="s">
        <v>2838</v>
      </c>
      <c r="C425" s="27">
        <v>9.9063490000000005</v>
      </c>
      <c r="D425" s="27"/>
    </row>
    <row r="426" spans="1:4" x14ac:dyDescent="0.25">
      <c r="A426" s="27">
        <v>2447478.7553500002</v>
      </c>
      <c r="B426" s="27" t="s">
        <v>575</v>
      </c>
      <c r="C426" s="27">
        <v>9.9127910000000004</v>
      </c>
      <c r="D426" s="27"/>
    </row>
    <row r="427" spans="1:4" x14ac:dyDescent="0.25">
      <c r="A427" s="27">
        <v>2447493.3938799999</v>
      </c>
      <c r="B427" s="27" t="s">
        <v>2839</v>
      </c>
      <c r="C427" s="27">
        <v>9.9727270000000008</v>
      </c>
      <c r="D427" s="27"/>
    </row>
    <row r="428" spans="1:4" x14ac:dyDescent="0.25">
      <c r="A428" s="27">
        <v>2447509.1895099999</v>
      </c>
      <c r="B428" s="27" t="s">
        <v>2840</v>
      </c>
      <c r="C428" s="27">
        <v>9.9411760000000005</v>
      </c>
      <c r="D428" s="27"/>
    </row>
    <row r="429" spans="1:4" x14ac:dyDescent="0.25">
      <c r="A429" s="27">
        <v>2447525.9743300001</v>
      </c>
      <c r="B429" s="27" t="s">
        <v>2841</v>
      </c>
      <c r="C429" s="27">
        <v>9.8906899999999993</v>
      </c>
      <c r="D429" s="27"/>
    </row>
    <row r="430" spans="1:4" x14ac:dyDescent="0.25">
      <c r="A430" s="27">
        <v>2447541.1480299998</v>
      </c>
      <c r="B430" s="27" t="s">
        <v>2842</v>
      </c>
      <c r="C430" s="27">
        <v>9.8772730000000006</v>
      </c>
      <c r="D430" s="27"/>
    </row>
    <row r="431" spans="1:4" x14ac:dyDescent="0.25">
      <c r="A431" s="27">
        <v>2447558.9269400002</v>
      </c>
      <c r="B431" s="27" t="s">
        <v>2843</v>
      </c>
      <c r="C431" s="27">
        <v>9.8948479999999996</v>
      </c>
      <c r="D431" s="27"/>
    </row>
    <row r="432" spans="1:4" x14ac:dyDescent="0.25">
      <c r="A432" s="27">
        <v>2447572.4978200002</v>
      </c>
      <c r="B432" s="27" t="s">
        <v>592</v>
      </c>
      <c r="C432" s="27">
        <v>9.9065220000000007</v>
      </c>
      <c r="D432" s="27"/>
    </row>
    <row r="433" spans="1:4" x14ac:dyDescent="0.25">
      <c r="A433" s="27">
        <v>2447590.3200500002</v>
      </c>
      <c r="B433" s="27" t="s">
        <v>2844</v>
      </c>
      <c r="C433" s="27">
        <v>9.8496769999999998</v>
      </c>
      <c r="D433" s="27"/>
    </row>
    <row r="434" spans="1:4" x14ac:dyDescent="0.25">
      <c r="A434" s="27">
        <v>2447604.9312399998</v>
      </c>
      <c r="B434" s="27" t="s">
        <v>598</v>
      </c>
      <c r="C434" s="27">
        <v>9.8252000000000006</v>
      </c>
      <c r="D434" s="27"/>
    </row>
    <row r="435" spans="1:4" x14ac:dyDescent="0.25">
      <c r="A435" s="27">
        <v>2447619.6403700002</v>
      </c>
      <c r="B435" s="27" t="s">
        <v>2845</v>
      </c>
      <c r="C435" s="27">
        <v>9.8432429999999993</v>
      </c>
      <c r="D435" s="27"/>
    </row>
    <row r="436" spans="1:4" x14ac:dyDescent="0.25">
      <c r="A436" s="27">
        <v>2447635.4913400002</v>
      </c>
      <c r="B436" s="27" t="s">
        <v>2846</v>
      </c>
      <c r="C436" s="27">
        <v>9.81</v>
      </c>
      <c r="D436" s="27"/>
    </row>
    <row r="437" spans="1:4" x14ac:dyDescent="0.25">
      <c r="A437" s="27">
        <v>2447649.4846600001</v>
      </c>
      <c r="B437" s="27" t="s">
        <v>2847</v>
      </c>
      <c r="C437" s="27">
        <v>9.7920449999999999</v>
      </c>
      <c r="D437" s="27"/>
    </row>
    <row r="438" spans="1:4" x14ac:dyDescent="0.25">
      <c r="A438" s="27">
        <v>2447668.4534999998</v>
      </c>
      <c r="B438" s="27" t="s">
        <v>2848</v>
      </c>
      <c r="C438" s="27">
        <v>9.8259260000000008</v>
      </c>
      <c r="D438" s="27"/>
    </row>
    <row r="439" spans="1:4" x14ac:dyDescent="0.25">
      <c r="A439" s="27">
        <v>2447681.34412</v>
      </c>
      <c r="B439" s="27" t="s">
        <v>2849</v>
      </c>
      <c r="C439" s="27">
        <v>9.8000000000000007</v>
      </c>
      <c r="D439" s="27"/>
    </row>
    <row r="440" spans="1:4" x14ac:dyDescent="0.25">
      <c r="A440" s="27">
        <v>2447696.3651999999</v>
      </c>
      <c r="B440" s="27" t="s">
        <v>2850</v>
      </c>
      <c r="C440" s="27">
        <v>9.7910000000000004</v>
      </c>
      <c r="D440" s="27"/>
    </row>
    <row r="441" spans="1:4" x14ac:dyDescent="0.25">
      <c r="A441" s="27">
        <v>2447713.2378600002</v>
      </c>
      <c r="B441" s="27" t="s">
        <v>2851</v>
      </c>
      <c r="C441" s="27">
        <v>9.8511900000000008</v>
      </c>
      <c r="D441" s="27"/>
    </row>
    <row r="442" spans="1:4" x14ac:dyDescent="0.25">
      <c r="A442" s="27">
        <v>2447728.7664800002</v>
      </c>
      <c r="B442" s="27" t="s">
        <v>2852</v>
      </c>
      <c r="C442" s="27">
        <v>9.8055559999999993</v>
      </c>
      <c r="D442" s="27"/>
    </row>
    <row r="443" spans="1:4" x14ac:dyDescent="0.25">
      <c r="A443" s="27">
        <v>2447743.4628699999</v>
      </c>
      <c r="B443" s="27" t="s">
        <v>2853</v>
      </c>
      <c r="C443" s="27">
        <v>9.8777779999999993</v>
      </c>
      <c r="D443" s="27"/>
    </row>
    <row r="444" spans="1:4" x14ac:dyDescent="0.25">
      <c r="A444" s="27">
        <v>2447759.5320199998</v>
      </c>
      <c r="B444" s="27" t="s">
        <v>2854</v>
      </c>
      <c r="C444" s="27">
        <v>9.8496229999999994</v>
      </c>
      <c r="D444" s="27"/>
    </row>
    <row r="445" spans="1:4" x14ac:dyDescent="0.25">
      <c r="A445" s="27">
        <v>2447773.2508399999</v>
      </c>
      <c r="B445" s="27" t="s">
        <v>630</v>
      </c>
      <c r="C445" s="27">
        <v>9.8350000000000009</v>
      </c>
      <c r="D445" s="27"/>
    </row>
    <row r="446" spans="1:4" x14ac:dyDescent="0.25">
      <c r="A446" s="27">
        <v>2447789.7488799999</v>
      </c>
      <c r="B446" s="27" t="s">
        <v>633</v>
      </c>
      <c r="C446" s="27">
        <v>9.9226229999999997</v>
      </c>
      <c r="D446" s="27"/>
    </row>
    <row r="447" spans="1:4" x14ac:dyDescent="0.25">
      <c r="A447" s="27">
        <v>2447803.3320599999</v>
      </c>
      <c r="B447" s="27" t="s">
        <v>2855</v>
      </c>
      <c r="C447" s="27">
        <v>9.9440000000000008</v>
      </c>
      <c r="D447" s="27"/>
    </row>
    <row r="448" spans="1:4" x14ac:dyDescent="0.25">
      <c r="A448" s="27">
        <v>2447819.5105400002</v>
      </c>
      <c r="B448" s="27" t="s">
        <v>2856</v>
      </c>
      <c r="C448" s="27">
        <v>9.9578950000000006</v>
      </c>
      <c r="D448" s="27"/>
    </row>
    <row r="449" spans="1:4" x14ac:dyDescent="0.25">
      <c r="A449" s="27">
        <v>2447832.18304</v>
      </c>
      <c r="B449" s="27" t="s">
        <v>2857</v>
      </c>
      <c r="C449" s="27">
        <v>9.8772730000000006</v>
      </c>
      <c r="D449" s="27"/>
    </row>
    <row r="450" spans="1:4" x14ac:dyDescent="0.25">
      <c r="A450" s="27">
        <v>2447849.4793699998</v>
      </c>
      <c r="B450" s="27" t="s">
        <v>2858</v>
      </c>
      <c r="C450" s="27">
        <v>9.9648649999999996</v>
      </c>
      <c r="D450" s="27"/>
    </row>
    <row r="451" spans="1:4" x14ac:dyDescent="0.25">
      <c r="A451" s="27">
        <v>2447865.22914</v>
      </c>
      <c r="B451" s="27" t="s">
        <v>647</v>
      </c>
      <c r="C451" s="27">
        <v>9.9085710000000002</v>
      </c>
      <c r="D451" s="27"/>
    </row>
    <row r="452" spans="1:4" x14ac:dyDescent="0.25">
      <c r="A452" s="27">
        <v>2447883.0183899999</v>
      </c>
      <c r="B452" s="27" t="s">
        <v>2859</v>
      </c>
      <c r="C452" s="27">
        <v>9.9613639999999997</v>
      </c>
      <c r="D452" s="27"/>
    </row>
    <row r="453" spans="1:4" x14ac:dyDescent="0.25">
      <c r="A453" s="27">
        <v>2447898.46997</v>
      </c>
      <c r="B453" s="27" t="s">
        <v>653</v>
      </c>
      <c r="C453" s="27">
        <v>9.9949999999999992</v>
      </c>
      <c r="D453" s="27"/>
    </row>
    <row r="454" spans="1:4" x14ac:dyDescent="0.25">
      <c r="A454" s="27">
        <v>2447914.7056</v>
      </c>
      <c r="B454" s="27" t="s">
        <v>656</v>
      </c>
      <c r="C454" s="27">
        <v>9.9571430000000003</v>
      </c>
      <c r="D454" s="27"/>
    </row>
    <row r="455" spans="1:4" x14ac:dyDescent="0.25">
      <c r="A455" s="27">
        <v>2447927.55987</v>
      </c>
      <c r="B455" s="27" t="s">
        <v>2860</v>
      </c>
      <c r="C455" s="27">
        <v>9.9904759999999992</v>
      </c>
      <c r="D455" s="27"/>
    </row>
    <row r="456" spans="1:4" x14ac:dyDescent="0.25">
      <c r="A456" s="27">
        <v>2447945.4143699999</v>
      </c>
      <c r="B456" s="27" t="s">
        <v>661</v>
      </c>
      <c r="C456" s="27">
        <v>9.9428570000000001</v>
      </c>
      <c r="D456" s="27"/>
    </row>
    <row r="457" spans="1:4" x14ac:dyDescent="0.25">
      <c r="A457" s="27">
        <v>2447961.2214799998</v>
      </c>
      <c r="B457" s="27" t="s">
        <v>2861</v>
      </c>
      <c r="C457" s="27">
        <v>9.9033329999999999</v>
      </c>
      <c r="D457" s="27"/>
    </row>
    <row r="458" spans="1:4" x14ac:dyDescent="0.25">
      <c r="A458" s="27">
        <v>2447975.3768500001</v>
      </c>
      <c r="B458" s="27" t="s">
        <v>2862</v>
      </c>
      <c r="C458" s="27">
        <v>9.8618179999999995</v>
      </c>
      <c r="D458" s="27"/>
    </row>
    <row r="459" spans="1:4" x14ac:dyDescent="0.25">
      <c r="A459" s="27">
        <v>2447991.3739999998</v>
      </c>
      <c r="B459" s="27" t="s">
        <v>2863</v>
      </c>
      <c r="C459" s="27">
        <v>9.9068970000000007</v>
      </c>
      <c r="D459" s="27"/>
    </row>
    <row r="460" spans="1:4" x14ac:dyDescent="0.25">
      <c r="A460" s="27">
        <v>2448007.5826900001</v>
      </c>
      <c r="B460" s="27" t="s">
        <v>2864</v>
      </c>
      <c r="C460" s="27">
        <v>9.8680850000000007</v>
      </c>
      <c r="D460" s="27"/>
    </row>
    <row r="461" spans="1:4" x14ac:dyDescent="0.25">
      <c r="A461" s="27">
        <v>2448021.79312</v>
      </c>
      <c r="B461" s="27" t="s">
        <v>2865</v>
      </c>
      <c r="C461" s="27">
        <v>9.8187499999999996</v>
      </c>
      <c r="D461" s="27"/>
    </row>
    <row r="462" spans="1:4" x14ac:dyDescent="0.25">
      <c r="A462" s="27">
        <v>2448037.2987500001</v>
      </c>
      <c r="B462" s="27" t="s">
        <v>2866</v>
      </c>
      <c r="C462" s="27">
        <v>9.9004549999999991</v>
      </c>
      <c r="D462" s="27"/>
    </row>
    <row r="463" spans="1:4" x14ac:dyDescent="0.25">
      <c r="A463" s="27">
        <v>2448053.3716799999</v>
      </c>
      <c r="B463" s="27" t="s">
        <v>2867</v>
      </c>
      <c r="C463" s="27">
        <v>9.8678260000000009</v>
      </c>
      <c r="D463" s="27"/>
    </row>
    <row r="464" spans="1:4" x14ac:dyDescent="0.25">
      <c r="A464" s="27">
        <v>2448067.2719800002</v>
      </c>
      <c r="B464" s="27" t="s">
        <v>2868</v>
      </c>
      <c r="C464" s="27">
        <v>9.8682610000000004</v>
      </c>
      <c r="D464" s="27"/>
    </row>
    <row r="465" spans="1:4" x14ac:dyDescent="0.25">
      <c r="A465" s="27">
        <v>2448083.47456</v>
      </c>
      <c r="B465" s="27" t="s">
        <v>2869</v>
      </c>
      <c r="C465" s="27">
        <v>9.9057499999999994</v>
      </c>
      <c r="D465" s="27"/>
    </row>
    <row r="466" spans="1:4" x14ac:dyDescent="0.25">
      <c r="A466" s="27">
        <v>2448098.4644999998</v>
      </c>
      <c r="B466" s="27" t="s">
        <v>2870</v>
      </c>
      <c r="C466" s="27">
        <v>9.8954240000000002</v>
      </c>
      <c r="D466" s="27"/>
    </row>
    <row r="467" spans="1:4" x14ac:dyDescent="0.25">
      <c r="A467" s="27">
        <v>2448114.2212499999</v>
      </c>
      <c r="B467" s="27" t="s">
        <v>2871</v>
      </c>
      <c r="C467" s="27">
        <v>9.9543900000000001</v>
      </c>
      <c r="D467" s="27"/>
    </row>
    <row r="468" spans="1:4" x14ac:dyDescent="0.25">
      <c r="A468" s="27">
        <v>2448128.7232599999</v>
      </c>
      <c r="B468" s="27" t="s">
        <v>2872</v>
      </c>
      <c r="C468" s="27">
        <v>9.8837499999999991</v>
      </c>
      <c r="D468" s="27"/>
    </row>
    <row r="469" spans="1:4" x14ac:dyDescent="0.25">
      <c r="A469" s="27">
        <v>2448144.1447299998</v>
      </c>
      <c r="B469" s="27" t="s">
        <v>698</v>
      </c>
      <c r="C469" s="27">
        <v>9.9251159999999992</v>
      </c>
      <c r="D469" s="27"/>
    </row>
    <row r="470" spans="1:4" x14ac:dyDescent="0.25">
      <c r="A470" s="27">
        <v>2448157.76406</v>
      </c>
      <c r="B470" s="27" t="s">
        <v>2873</v>
      </c>
      <c r="C470" s="27">
        <v>9.8751060000000006</v>
      </c>
      <c r="D470" s="27"/>
    </row>
    <row r="471" spans="1:4" x14ac:dyDescent="0.25">
      <c r="A471" s="27">
        <v>2448174.2132299999</v>
      </c>
      <c r="B471" s="27" t="s">
        <v>2874</v>
      </c>
      <c r="C471" s="27">
        <v>9.911111</v>
      </c>
      <c r="D471" s="27"/>
    </row>
    <row r="472" spans="1:4" x14ac:dyDescent="0.25">
      <c r="A472" s="27">
        <v>2448189.4068499999</v>
      </c>
      <c r="B472" s="27" t="s">
        <v>2875</v>
      </c>
      <c r="C472" s="27">
        <v>9.9057139999999997</v>
      </c>
      <c r="D472" s="27"/>
    </row>
    <row r="473" spans="1:4" x14ac:dyDescent="0.25">
      <c r="A473" s="27">
        <v>2448204.8794100001</v>
      </c>
      <c r="B473" s="27" t="s">
        <v>2876</v>
      </c>
      <c r="C473" s="27">
        <v>9.9185189999999999</v>
      </c>
      <c r="D473" s="27"/>
    </row>
    <row r="474" spans="1:4" x14ac:dyDescent="0.25">
      <c r="A474" s="27">
        <v>2448218.90062</v>
      </c>
      <c r="B474" s="27" t="s">
        <v>712</v>
      </c>
      <c r="C474" s="27">
        <v>9.8985289999999999</v>
      </c>
      <c r="D474" s="27"/>
    </row>
    <row r="475" spans="1:4" x14ac:dyDescent="0.25">
      <c r="A475" s="27">
        <v>2448235.22058</v>
      </c>
      <c r="B475" s="27" t="s">
        <v>2877</v>
      </c>
      <c r="C475" s="27">
        <v>9.9136360000000003</v>
      </c>
      <c r="D475" s="27"/>
    </row>
    <row r="476" spans="1:4" x14ac:dyDescent="0.25">
      <c r="A476" s="27">
        <v>2448253.02287</v>
      </c>
      <c r="B476" s="27" t="s">
        <v>2878</v>
      </c>
      <c r="C476" s="27">
        <v>9.9238099999999996</v>
      </c>
      <c r="D476" s="27"/>
    </row>
    <row r="477" spans="1:4" x14ac:dyDescent="0.25">
      <c r="A477" s="27">
        <v>2448269.3097299999</v>
      </c>
      <c r="B477" s="27" t="s">
        <v>721</v>
      </c>
      <c r="C477" s="27">
        <v>9.926774</v>
      </c>
      <c r="D477" s="27"/>
    </row>
    <row r="478" spans="1:4" x14ac:dyDescent="0.25">
      <c r="A478" s="27">
        <v>2448284.6814299999</v>
      </c>
      <c r="B478" s="27" t="s">
        <v>2879</v>
      </c>
      <c r="C478" s="27">
        <v>9.8928569999999993</v>
      </c>
      <c r="D478" s="27"/>
    </row>
    <row r="479" spans="1:4" x14ac:dyDescent="0.25">
      <c r="A479" s="27">
        <v>2448298.46447</v>
      </c>
      <c r="B479" s="27" t="s">
        <v>726</v>
      </c>
      <c r="C479" s="27">
        <v>9.8849999999999998</v>
      </c>
      <c r="D479" s="27"/>
    </row>
    <row r="480" spans="1:4" x14ac:dyDescent="0.25">
      <c r="A480" s="27">
        <v>2448313.9467500001</v>
      </c>
      <c r="B480" s="27" t="s">
        <v>2880</v>
      </c>
      <c r="C480" s="27">
        <v>9.8877780000000008</v>
      </c>
      <c r="D480" s="27"/>
    </row>
    <row r="481" spans="1:4" x14ac:dyDescent="0.25">
      <c r="A481" s="27">
        <v>2448329.6311400002</v>
      </c>
      <c r="B481" s="27" t="s">
        <v>732</v>
      </c>
      <c r="C481" s="27">
        <v>9.8922729999999994</v>
      </c>
      <c r="D481" s="27"/>
    </row>
    <row r="482" spans="1:4" x14ac:dyDescent="0.25">
      <c r="A482" s="27">
        <v>2448347.82601</v>
      </c>
      <c r="B482" s="27" t="s">
        <v>735</v>
      </c>
      <c r="C482" s="27">
        <v>9.8354839999999992</v>
      </c>
      <c r="D482" s="27"/>
    </row>
    <row r="483" spans="1:4" x14ac:dyDescent="0.25">
      <c r="A483" s="27">
        <v>2448361.6634</v>
      </c>
      <c r="B483" s="27" t="s">
        <v>738</v>
      </c>
      <c r="C483" s="27">
        <v>9.8305450000000008</v>
      </c>
      <c r="D483" s="27"/>
    </row>
    <row r="484" spans="1:4" x14ac:dyDescent="0.25">
      <c r="A484" s="27">
        <v>2448378.0997600001</v>
      </c>
      <c r="B484" s="27" t="s">
        <v>2881</v>
      </c>
      <c r="C484" s="27">
        <v>9.8342109999999998</v>
      </c>
      <c r="D484" s="27"/>
    </row>
    <row r="485" spans="1:4" x14ac:dyDescent="0.25">
      <c r="A485" s="27">
        <v>2448392.1872800002</v>
      </c>
      <c r="B485" s="27" t="s">
        <v>2882</v>
      </c>
      <c r="C485" s="27">
        <v>9.8294870000000003</v>
      </c>
      <c r="D485" s="27"/>
    </row>
    <row r="486" spans="1:4" x14ac:dyDescent="0.25">
      <c r="A486" s="27">
        <v>2448408.2511900002</v>
      </c>
      <c r="B486" s="27" t="s">
        <v>2883</v>
      </c>
      <c r="C486" s="27">
        <v>9.8699999999999992</v>
      </c>
      <c r="D486" s="27"/>
    </row>
    <row r="487" spans="1:4" x14ac:dyDescent="0.25">
      <c r="A487" s="27">
        <v>2448422.8782899999</v>
      </c>
      <c r="B487" s="27" t="s">
        <v>2884</v>
      </c>
      <c r="C487" s="27">
        <v>9.8241379999999996</v>
      </c>
      <c r="D487" s="27"/>
    </row>
    <row r="488" spans="1:4" x14ac:dyDescent="0.25">
      <c r="A488" s="27">
        <v>2448439.4585000002</v>
      </c>
      <c r="B488" s="27" t="s">
        <v>2885</v>
      </c>
      <c r="C488" s="27">
        <v>9.86</v>
      </c>
      <c r="D488" s="27"/>
    </row>
    <row r="489" spans="1:4" x14ac:dyDescent="0.25">
      <c r="A489" s="27">
        <v>2448451.9841999998</v>
      </c>
      <c r="B489" s="27" t="s">
        <v>2886</v>
      </c>
      <c r="C489" s="27">
        <v>9.8413789999999999</v>
      </c>
      <c r="D489" s="27"/>
    </row>
    <row r="490" spans="1:4" x14ac:dyDescent="0.25">
      <c r="A490" s="27">
        <v>2448469.2009000001</v>
      </c>
      <c r="B490" s="27" t="s">
        <v>2887</v>
      </c>
      <c r="C490" s="27">
        <v>9.8092590000000008</v>
      </c>
      <c r="D490" s="27"/>
    </row>
    <row r="491" spans="1:4" x14ac:dyDescent="0.25">
      <c r="A491" s="27">
        <v>2448483.0905399998</v>
      </c>
      <c r="B491" s="27" t="s">
        <v>2888</v>
      </c>
      <c r="C491" s="27">
        <v>9.8233770000000007</v>
      </c>
      <c r="D491" s="27"/>
    </row>
    <row r="492" spans="1:4" x14ac:dyDescent="0.25">
      <c r="A492" s="27">
        <v>2448500.1808099998</v>
      </c>
      <c r="B492" s="27" t="s">
        <v>764</v>
      </c>
      <c r="C492" s="27">
        <v>9.8794520000000006</v>
      </c>
      <c r="D492" s="27"/>
    </row>
    <row r="493" spans="1:4" x14ac:dyDescent="0.25">
      <c r="A493" s="27">
        <v>2448513.1206299998</v>
      </c>
      <c r="B493" s="27" t="s">
        <v>2889</v>
      </c>
      <c r="C493" s="27">
        <v>9.8609200000000001</v>
      </c>
      <c r="D493" s="27"/>
    </row>
    <row r="494" spans="1:4" x14ac:dyDescent="0.25">
      <c r="A494" s="27">
        <v>2448530.2273400002</v>
      </c>
      <c r="B494" s="27" t="s">
        <v>2890</v>
      </c>
      <c r="C494" s="27">
        <v>9.8835820000000005</v>
      </c>
      <c r="D494" s="27"/>
    </row>
    <row r="495" spans="1:4" x14ac:dyDescent="0.25">
      <c r="A495" s="27">
        <v>2448543.4296300001</v>
      </c>
      <c r="B495" s="27" t="s">
        <v>2891</v>
      </c>
      <c r="C495" s="27">
        <v>9.8779660000000007</v>
      </c>
      <c r="D495" s="27"/>
    </row>
    <row r="496" spans="1:4" x14ac:dyDescent="0.25">
      <c r="A496" s="27">
        <v>2448559.2160800002</v>
      </c>
      <c r="B496" s="27" t="s">
        <v>2892</v>
      </c>
      <c r="C496" s="27">
        <v>9.8661899999999996</v>
      </c>
      <c r="D496" s="27"/>
    </row>
    <row r="497" spans="1:4" x14ac:dyDescent="0.25">
      <c r="A497" s="27">
        <v>2448573.0489099999</v>
      </c>
      <c r="B497" s="27" t="s">
        <v>778</v>
      </c>
      <c r="C497" s="27">
        <v>9.8251849999999994</v>
      </c>
      <c r="D497" s="27"/>
    </row>
    <row r="498" spans="1:4" x14ac:dyDescent="0.25">
      <c r="A498" s="27">
        <v>2448591.5535900001</v>
      </c>
      <c r="B498" s="27" t="s">
        <v>2893</v>
      </c>
      <c r="C498" s="27">
        <v>9.9090000000000007</v>
      </c>
      <c r="D498" s="27"/>
    </row>
    <row r="499" spans="1:4" x14ac:dyDescent="0.25">
      <c r="A499" s="27">
        <v>2448602.5935800001</v>
      </c>
      <c r="B499" s="27" t="s">
        <v>2894</v>
      </c>
      <c r="C499" s="27">
        <v>9.9203229999999998</v>
      </c>
      <c r="D499" s="27"/>
    </row>
    <row r="500" spans="1:4" x14ac:dyDescent="0.25">
      <c r="A500" s="27">
        <v>2448620.7395700002</v>
      </c>
      <c r="B500" s="27" t="s">
        <v>786</v>
      </c>
      <c r="C500" s="27">
        <v>9.9476189999999995</v>
      </c>
      <c r="D500" s="27"/>
    </row>
    <row r="501" spans="1:4" x14ac:dyDescent="0.25">
      <c r="A501" s="27">
        <v>2448637.8972100001</v>
      </c>
      <c r="B501" s="27" t="s">
        <v>2895</v>
      </c>
      <c r="C501" s="27">
        <v>9.9084210000000006</v>
      </c>
      <c r="D501" s="27"/>
    </row>
    <row r="502" spans="1:4" x14ac:dyDescent="0.25">
      <c r="A502" s="27">
        <v>2448655.5963900001</v>
      </c>
      <c r="B502" s="27" t="s">
        <v>2896</v>
      </c>
      <c r="C502" s="27">
        <v>9.9149999999999991</v>
      </c>
      <c r="D502" s="27"/>
    </row>
    <row r="503" spans="1:4" x14ac:dyDescent="0.25">
      <c r="A503" s="27">
        <v>2448673.61674</v>
      </c>
      <c r="B503" s="27" t="s">
        <v>2897</v>
      </c>
      <c r="C503" s="27">
        <v>9.9176470000000005</v>
      </c>
      <c r="D503" s="27"/>
    </row>
    <row r="504" spans="1:4" x14ac:dyDescent="0.25">
      <c r="A504" s="27">
        <v>2448686.5082</v>
      </c>
      <c r="B504" s="27" t="s">
        <v>798</v>
      </c>
      <c r="C504" s="27">
        <v>9.85</v>
      </c>
      <c r="D504" s="27"/>
    </row>
    <row r="505" spans="1:4" x14ac:dyDescent="0.25">
      <c r="A505" s="27">
        <v>2448702.2327299998</v>
      </c>
      <c r="B505" s="27" t="s">
        <v>2898</v>
      </c>
      <c r="C505" s="27">
        <v>9.8181820000000002</v>
      </c>
      <c r="D505" s="27"/>
    </row>
    <row r="506" spans="1:4" x14ac:dyDescent="0.25">
      <c r="A506" s="27">
        <v>2448717.6645300002</v>
      </c>
      <c r="B506" s="27" t="s">
        <v>2899</v>
      </c>
      <c r="C506" s="27">
        <v>9.8207690000000003</v>
      </c>
      <c r="D506" s="27"/>
    </row>
    <row r="507" spans="1:4" x14ac:dyDescent="0.25">
      <c r="A507" s="27">
        <v>2448734.32449</v>
      </c>
      <c r="B507" s="27" t="s">
        <v>2900</v>
      </c>
      <c r="C507" s="27">
        <v>9.7958619999999996</v>
      </c>
      <c r="D507" s="27"/>
    </row>
    <row r="508" spans="1:4" x14ac:dyDescent="0.25">
      <c r="A508" s="27">
        <v>2448747.9717100002</v>
      </c>
      <c r="B508" s="27" t="s">
        <v>809</v>
      </c>
      <c r="C508" s="27">
        <v>9.8175000000000008</v>
      </c>
      <c r="D508" s="27"/>
    </row>
    <row r="509" spans="1:4" x14ac:dyDescent="0.25">
      <c r="A509" s="27">
        <v>2448763.9534100001</v>
      </c>
      <c r="B509" s="27" t="s">
        <v>812</v>
      </c>
      <c r="C509" s="27">
        <v>9.8361110000000007</v>
      </c>
      <c r="D509" s="27"/>
    </row>
    <row r="510" spans="1:4" x14ac:dyDescent="0.25">
      <c r="A510" s="27">
        <v>2448780.17772</v>
      </c>
      <c r="B510" s="27" t="s">
        <v>815</v>
      </c>
      <c r="C510" s="27">
        <v>9.7208330000000007</v>
      </c>
      <c r="D510" s="27"/>
    </row>
    <row r="511" spans="1:4" x14ac:dyDescent="0.25">
      <c r="A511" s="27">
        <v>2448796.1005799999</v>
      </c>
      <c r="B511" s="27" t="s">
        <v>2901</v>
      </c>
      <c r="C511" s="27">
        <v>9.82</v>
      </c>
      <c r="D511" s="27"/>
    </row>
    <row r="512" spans="1:4" x14ac:dyDescent="0.25">
      <c r="A512" s="27">
        <v>2448809.6966499998</v>
      </c>
      <c r="B512" s="27" t="s">
        <v>2902</v>
      </c>
      <c r="C512" s="27">
        <v>9.8684930000000008</v>
      </c>
      <c r="D512" s="27"/>
    </row>
    <row r="513" spans="1:4" x14ac:dyDescent="0.25">
      <c r="A513" s="27">
        <v>2448826.3812899999</v>
      </c>
      <c r="B513" s="27" t="s">
        <v>2903</v>
      </c>
      <c r="C513" s="27">
        <v>9.9037360000000003</v>
      </c>
      <c r="D513" s="27"/>
    </row>
    <row r="514" spans="1:4" x14ac:dyDescent="0.25">
      <c r="A514" s="27">
        <v>2448839.2580400002</v>
      </c>
      <c r="B514" s="27" t="s">
        <v>2904</v>
      </c>
      <c r="C514" s="27">
        <v>9.9022989999999993</v>
      </c>
      <c r="D514" s="27"/>
    </row>
    <row r="515" spans="1:4" x14ac:dyDescent="0.25">
      <c r="A515" s="27">
        <v>2448856.3546799999</v>
      </c>
      <c r="B515" s="27" t="s">
        <v>2905</v>
      </c>
      <c r="C515" s="27">
        <v>9.8847729999999991</v>
      </c>
      <c r="D515" s="27"/>
    </row>
    <row r="516" spans="1:4" x14ac:dyDescent="0.25">
      <c r="A516" s="27">
        <v>2448870.1534899999</v>
      </c>
      <c r="B516" s="27" t="s">
        <v>2906</v>
      </c>
      <c r="C516" s="27">
        <v>9.8851849999999999</v>
      </c>
      <c r="D516" s="27"/>
    </row>
    <row r="517" spans="1:4" x14ac:dyDescent="0.25">
      <c r="A517" s="27">
        <v>2448886.51144</v>
      </c>
      <c r="B517" s="27" t="s">
        <v>2907</v>
      </c>
      <c r="C517" s="27">
        <v>9.9053760000000004</v>
      </c>
      <c r="D517" s="27"/>
    </row>
    <row r="518" spans="1:4" x14ac:dyDescent="0.25">
      <c r="A518" s="27">
        <v>2448900.60825</v>
      </c>
      <c r="B518" s="27" t="s">
        <v>2908</v>
      </c>
      <c r="C518" s="27">
        <v>9.8984620000000003</v>
      </c>
      <c r="D518" s="27"/>
    </row>
    <row r="519" spans="1:4" x14ac:dyDescent="0.25">
      <c r="A519" s="27">
        <v>2448916.8307500002</v>
      </c>
      <c r="B519" s="27" t="s">
        <v>2909</v>
      </c>
      <c r="C519" s="27">
        <v>9.9052109999999995</v>
      </c>
      <c r="D519" s="27"/>
    </row>
    <row r="520" spans="1:4" x14ac:dyDescent="0.25">
      <c r="A520" s="27">
        <v>2448931.07589</v>
      </c>
      <c r="B520" s="27" t="s">
        <v>844</v>
      </c>
      <c r="C520" s="27">
        <v>9.8657140000000005</v>
      </c>
      <c r="D520" s="27"/>
    </row>
    <row r="521" spans="1:4" x14ac:dyDescent="0.25">
      <c r="A521" s="27">
        <v>2448946.3719700002</v>
      </c>
      <c r="B521" s="27" t="s">
        <v>2910</v>
      </c>
      <c r="C521" s="27">
        <v>9.8857140000000001</v>
      </c>
      <c r="D521" s="27"/>
    </row>
    <row r="522" spans="1:4" x14ac:dyDescent="0.25">
      <c r="A522" s="27">
        <v>2448960.1885500001</v>
      </c>
      <c r="B522" s="27" t="s">
        <v>2911</v>
      </c>
      <c r="C522" s="27">
        <v>9.8439999999999994</v>
      </c>
      <c r="D522" s="27"/>
    </row>
    <row r="523" spans="1:4" x14ac:dyDescent="0.25">
      <c r="A523" s="27">
        <v>2448978.1899600001</v>
      </c>
      <c r="B523" s="27" t="s">
        <v>2912</v>
      </c>
      <c r="C523" s="27">
        <v>9.9390239999999999</v>
      </c>
      <c r="D523" s="27"/>
    </row>
    <row r="524" spans="1:4" x14ac:dyDescent="0.25">
      <c r="A524" s="27">
        <v>2448991.6566900001</v>
      </c>
      <c r="B524" s="27" t="s">
        <v>2913</v>
      </c>
      <c r="C524" s="27">
        <v>9.8741939999999992</v>
      </c>
      <c r="D524" s="27"/>
    </row>
    <row r="525" spans="1:4" x14ac:dyDescent="0.25">
      <c r="A525" s="27">
        <v>2449009.1222899999</v>
      </c>
      <c r="B525" s="27" t="s">
        <v>858</v>
      </c>
      <c r="C525" s="27">
        <v>9.8616220000000006</v>
      </c>
      <c r="D525" s="27"/>
    </row>
    <row r="526" spans="1:4" x14ac:dyDescent="0.25">
      <c r="A526" s="27">
        <v>2449022.0498899999</v>
      </c>
      <c r="B526" s="27" t="s">
        <v>2914</v>
      </c>
      <c r="C526" s="27">
        <v>9.9187499999999993</v>
      </c>
      <c r="D526" s="27"/>
    </row>
    <row r="527" spans="1:4" x14ac:dyDescent="0.25">
      <c r="A527" s="27">
        <v>2449039.9240999999</v>
      </c>
      <c r="B527" s="27" t="s">
        <v>2915</v>
      </c>
      <c r="C527" s="27">
        <v>9.922326</v>
      </c>
      <c r="D527" s="27"/>
    </row>
    <row r="528" spans="1:4" x14ac:dyDescent="0.25">
      <c r="A528" s="27">
        <v>2449056.5338499998</v>
      </c>
      <c r="B528" s="27" t="s">
        <v>2916</v>
      </c>
      <c r="C528" s="27">
        <v>9.9148150000000008</v>
      </c>
      <c r="D528" s="27"/>
    </row>
    <row r="529" spans="1:4" x14ac:dyDescent="0.25">
      <c r="A529" s="27">
        <v>2449070.1817800002</v>
      </c>
      <c r="B529" s="27" t="s">
        <v>2917</v>
      </c>
      <c r="C529" s="27">
        <v>9.9131029999999996</v>
      </c>
      <c r="D529" s="27"/>
    </row>
    <row r="530" spans="1:4" x14ac:dyDescent="0.25">
      <c r="A530" s="27">
        <v>2449085.7256499999</v>
      </c>
      <c r="B530" s="27" t="s">
        <v>2918</v>
      </c>
      <c r="C530" s="27">
        <v>9.9595120000000001</v>
      </c>
      <c r="D530" s="27"/>
    </row>
    <row r="531" spans="1:4" x14ac:dyDescent="0.25">
      <c r="A531" s="27">
        <v>2449100.7303200001</v>
      </c>
      <c r="B531" s="27" t="s">
        <v>2919</v>
      </c>
      <c r="C531" s="27">
        <v>9.8857529999999993</v>
      </c>
      <c r="D531" s="27"/>
    </row>
    <row r="532" spans="1:4" x14ac:dyDescent="0.25">
      <c r="A532" s="27">
        <v>2449116.1285899999</v>
      </c>
      <c r="B532" s="27" t="s">
        <v>2920</v>
      </c>
      <c r="C532" s="27">
        <v>9.9004290000000008</v>
      </c>
      <c r="D532" s="27"/>
    </row>
    <row r="533" spans="1:4" x14ac:dyDescent="0.25">
      <c r="A533" s="27">
        <v>2449130.0275500002</v>
      </c>
      <c r="B533" s="27" t="s">
        <v>2921</v>
      </c>
      <c r="C533" s="27">
        <v>9.9</v>
      </c>
      <c r="D533" s="27"/>
    </row>
    <row r="534" spans="1:4" x14ac:dyDescent="0.25">
      <c r="A534" s="27">
        <v>2449147.40821</v>
      </c>
      <c r="B534" s="27" t="s">
        <v>2922</v>
      </c>
      <c r="C534" s="27">
        <v>9.8680559999999993</v>
      </c>
      <c r="D534" s="27"/>
    </row>
    <row r="535" spans="1:4" x14ac:dyDescent="0.25">
      <c r="A535" s="27">
        <v>2449160.9969700002</v>
      </c>
      <c r="B535" s="27" t="s">
        <v>2923</v>
      </c>
      <c r="C535" s="27">
        <v>9.8520620000000001</v>
      </c>
      <c r="D535" s="27"/>
    </row>
    <row r="536" spans="1:4" x14ac:dyDescent="0.25">
      <c r="A536" s="27">
        <v>2449176.8172599999</v>
      </c>
      <c r="B536" s="27" t="s">
        <v>2924</v>
      </c>
      <c r="C536" s="27">
        <v>9.8212499999999991</v>
      </c>
      <c r="D536" s="27"/>
    </row>
    <row r="537" spans="1:4" x14ac:dyDescent="0.25">
      <c r="A537" s="27">
        <v>2449191.24627</v>
      </c>
      <c r="B537" s="27" t="s">
        <v>2925</v>
      </c>
      <c r="C537" s="27">
        <v>9.7723859999999991</v>
      </c>
      <c r="D537" s="27"/>
    </row>
    <row r="538" spans="1:4" x14ac:dyDescent="0.25">
      <c r="A538" s="27">
        <v>2449207.9860800002</v>
      </c>
      <c r="B538" s="27" t="s">
        <v>2926</v>
      </c>
      <c r="C538" s="27">
        <v>9.6974289999999996</v>
      </c>
      <c r="D538" s="27"/>
    </row>
    <row r="539" spans="1:4" x14ac:dyDescent="0.25">
      <c r="A539" s="27">
        <v>2449221.9945100001</v>
      </c>
      <c r="B539" s="27" t="s">
        <v>2927</v>
      </c>
      <c r="C539" s="27">
        <v>9.7288890000000006</v>
      </c>
      <c r="D539" s="27"/>
    </row>
    <row r="540" spans="1:4" x14ac:dyDescent="0.25">
      <c r="A540" s="27">
        <v>2449237.98526</v>
      </c>
      <c r="B540" s="27" t="s">
        <v>2928</v>
      </c>
      <c r="C540" s="27">
        <v>9.7364440000000005</v>
      </c>
      <c r="D540" s="27"/>
    </row>
    <row r="541" spans="1:4" x14ac:dyDescent="0.25">
      <c r="A541" s="27">
        <v>2449252.4288599999</v>
      </c>
      <c r="B541" s="27" t="s">
        <v>2929</v>
      </c>
      <c r="C541" s="27">
        <v>9.7560000000000002</v>
      </c>
      <c r="D541" s="27"/>
    </row>
    <row r="542" spans="1:4" x14ac:dyDescent="0.25">
      <c r="A542" s="27">
        <v>2449269.0913999998</v>
      </c>
      <c r="B542" s="27" t="s">
        <v>2930</v>
      </c>
      <c r="C542" s="27">
        <v>9.7624999999999993</v>
      </c>
      <c r="D542" s="27"/>
    </row>
    <row r="543" spans="1:4" x14ac:dyDescent="0.25">
      <c r="A543" s="27">
        <v>2449281.7339900001</v>
      </c>
      <c r="B543" s="27" t="s">
        <v>910</v>
      </c>
      <c r="C543" s="27">
        <v>9.8011940000000006</v>
      </c>
      <c r="D543" s="27"/>
    </row>
    <row r="544" spans="1:4" x14ac:dyDescent="0.25">
      <c r="A544" s="27">
        <v>2449300.55082</v>
      </c>
      <c r="B544" s="27" t="s">
        <v>2931</v>
      </c>
      <c r="C544" s="27">
        <v>9.8255560000000006</v>
      </c>
      <c r="D544" s="27"/>
    </row>
    <row r="545" spans="1:4" x14ac:dyDescent="0.25">
      <c r="A545" s="27">
        <v>2449312.8537499998</v>
      </c>
      <c r="B545" s="27" t="s">
        <v>2932</v>
      </c>
      <c r="C545" s="27">
        <v>9.8326919999999998</v>
      </c>
      <c r="D545" s="27"/>
    </row>
    <row r="546" spans="1:4" x14ac:dyDescent="0.25">
      <c r="A546" s="27">
        <v>2449329.5287700002</v>
      </c>
      <c r="B546" s="27" t="s">
        <v>919</v>
      </c>
      <c r="C546" s="27">
        <v>9.8973680000000002</v>
      </c>
      <c r="D546" s="27"/>
    </row>
    <row r="547" spans="1:4" x14ac:dyDescent="0.25">
      <c r="A547" s="27">
        <v>2449343.8635300002</v>
      </c>
      <c r="B547" s="27" t="s">
        <v>2933</v>
      </c>
      <c r="C547" s="27">
        <v>9.9083330000000007</v>
      </c>
      <c r="D547" s="27"/>
    </row>
    <row r="548" spans="1:4" x14ac:dyDescent="0.25">
      <c r="A548" s="27">
        <v>2449359.2616699999</v>
      </c>
      <c r="B548" s="27" t="s">
        <v>2934</v>
      </c>
      <c r="C548" s="27">
        <v>9.8543479999999999</v>
      </c>
      <c r="D548" s="27"/>
    </row>
    <row r="549" spans="1:4" x14ac:dyDescent="0.25">
      <c r="A549" s="27">
        <v>2449373.8284800001</v>
      </c>
      <c r="B549" s="27" t="s">
        <v>927</v>
      </c>
      <c r="C549" s="27">
        <v>9.8194440000000007</v>
      </c>
      <c r="D549" s="27"/>
    </row>
    <row r="550" spans="1:4" x14ac:dyDescent="0.25">
      <c r="A550" s="27">
        <v>2449390.4580700002</v>
      </c>
      <c r="B550" s="27" t="s">
        <v>2935</v>
      </c>
      <c r="C550" s="27">
        <v>9.8630300000000002</v>
      </c>
      <c r="D550" s="27"/>
    </row>
    <row r="551" spans="1:4" x14ac:dyDescent="0.25">
      <c r="A551" s="27">
        <v>2449403.8782500001</v>
      </c>
      <c r="B551" s="27" t="s">
        <v>933</v>
      </c>
      <c r="C551" s="27">
        <v>9.7954550000000005</v>
      </c>
      <c r="D551" s="27"/>
    </row>
    <row r="552" spans="1:4" x14ac:dyDescent="0.25">
      <c r="A552" s="27">
        <v>2449420.7064</v>
      </c>
      <c r="B552" s="27" t="s">
        <v>2936</v>
      </c>
      <c r="C552" s="27">
        <v>9.8627450000000003</v>
      </c>
      <c r="D552" s="27"/>
    </row>
    <row r="553" spans="1:4" x14ac:dyDescent="0.25">
      <c r="A553" s="27">
        <v>2449435.9919699999</v>
      </c>
      <c r="B553" s="27" t="s">
        <v>2937</v>
      </c>
      <c r="C553" s="27">
        <v>9.8444439999999993</v>
      </c>
      <c r="D553" s="27"/>
    </row>
    <row r="554" spans="1:4" x14ac:dyDescent="0.25">
      <c r="A554" s="27">
        <v>2449451.0419299998</v>
      </c>
      <c r="B554" s="27" t="s">
        <v>2938</v>
      </c>
      <c r="C554" s="27">
        <v>9.8306349999999991</v>
      </c>
      <c r="D554" s="27"/>
    </row>
    <row r="555" spans="1:4" x14ac:dyDescent="0.25">
      <c r="A555" s="27">
        <v>2449464.8519100002</v>
      </c>
      <c r="B555" s="27" t="s">
        <v>2939</v>
      </c>
      <c r="C555" s="27">
        <v>9.8482050000000001</v>
      </c>
      <c r="D555" s="27"/>
    </row>
    <row r="556" spans="1:4" x14ac:dyDescent="0.25">
      <c r="A556" s="27">
        <v>2449481.0949499998</v>
      </c>
      <c r="B556" s="27" t="s">
        <v>2940</v>
      </c>
      <c r="C556" s="27">
        <v>9.8381399999999992</v>
      </c>
      <c r="D556" s="27"/>
    </row>
    <row r="557" spans="1:4" x14ac:dyDescent="0.25">
      <c r="A557" s="27">
        <v>2449497.6083</v>
      </c>
      <c r="B557" s="27" t="s">
        <v>950</v>
      </c>
      <c r="C557" s="27">
        <v>9.7949149999999996</v>
      </c>
      <c r="D557" s="27"/>
    </row>
    <row r="558" spans="1:4" x14ac:dyDescent="0.25">
      <c r="A558" s="27">
        <v>2449510.8418999999</v>
      </c>
      <c r="B558" s="27" t="s">
        <v>2941</v>
      </c>
      <c r="C558" s="27">
        <v>9.3187499999999996</v>
      </c>
      <c r="D558" s="27"/>
    </row>
    <row r="559" spans="1:4" x14ac:dyDescent="0.25">
      <c r="A559" s="27">
        <v>2449526.94472</v>
      </c>
      <c r="B559" s="27" t="s">
        <v>2942</v>
      </c>
      <c r="C559" s="27">
        <v>8.8164289999999994</v>
      </c>
      <c r="D559" s="27"/>
    </row>
    <row r="560" spans="1:4" x14ac:dyDescent="0.25">
      <c r="A560" s="27">
        <v>2449541.5525500001</v>
      </c>
      <c r="B560" s="27" t="s">
        <v>2943</v>
      </c>
      <c r="C560" s="27">
        <v>8.4221050000000002</v>
      </c>
      <c r="D560" s="27"/>
    </row>
    <row r="561" spans="1:4" x14ac:dyDescent="0.25">
      <c r="A561" s="27">
        <v>2449556.80479</v>
      </c>
      <c r="B561" s="27" t="s">
        <v>2944</v>
      </c>
      <c r="C561" s="27">
        <v>8.3747900000000008</v>
      </c>
      <c r="D561" s="27"/>
    </row>
    <row r="562" spans="1:4" x14ac:dyDescent="0.25">
      <c r="A562" s="27">
        <v>2449571.3215600001</v>
      </c>
      <c r="B562" s="27" t="s">
        <v>2945</v>
      </c>
      <c r="C562" s="27">
        <v>8.4005320000000001</v>
      </c>
      <c r="D562" s="27"/>
    </row>
    <row r="563" spans="1:4" x14ac:dyDescent="0.25">
      <c r="A563" s="27">
        <v>2449586.2873399998</v>
      </c>
      <c r="B563" s="27" t="s">
        <v>967</v>
      </c>
      <c r="C563" s="27">
        <v>8.5812500000000007</v>
      </c>
      <c r="D563" s="27"/>
    </row>
    <row r="564" spans="1:4" x14ac:dyDescent="0.25">
      <c r="A564" s="27">
        <v>2449601.0878499998</v>
      </c>
      <c r="B564" s="27" t="s">
        <v>970</v>
      </c>
      <c r="C564" s="27">
        <v>8.5940119999999993</v>
      </c>
      <c r="D564" s="27"/>
    </row>
    <row r="565" spans="1:4" x14ac:dyDescent="0.25">
      <c r="A565" s="27">
        <v>2449617.4581800001</v>
      </c>
      <c r="B565" s="27" t="s">
        <v>2946</v>
      </c>
      <c r="C565" s="27">
        <v>8.7728400000000004</v>
      </c>
      <c r="D565" s="27"/>
    </row>
    <row r="566" spans="1:4" x14ac:dyDescent="0.25">
      <c r="A566" s="27">
        <v>2449632.4358299999</v>
      </c>
      <c r="B566" s="27" t="s">
        <v>2947</v>
      </c>
      <c r="C566" s="27">
        <v>8.9086090000000002</v>
      </c>
      <c r="D566" s="27"/>
    </row>
    <row r="567" spans="1:4" x14ac:dyDescent="0.25">
      <c r="A567" s="27">
        <v>2449647.8465700001</v>
      </c>
      <c r="B567" s="27" t="s">
        <v>2948</v>
      </c>
      <c r="C567" s="27">
        <v>9.1224439999999998</v>
      </c>
      <c r="D567" s="27"/>
    </row>
    <row r="568" spans="1:4" x14ac:dyDescent="0.25">
      <c r="A568" s="27">
        <v>2449661.0246899999</v>
      </c>
      <c r="B568" s="27" t="s">
        <v>2949</v>
      </c>
      <c r="C568" s="27">
        <v>9.2712330000000005</v>
      </c>
      <c r="D568" s="27"/>
    </row>
    <row r="569" spans="1:4" x14ac:dyDescent="0.25">
      <c r="A569" s="27">
        <v>2449679.0693899998</v>
      </c>
      <c r="B569" s="27" t="s">
        <v>2950</v>
      </c>
      <c r="C569" s="27">
        <v>9.2816899999999993</v>
      </c>
      <c r="D569" s="27"/>
    </row>
    <row r="570" spans="1:4" x14ac:dyDescent="0.25">
      <c r="A570" s="27">
        <v>2449690.9953800002</v>
      </c>
      <c r="B570" s="27" t="s">
        <v>2951</v>
      </c>
      <c r="C570" s="27">
        <v>9.4178080000000008</v>
      </c>
      <c r="D570" s="27"/>
    </row>
    <row r="571" spans="1:4" x14ac:dyDescent="0.25">
      <c r="A571" s="27">
        <v>2449707.71043</v>
      </c>
      <c r="B571" s="27" t="s">
        <v>990</v>
      </c>
      <c r="C571" s="27">
        <v>9.5738459999999996</v>
      </c>
      <c r="D571" s="27"/>
    </row>
    <row r="572" spans="1:4" x14ac:dyDescent="0.25">
      <c r="A572" s="27">
        <v>2449722.3719000001</v>
      </c>
      <c r="B572" s="27" t="s">
        <v>993</v>
      </c>
      <c r="C572" s="27">
        <v>9.5814059999999994</v>
      </c>
      <c r="D572" s="27"/>
    </row>
    <row r="573" spans="1:4" x14ac:dyDescent="0.25">
      <c r="A573" s="27">
        <v>2449739.0882100002</v>
      </c>
      <c r="B573" s="27" t="s">
        <v>2952</v>
      </c>
      <c r="C573" s="27">
        <v>9.6074070000000003</v>
      </c>
      <c r="D573" s="27"/>
    </row>
    <row r="574" spans="1:4" x14ac:dyDescent="0.25">
      <c r="A574" s="27">
        <v>2449753.6598200002</v>
      </c>
      <c r="B574" s="27" t="s">
        <v>2953</v>
      </c>
      <c r="C574" s="27">
        <v>9.7219510000000007</v>
      </c>
      <c r="D574" s="27"/>
    </row>
    <row r="575" spans="1:4" x14ac:dyDescent="0.25">
      <c r="A575" s="27">
        <v>2449770.15295</v>
      </c>
      <c r="B575" s="27" t="s">
        <v>2954</v>
      </c>
      <c r="C575" s="27">
        <v>9.6553190000000004</v>
      </c>
      <c r="D575" s="27"/>
    </row>
    <row r="576" spans="1:4" x14ac:dyDescent="0.25">
      <c r="A576" s="27">
        <v>2449784.03669</v>
      </c>
      <c r="B576" s="27" t="s">
        <v>2955</v>
      </c>
      <c r="C576" s="27">
        <v>9.7115709999999993</v>
      </c>
      <c r="D576" s="27"/>
    </row>
    <row r="577" spans="1:4" x14ac:dyDescent="0.25">
      <c r="A577" s="27">
        <v>2449801.22848</v>
      </c>
      <c r="B577" s="27" t="s">
        <v>2956</v>
      </c>
      <c r="C577" s="27">
        <v>9.7083329999999997</v>
      </c>
      <c r="D577" s="27"/>
    </row>
    <row r="578" spans="1:4" x14ac:dyDescent="0.25">
      <c r="A578" s="27">
        <v>2449813.9670600002</v>
      </c>
      <c r="B578" s="27" t="s">
        <v>2957</v>
      </c>
      <c r="C578" s="27">
        <v>9.6952379999999998</v>
      </c>
      <c r="D578" s="27"/>
    </row>
    <row r="579" spans="1:4" x14ac:dyDescent="0.25">
      <c r="A579" s="27">
        <v>2449832.5490700002</v>
      </c>
      <c r="B579" s="27" t="s">
        <v>2958</v>
      </c>
      <c r="C579" s="27">
        <v>9.6663999999999994</v>
      </c>
      <c r="D579" s="27"/>
    </row>
    <row r="580" spans="1:4" x14ac:dyDescent="0.25">
      <c r="A580" s="27">
        <v>2449844.7818800001</v>
      </c>
      <c r="B580" s="27" t="s">
        <v>2959</v>
      </c>
      <c r="C580" s="27">
        <v>9.6746269999999992</v>
      </c>
      <c r="D580" s="27"/>
    </row>
    <row r="581" spans="1:4" x14ac:dyDescent="0.25">
      <c r="A581" s="27">
        <v>2449862.8118599998</v>
      </c>
      <c r="B581" s="27" t="s">
        <v>2960</v>
      </c>
      <c r="C581" s="27">
        <v>9.6363640000000004</v>
      </c>
      <c r="D581" s="27"/>
    </row>
    <row r="582" spans="1:4" x14ac:dyDescent="0.25">
      <c r="A582" s="27">
        <v>2449875.6457699998</v>
      </c>
      <c r="B582" s="27" t="s">
        <v>2961</v>
      </c>
      <c r="C582" s="27">
        <v>9.6227269999999994</v>
      </c>
      <c r="D582" s="27"/>
    </row>
    <row r="583" spans="1:4" x14ac:dyDescent="0.25">
      <c r="A583" s="27">
        <v>2449894.3758</v>
      </c>
      <c r="B583" s="27" t="s">
        <v>2962</v>
      </c>
      <c r="C583" s="27">
        <v>9.5191490000000005</v>
      </c>
      <c r="D583" s="27"/>
    </row>
    <row r="584" spans="1:4" x14ac:dyDescent="0.25">
      <c r="A584" s="27">
        <v>2449907.3014799999</v>
      </c>
      <c r="B584" s="27" t="s">
        <v>2963</v>
      </c>
      <c r="C584" s="27">
        <v>9.1881719999999998</v>
      </c>
      <c r="D584" s="27"/>
    </row>
    <row r="585" spans="1:4" x14ac:dyDescent="0.25">
      <c r="A585" s="27">
        <v>2449924.1348199998</v>
      </c>
      <c r="B585" s="27" t="s">
        <v>2964</v>
      </c>
      <c r="C585" s="27">
        <v>8.9269680000000005</v>
      </c>
      <c r="D585" s="27"/>
    </row>
    <row r="586" spans="1:4" x14ac:dyDescent="0.25">
      <c r="A586" s="27">
        <v>2449937.96734</v>
      </c>
      <c r="B586" s="27" t="s">
        <v>2965</v>
      </c>
      <c r="C586" s="27">
        <v>8.9110429999999994</v>
      </c>
      <c r="D586" s="27"/>
    </row>
    <row r="587" spans="1:4" x14ac:dyDescent="0.25">
      <c r="A587" s="27">
        <v>2449952.9054999999</v>
      </c>
      <c r="B587" s="27" t="s">
        <v>2966</v>
      </c>
      <c r="C587" s="27">
        <v>9.1308050000000005</v>
      </c>
      <c r="D587" s="27"/>
    </row>
    <row r="588" spans="1:4" x14ac:dyDescent="0.25">
      <c r="A588" s="27">
        <v>2449968.37745</v>
      </c>
      <c r="B588" s="27" t="s">
        <v>2967</v>
      </c>
      <c r="C588" s="27">
        <v>9.2196490000000004</v>
      </c>
      <c r="D588" s="27"/>
    </row>
    <row r="589" spans="1:4" x14ac:dyDescent="0.25">
      <c r="A589" s="27">
        <v>2449984.4538599998</v>
      </c>
      <c r="B589" s="27" t="s">
        <v>2968</v>
      </c>
      <c r="C589" s="27">
        <v>9.3118979999999993</v>
      </c>
      <c r="D589" s="27"/>
    </row>
    <row r="590" spans="1:4" x14ac:dyDescent="0.25">
      <c r="A590" s="27">
        <v>2449999.5443699998</v>
      </c>
      <c r="B590" s="27" t="s">
        <v>2969</v>
      </c>
      <c r="C590" s="27">
        <v>9.3858409999999992</v>
      </c>
      <c r="D590" s="27"/>
    </row>
    <row r="591" spans="1:4" x14ac:dyDescent="0.25">
      <c r="A591" s="27">
        <v>2450013.5561199998</v>
      </c>
      <c r="B591" s="27" t="s">
        <v>2970</v>
      </c>
      <c r="C591" s="27">
        <v>9.5335660000000004</v>
      </c>
      <c r="D591" s="27"/>
    </row>
    <row r="592" spans="1:4" x14ac:dyDescent="0.25">
      <c r="A592" s="27">
        <v>2450030.2046599998</v>
      </c>
      <c r="B592" s="27" t="s">
        <v>2971</v>
      </c>
      <c r="C592" s="27">
        <v>9.592549</v>
      </c>
      <c r="D592" s="27"/>
    </row>
    <row r="593" spans="1:4" x14ac:dyDescent="0.25">
      <c r="A593" s="27">
        <v>2450043.8352600001</v>
      </c>
      <c r="B593" s="27" t="s">
        <v>2972</v>
      </c>
      <c r="C593" s="27">
        <v>9.6132760000000008</v>
      </c>
      <c r="D593" s="27"/>
    </row>
    <row r="594" spans="1:4" x14ac:dyDescent="0.25">
      <c r="A594" s="27">
        <v>2450059.9944500001</v>
      </c>
      <c r="B594" s="27" t="s">
        <v>1057</v>
      </c>
      <c r="C594" s="27">
        <v>9.6696969999999993</v>
      </c>
      <c r="D594" s="27"/>
    </row>
    <row r="595" spans="1:4" x14ac:dyDescent="0.25">
      <c r="A595" s="27">
        <v>2450075.5281099998</v>
      </c>
      <c r="B595" s="27" t="s">
        <v>2973</v>
      </c>
      <c r="C595" s="27">
        <v>9.7344259999999991</v>
      </c>
      <c r="D595" s="27"/>
    </row>
    <row r="596" spans="1:4" x14ac:dyDescent="0.25">
      <c r="A596" s="27">
        <v>2450093.8788999999</v>
      </c>
      <c r="B596" s="27" t="s">
        <v>2974</v>
      </c>
      <c r="C596" s="27">
        <v>9.6735290000000003</v>
      </c>
      <c r="D596" s="27"/>
    </row>
    <row r="597" spans="1:4" x14ac:dyDescent="0.25">
      <c r="A597" s="27">
        <v>2450109.5068299999</v>
      </c>
      <c r="B597" s="27" t="s">
        <v>2975</v>
      </c>
      <c r="C597" s="27">
        <v>9.7727269999999997</v>
      </c>
      <c r="D597" s="27"/>
    </row>
    <row r="598" spans="1:4" x14ac:dyDescent="0.25">
      <c r="A598" s="27">
        <v>2450121.5914599998</v>
      </c>
      <c r="B598" s="27" t="s">
        <v>1069</v>
      </c>
      <c r="C598" s="27">
        <v>9.7232559999999992</v>
      </c>
      <c r="D598" s="27"/>
    </row>
    <row r="599" spans="1:4" x14ac:dyDescent="0.25">
      <c r="A599" s="27">
        <v>2450139.5997100002</v>
      </c>
      <c r="B599" s="27" t="s">
        <v>2976</v>
      </c>
      <c r="C599" s="27">
        <v>9.7644439999999992</v>
      </c>
      <c r="D599" s="27"/>
    </row>
    <row r="600" spans="1:4" x14ac:dyDescent="0.25">
      <c r="A600" s="27">
        <v>2450157.3526400002</v>
      </c>
      <c r="B600" s="27" t="s">
        <v>2977</v>
      </c>
      <c r="C600" s="27">
        <v>9.7426469999999998</v>
      </c>
      <c r="D600" s="27"/>
    </row>
    <row r="601" spans="1:4" x14ac:dyDescent="0.25">
      <c r="A601" s="27">
        <v>2450173.8643399999</v>
      </c>
      <c r="B601" s="27" t="s">
        <v>2978</v>
      </c>
      <c r="C601" s="27">
        <v>9.6554289999999998</v>
      </c>
      <c r="D601" s="27"/>
    </row>
    <row r="602" spans="1:4" x14ac:dyDescent="0.25">
      <c r="A602" s="27">
        <v>2450189.0214999998</v>
      </c>
      <c r="B602" s="27" t="s">
        <v>2979</v>
      </c>
      <c r="C602" s="27">
        <v>9.7312999999999992</v>
      </c>
      <c r="D602" s="27"/>
    </row>
    <row r="603" spans="1:4" x14ac:dyDescent="0.25">
      <c r="A603" s="27">
        <v>2450202.75434</v>
      </c>
      <c r="B603" s="27" t="s">
        <v>2980</v>
      </c>
      <c r="C603" s="27">
        <v>9.753012</v>
      </c>
      <c r="D603" s="27"/>
    </row>
    <row r="604" spans="1:4" x14ac:dyDescent="0.25">
      <c r="A604" s="27">
        <v>2450218.27159</v>
      </c>
      <c r="B604" s="27" t="s">
        <v>2981</v>
      </c>
      <c r="C604" s="27">
        <v>9.7657469999999993</v>
      </c>
      <c r="D604" s="27"/>
    </row>
    <row r="605" spans="1:4" x14ac:dyDescent="0.25">
      <c r="A605" s="27">
        <v>2450232.9679100001</v>
      </c>
      <c r="B605" s="27" t="s">
        <v>1090</v>
      </c>
      <c r="C605" s="27">
        <v>9.7522730000000006</v>
      </c>
      <c r="D605" s="27"/>
    </row>
    <row r="606" spans="1:4" x14ac:dyDescent="0.25">
      <c r="A606" s="27">
        <v>2450247.1245800001</v>
      </c>
      <c r="B606" s="27" t="s">
        <v>2982</v>
      </c>
      <c r="C606" s="27">
        <v>9.612857</v>
      </c>
      <c r="D606" s="27"/>
    </row>
    <row r="607" spans="1:4" x14ac:dyDescent="0.25">
      <c r="A607" s="27">
        <v>2450264.3849599999</v>
      </c>
      <c r="B607" s="27" t="s">
        <v>1096</v>
      </c>
      <c r="C607" s="27">
        <v>9.4756409999999995</v>
      </c>
      <c r="D607" s="27"/>
    </row>
    <row r="608" spans="1:4" x14ac:dyDescent="0.25">
      <c r="A608" s="27">
        <v>2450279.9475199999</v>
      </c>
      <c r="B608" s="27" t="s">
        <v>1099</v>
      </c>
      <c r="C608" s="27">
        <v>9.4213989999999992</v>
      </c>
      <c r="D608" s="27"/>
    </row>
    <row r="609" spans="1:4" x14ac:dyDescent="0.25">
      <c r="A609" s="27">
        <v>2450295.3703200002</v>
      </c>
      <c r="B609" s="27" t="s">
        <v>2983</v>
      </c>
      <c r="C609" s="27">
        <v>9.4647369999999995</v>
      </c>
      <c r="D609" s="27"/>
    </row>
    <row r="610" spans="1:4" x14ac:dyDescent="0.25">
      <c r="A610" s="27">
        <v>2450309.4440600001</v>
      </c>
      <c r="B610" s="27" t="s">
        <v>2984</v>
      </c>
      <c r="C610" s="27">
        <v>9.5006570000000004</v>
      </c>
      <c r="D610" s="27"/>
    </row>
    <row r="611" spans="1:4" x14ac:dyDescent="0.25">
      <c r="A611" s="27">
        <v>2450324.0953600002</v>
      </c>
      <c r="B611" s="27" t="s">
        <v>2985</v>
      </c>
      <c r="C611" s="27">
        <v>9.6601999999999997</v>
      </c>
      <c r="D611" s="27"/>
    </row>
    <row r="612" spans="1:4" x14ac:dyDescent="0.25">
      <c r="A612" s="27">
        <v>2450340.4802999999</v>
      </c>
      <c r="B612" s="27" t="s">
        <v>2986</v>
      </c>
      <c r="C612" s="27">
        <v>9.7269670000000001</v>
      </c>
      <c r="D612" s="27"/>
    </row>
    <row r="613" spans="1:4" x14ac:dyDescent="0.25">
      <c r="A613" s="27">
        <v>2450356.4429799998</v>
      </c>
      <c r="B613" s="27" t="s">
        <v>2987</v>
      </c>
      <c r="C613" s="27">
        <v>9.7848810000000004</v>
      </c>
      <c r="D613" s="27"/>
    </row>
    <row r="614" spans="1:4" x14ac:dyDescent="0.25">
      <c r="A614" s="27">
        <v>2450368.6682500001</v>
      </c>
      <c r="B614" s="27" t="s">
        <v>2988</v>
      </c>
      <c r="C614" s="27">
        <v>9.8178300000000007</v>
      </c>
      <c r="D614" s="27"/>
    </row>
    <row r="615" spans="1:4" x14ac:dyDescent="0.25">
      <c r="A615" s="27">
        <v>2450384.9150299998</v>
      </c>
      <c r="B615" s="27" t="s">
        <v>2989</v>
      </c>
      <c r="C615" s="27">
        <v>9.8791799999999999</v>
      </c>
      <c r="D615" s="27"/>
    </row>
    <row r="616" spans="1:4" x14ac:dyDescent="0.25">
      <c r="A616" s="27">
        <v>2450399.3108999999</v>
      </c>
      <c r="B616" s="27" t="s">
        <v>2990</v>
      </c>
      <c r="C616" s="27">
        <v>9.8050619999999995</v>
      </c>
      <c r="D616" s="27"/>
    </row>
    <row r="617" spans="1:4" x14ac:dyDescent="0.25">
      <c r="A617" s="27">
        <v>2450416.5986700002</v>
      </c>
      <c r="B617" s="27" t="s">
        <v>2991</v>
      </c>
      <c r="C617" s="27">
        <v>9.8277079999999994</v>
      </c>
      <c r="D617" s="27"/>
    </row>
    <row r="618" spans="1:4" x14ac:dyDescent="0.25">
      <c r="A618" s="27">
        <v>2450430.4447599999</v>
      </c>
      <c r="B618" s="27" t="s">
        <v>1128</v>
      </c>
      <c r="C618" s="27">
        <v>9.8538460000000008</v>
      </c>
      <c r="D618" s="27"/>
    </row>
    <row r="619" spans="1:4" x14ac:dyDescent="0.25">
      <c r="A619" s="27">
        <v>2450445.2455099998</v>
      </c>
      <c r="B619" s="27" t="s">
        <v>2992</v>
      </c>
      <c r="C619" s="27">
        <v>9.7842110000000009</v>
      </c>
      <c r="D619" s="27"/>
    </row>
    <row r="620" spans="1:4" x14ac:dyDescent="0.25">
      <c r="A620" s="27">
        <v>2450461.39659</v>
      </c>
      <c r="B620" s="27" t="s">
        <v>2993</v>
      </c>
      <c r="C620" s="27">
        <v>9.8381819999999998</v>
      </c>
      <c r="D620" s="27"/>
    </row>
    <row r="621" spans="1:4" x14ac:dyDescent="0.25">
      <c r="A621" s="27">
        <v>2450478.9121500002</v>
      </c>
      <c r="B621" s="27" t="s">
        <v>2994</v>
      </c>
      <c r="C621" s="27">
        <v>9.8249999999999993</v>
      </c>
      <c r="D621" s="27"/>
    </row>
    <row r="622" spans="1:4" x14ac:dyDescent="0.25">
      <c r="A622" s="27">
        <v>2450491.1473699999</v>
      </c>
      <c r="B622" s="27" t="s">
        <v>1139</v>
      </c>
      <c r="C622" s="27">
        <v>9.8383020000000005</v>
      </c>
      <c r="D622" s="27"/>
    </row>
    <row r="623" spans="1:4" x14ac:dyDescent="0.25">
      <c r="A623" s="27">
        <v>2450507.67716</v>
      </c>
      <c r="B623" s="27" t="s">
        <v>1142</v>
      </c>
      <c r="C623" s="27">
        <v>9.8266670000000005</v>
      </c>
      <c r="D623" s="27"/>
    </row>
    <row r="624" spans="1:4" x14ac:dyDescent="0.25">
      <c r="A624" s="27">
        <v>2450519.7872000001</v>
      </c>
      <c r="B624" s="27" t="s">
        <v>2995</v>
      </c>
      <c r="C624" s="27">
        <v>9.8254549999999998</v>
      </c>
      <c r="D624" s="27"/>
    </row>
    <row r="625" spans="1:4" x14ac:dyDescent="0.25">
      <c r="A625" s="27">
        <v>2450536.9920700002</v>
      </c>
      <c r="B625" s="27" t="s">
        <v>2996</v>
      </c>
      <c r="C625" s="27">
        <v>9.8553189999999997</v>
      </c>
      <c r="D625" s="27"/>
    </row>
    <row r="626" spans="1:4" x14ac:dyDescent="0.25">
      <c r="A626" s="27">
        <v>2450551.3332799999</v>
      </c>
      <c r="B626" s="27" t="s">
        <v>2997</v>
      </c>
      <c r="C626" s="27">
        <v>9.9453130000000005</v>
      </c>
      <c r="D626" s="27"/>
    </row>
    <row r="627" spans="1:4" x14ac:dyDescent="0.25">
      <c r="A627" s="27">
        <v>2450569.3347299998</v>
      </c>
      <c r="B627" s="27" t="s">
        <v>2998</v>
      </c>
      <c r="C627" s="27">
        <v>9.9339999999999993</v>
      </c>
      <c r="D627" s="27"/>
    </row>
    <row r="628" spans="1:4" x14ac:dyDescent="0.25">
      <c r="A628" s="27">
        <v>2450582.1768399999</v>
      </c>
      <c r="B628" s="27" t="s">
        <v>2999</v>
      </c>
      <c r="C628" s="27">
        <v>9.9461539999999999</v>
      </c>
      <c r="D628" s="27"/>
    </row>
    <row r="629" spans="1:4" x14ac:dyDescent="0.25">
      <c r="A629" s="27">
        <v>2450599.2140500001</v>
      </c>
      <c r="B629" s="27" t="s">
        <v>3000</v>
      </c>
      <c r="C629" s="27">
        <v>9.6548780000000001</v>
      </c>
      <c r="D629" s="27"/>
    </row>
    <row r="630" spans="1:4" x14ac:dyDescent="0.25">
      <c r="A630" s="27">
        <v>2450612.9121300001</v>
      </c>
      <c r="B630" s="27" t="s">
        <v>3001</v>
      </c>
      <c r="C630" s="27">
        <v>9.4458330000000004</v>
      </c>
      <c r="D630" s="27"/>
    </row>
    <row r="631" spans="1:4" x14ac:dyDescent="0.25">
      <c r="A631" s="27">
        <v>2450629.6045499998</v>
      </c>
      <c r="B631" s="27" t="s">
        <v>3002</v>
      </c>
      <c r="C631" s="27">
        <v>9.313542</v>
      </c>
      <c r="D631" s="27"/>
    </row>
    <row r="632" spans="1:4" x14ac:dyDescent="0.25">
      <c r="A632" s="27">
        <v>2450643.57767</v>
      </c>
      <c r="B632" s="27" t="s">
        <v>3003</v>
      </c>
      <c r="C632" s="27">
        <v>9.2332940000000008</v>
      </c>
      <c r="D632" s="27"/>
    </row>
    <row r="633" spans="1:4" x14ac:dyDescent="0.25">
      <c r="A633" s="27">
        <v>2450660.1715799998</v>
      </c>
      <c r="B633" s="27" t="s">
        <v>3004</v>
      </c>
      <c r="C633" s="27">
        <v>9.2339529999999996</v>
      </c>
      <c r="D633" s="27"/>
    </row>
    <row r="634" spans="1:4" x14ac:dyDescent="0.25">
      <c r="A634" s="27">
        <v>2450674.0310900002</v>
      </c>
      <c r="B634" s="27" t="s">
        <v>3005</v>
      </c>
      <c r="C634" s="27">
        <v>9.0719999999999992</v>
      </c>
      <c r="D634" s="27"/>
    </row>
    <row r="635" spans="1:4" x14ac:dyDescent="0.25">
      <c r="A635" s="27">
        <v>2450690.5544799999</v>
      </c>
      <c r="B635" s="27" t="s">
        <v>3006</v>
      </c>
      <c r="C635" s="27">
        <v>9.1238050000000008</v>
      </c>
      <c r="D635" s="27"/>
    </row>
    <row r="636" spans="1:4" x14ac:dyDescent="0.25">
      <c r="A636" s="27">
        <v>2450703.9884100002</v>
      </c>
      <c r="B636" s="27" t="s">
        <v>1180</v>
      </c>
      <c r="C636" s="27">
        <v>9.3261249999999993</v>
      </c>
      <c r="D636" s="27"/>
    </row>
    <row r="637" spans="1:4" x14ac:dyDescent="0.25">
      <c r="A637" s="27">
        <v>2450720.51737</v>
      </c>
      <c r="B637" s="27" t="s">
        <v>3007</v>
      </c>
      <c r="C637" s="27">
        <v>9.5027559999999998</v>
      </c>
      <c r="D637" s="27"/>
    </row>
    <row r="638" spans="1:4" x14ac:dyDescent="0.25">
      <c r="A638" s="27">
        <v>2450735.47431</v>
      </c>
      <c r="B638" s="27" t="s">
        <v>1186</v>
      </c>
      <c r="C638" s="27">
        <v>9.6529410000000002</v>
      </c>
      <c r="D638" s="27"/>
    </row>
    <row r="639" spans="1:4" x14ac:dyDescent="0.25">
      <c r="A639" s="27">
        <v>2450750.5558600002</v>
      </c>
      <c r="B639" s="27" t="s">
        <v>1189</v>
      </c>
      <c r="C639" s="27">
        <v>9.7493510000000008</v>
      </c>
      <c r="D639" s="27"/>
    </row>
    <row r="640" spans="1:4" x14ac:dyDescent="0.25">
      <c r="A640" s="27">
        <v>2450767.1571900002</v>
      </c>
      <c r="B640" s="27" t="s">
        <v>3008</v>
      </c>
      <c r="C640" s="27">
        <v>9.8023260000000008</v>
      </c>
      <c r="D640" s="27"/>
    </row>
    <row r="641" spans="1:4" x14ac:dyDescent="0.25">
      <c r="A641" s="27">
        <v>2450781.0734100002</v>
      </c>
      <c r="B641" s="27" t="s">
        <v>3009</v>
      </c>
      <c r="C641" s="27">
        <v>9.8800000000000008</v>
      </c>
      <c r="D641" s="27"/>
    </row>
    <row r="642" spans="1:4" x14ac:dyDescent="0.25">
      <c r="A642" s="27">
        <v>2450796.77837</v>
      </c>
      <c r="B642" s="27" t="s">
        <v>3010</v>
      </c>
      <c r="C642" s="27">
        <v>9.8206900000000008</v>
      </c>
      <c r="D642" s="27"/>
    </row>
    <row r="643" spans="1:4" x14ac:dyDescent="0.25">
      <c r="A643" s="27">
        <v>2450812.40967</v>
      </c>
      <c r="B643" s="27" t="s">
        <v>3011</v>
      </c>
      <c r="C643" s="27">
        <v>9.8432429999999993</v>
      </c>
      <c r="D643" s="27"/>
    </row>
    <row r="644" spans="1:4" x14ac:dyDescent="0.25">
      <c r="A644" s="27">
        <v>2450824.98814</v>
      </c>
      <c r="B644" s="27" t="s">
        <v>3012</v>
      </c>
      <c r="C644" s="27">
        <v>9.8590909999999994</v>
      </c>
      <c r="D644" s="27"/>
    </row>
    <row r="645" spans="1:4" x14ac:dyDescent="0.25">
      <c r="A645" s="27">
        <v>2450843.65588</v>
      </c>
      <c r="B645" s="27" t="s">
        <v>3013</v>
      </c>
      <c r="C645" s="27">
        <v>9.8226420000000001</v>
      </c>
      <c r="D645" s="27"/>
    </row>
    <row r="646" spans="1:4" x14ac:dyDescent="0.25">
      <c r="A646" s="27">
        <v>2450861.2156699998</v>
      </c>
      <c r="B646" s="27" t="s">
        <v>1209</v>
      </c>
      <c r="C646" s="27">
        <v>9.8419349999999994</v>
      </c>
      <c r="D646" s="27"/>
    </row>
    <row r="647" spans="1:4" x14ac:dyDescent="0.25">
      <c r="A647" s="27">
        <v>2450874.8269600002</v>
      </c>
      <c r="B647" s="27" t="s">
        <v>3014</v>
      </c>
      <c r="C647" s="27">
        <v>9.8711110000000009</v>
      </c>
      <c r="D647" s="27"/>
    </row>
    <row r="648" spans="1:4" x14ac:dyDescent="0.25">
      <c r="A648" s="27">
        <v>2450891.9232700001</v>
      </c>
      <c r="B648" s="27" t="s">
        <v>1215</v>
      </c>
      <c r="C648" s="27">
        <v>9.8745100000000008</v>
      </c>
      <c r="D648" s="27"/>
    </row>
    <row r="649" spans="1:4" x14ac:dyDescent="0.25">
      <c r="A649" s="27">
        <v>2450904.7176299999</v>
      </c>
      <c r="B649" s="27" t="s">
        <v>3015</v>
      </c>
      <c r="C649" s="27">
        <v>9.8843139999999998</v>
      </c>
      <c r="D649" s="27"/>
    </row>
    <row r="650" spans="1:4" x14ac:dyDescent="0.25">
      <c r="A650" s="27">
        <v>2450922.7242200002</v>
      </c>
      <c r="B650" s="27" t="s">
        <v>1221</v>
      </c>
      <c r="C650" s="27">
        <v>9.8841269999999994</v>
      </c>
      <c r="D650" s="27"/>
    </row>
    <row r="651" spans="1:4" x14ac:dyDescent="0.25">
      <c r="A651" s="27">
        <v>2450935.5764799998</v>
      </c>
      <c r="B651" s="27" t="s">
        <v>3016</v>
      </c>
      <c r="C651" s="27">
        <v>9.8716980000000003</v>
      </c>
      <c r="D651" s="27"/>
    </row>
    <row r="652" spans="1:4" x14ac:dyDescent="0.25">
      <c r="A652" s="27">
        <v>2450951.7412700001</v>
      </c>
      <c r="B652" s="27" t="s">
        <v>3017</v>
      </c>
      <c r="C652" s="27">
        <v>9.8492750000000004</v>
      </c>
      <c r="D652" s="27"/>
    </row>
    <row r="653" spans="1:4" x14ac:dyDescent="0.25">
      <c r="A653" s="27">
        <v>2450967.09889</v>
      </c>
      <c r="B653" s="27" t="s">
        <v>3018</v>
      </c>
      <c r="C653" s="27">
        <v>9.8805560000000003</v>
      </c>
      <c r="D653" s="27"/>
    </row>
    <row r="654" spans="1:4" x14ac:dyDescent="0.25">
      <c r="A654" s="27">
        <v>2450983.3378699999</v>
      </c>
      <c r="B654" s="27" t="s">
        <v>3019</v>
      </c>
      <c r="C654" s="27">
        <v>9.8739709999999992</v>
      </c>
      <c r="D654" s="27"/>
    </row>
    <row r="655" spans="1:4" x14ac:dyDescent="0.25">
      <c r="A655" s="27">
        <v>2450995.79562</v>
      </c>
      <c r="B655" s="27" t="s">
        <v>3020</v>
      </c>
      <c r="C655" s="27">
        <v>9.8539680000000001</v>
      </c>
      <c r="D655" s="27"/>
    </row>
    <row r="656" spans="1:4" x14ac:dyDescent="0.25">
      <c r="A656" s="27">
        <v>2451013.5679799998</v>
      </c>
      <c r="B656" s="27" t="s">
        <v>3021</v>
      </c>
      <c r="C656" s="27">
        <v>9.68018</v>
      </c>
      <c r="D656" s="27"/>
    </row>
    <row r="657" spans="1:4" x14ac:dyDescent="0.25">
      <c r="A657" s="27">
        <v>2451028.2761200001</v>
      </c>
      <c r="B657" s="27" t="s">
        <v>3022</v>
      </c>
      <c r="C657" s="27">
        <v>9.4593749999999996</v>
      </c>
      <c r="D657" s="27"/>
    </row>
    <row r="658" spans="1:4" x14ac:dyDescent="0.25">
      <c r="A658" s="27">
        <v>2451043.2803000002</v>
      </c>
      <c r="B658" s="27" t="s">
        <v>3023</v>
      </c>
      <c r="C658" s="27">
        <v>9.4317460000000004</v>
      </c>
      <c r="D658" s="27"/>
    </row>
    <row r="659" spans="1:4" x14ac:dyDescent="0.25">
      <c r="A659" s="27">
        <v>2451057.4302300001</v>
      </c>
      <c r="B659" s="27" t="s">
        <v>3024</v>
      </c>
      <c r="C659" s="27">
        <v>9.5633009999999992</v>
      </c>
      <c r="D659" s="27"/>
    </row>
    <row r="660" spans="1:4" x14ac:dyDescent="0.25">
      <c r="A660" s="27">
        <v>2451074.8070899998</v>
      </c>
      <c r="B660" s="27" t="s">
        <v>3025</v>
      </c>
      <c r="C660" s="27">
        <v>9.7220750000000002</v>
      </c>
      <c r="D660" s="27"/>
    </row>
    <row r="661" spans="1:4" x14ac:dyDescent="0.25">
      <c r="A661" s="27">
        <v>2451087.5309700002</v>
      </c>
      <c r="B661" s="27" t="s">
        <v>3026</v>
      </c>
      <c r="C661" s="27">
        <v>9.7100000000000009</v>
      </c>
      <c r="D661" s="27"/>
    </row>
    <row r="662" spans="1:4" x14ac:dyDescent="0.25">
      <c r="A662" s="27">
        <v>2451104.0041200002</v>
      </c>
      <c r="B662" s="27" t="s">
        <v>1256</v>
      </c>
      <c r="C662" s="27">
        <v>9.7695349999999994</v>
      </c>
      <c r="D662" s="27"/>
    </row>
    <row r="663" spans="1:4" x14ac:dyDescent="0.25">
      <c r="A663" s="27">
        <v>2451118.6669399999</v>
      </c>
      <c r="B663" s="27" t="s">
        <v>3027</v>
      </c>
      <c r="C663" s="27">
        <v>9.7913040000000002</v>
      </c>
      <c r="D663" s="27"/>
    </row>
    <row r="664" spans="1:4" x14ac:dyDescent="0.25">
      <c r="A664" s="27">
        <v>2451133.4111799998</v>
      </c>
      <c r="B664" s="27" t="s">
        <v>3028</v>
      </c>
      <c r="C664" s="27">
        <v>9.8220340000000004</v>
      </c>
      <c r="D664" s="27"/>
    </row>
    <row r="665" spans="1:4" x14ac:dyDescent="0.25">
      <c r="A665" s="27">
        <v>2451149.5363099999</v>
      </c>
      <c r="B665" s="27" t="s">
        <v>3029</v>
      </c>
      <c r="C665" s="27">
        <v>9.8378379999999996</v>
      </c>
      <c r="D665" s="27"/>
    </row>
    <row r="666" spans="1:4" x14ac:dyDescent="0.25">
      <c r="A666" s="27">
        <v>2451164.29948</v>
      </c>
      <c r="B666" s="27" t="s">
        <v>3030</v>
      </c>
      <c r="C666" s="27">
        <v>9.8699999999999992</v>
      </c>
      <c r="D666" s="27"/>
    </row>
    <row r="667" spans="1:4" x14ac:dyDescent="0.25">
      <c r="A667" s="27">
        <v>2451180.9141199999</v>
      </c>
      <c r="B667" s="27" t="s">
        <v>3031</v>
      </c>
      <c r="C667" s="27">
        <v>9.8269230000000007</v>
      </c>
      <c r="D667" s="27"/>
    </row>
    <row r="668" spans="1:4" x14ac:dyDescent="0.25">
      <c r="A668" s="27">
        <v>2451196.0676699998</v>
      </c>
      <c r="B668" s="27" t="s">
        <v>3032</v>
      </c>
      <c r="C668" s="27">
        <v>9.8751519999999999</v>
      </c>
      <c r="D668" s="27"/>
    </row>
    <row r="669" spans="1:4" x14ac:dyDescent="0.25">
      <c r="A669" s="27">
        <v>2451211.3368799998</v>
      </c>
      <c r="B669" s="27" t="s">
        <v>3033</v>
      </c>
      <c r="C669" s="27">
        <v>9.8956520000000001</v>
      </c>
      <c r="D669" s="27"/>
    </row>
    <row r="670" spans="1:4" x14ac:dyDescent="0.25">
      <c r="A670" s="27">
        <v>2451224.90668</v>
      </c>
      <c r="B670" s="27" t="s">
        <v>1279</v>
      </c>
      <c r="C670" s="27">
        <v>9.8333329999999997</v>
      </c>
      <c r="D670" s="27"/>
    </row>
    <row r="671" spans="1:4" x14ac:dyDescent="0.25">
      <c r="A671" s="27">
        <v>2451243.1104700002</v>
      </c>
      <c r="B671" s="27" t="s">
        <v>3034</v>
      </c>
      <c r="C671" s="27">
        <v>9.8444439999999993</v>
      </c>
      <c r="D671" s="27"/>
    </row>
    <row r="672" spans="1:4" x14ac:dyDescent="0.25">
      <c r="A672" s="27">
        <v>2451256.3461199999</v>
      </c>
      <c r="B672" s="27" t="s">
        <v>401</v>
      </c>
      <c r="C672" s="27">
        <v>9.8890910000000005</v>
      </c>
      <c r="D672" s="27"/>
    </row>
    <row r="673" spans="1:4" x14ac:dyDescent="0.25">
      <c r="A673" s="27">
        <v>2451272.7954299999</v>
      </c>
      <c r="B673" s="27" t="s">
        <v>404</v>
      </c>
      <c r="C673" s="27">
        <v>9.9104170000000007</v>
      </c>
      <c r="D673" s="27"/>
    </row>
    <row r="674" spans="1:4" x14ac:dyDescent="0.25">
      <c r="A674" s="27">
        <v>2451286.6956799999</v>
      </c>
      <c r="B674" s="27" t="s">
        <v>3035</v>
      </c>
      <c r="C674" s="27">
        <v>9.9120369999999998</v>
      </c>
      <c r="D674" s="27"/>
    </row>
    <row r="675" spans="1:4" x14ac:dyDescent="0.25">
      <c r="A675" s="27">
        <v>2451302.53522</v>
      </c>
      <c r="B675" s="27" t="s">
        <v>3036</v>
      </c>
      <c r="C675" s="27">
        <v>9.9320369999999993</v>
      </c>
      <c r="D675" s="27"/>
    </row>
    <row r="676" spans="1:4" x14ac:dyDescent="0.25">
      <c r="A676" s="27">
        <v>2451316.8481100001</v>
      </c>
      <c r="B676" s="27" t="s">
        <v>3037</v>
      </c>
      <c r="C676" s="27">
        <v>9.9372129999999999</v>
      </c>
      <c r="D676" s="27"/>
    </row>
    <row r="677" spans="1:4" x14ac:dyDescent="0.25">
      <c r="A677" s="27">
        <v>2451332.4492100002</v>
      </c>
      <c r="B677" s="27" t="s">
        <v>3038</v>
      </c>
      <c r="C677" s="27">
        <v>9.9472729999999991</v>
      </c>
      <c r="D677" s="27"/>
    </row>
    <row r="678" spans="1:4" x14ac:dyDescent="0.25">
      <c r="A678" s="27">
        <v>2451348.3239899999</v>
      </c>
      <c r="B678" s="27" t="s">
        <v>3039</v>
      </c>
      <c r="C678" s="27">
        <v>9.9485290000000006</v>
      </c>
      <c r="D678" s="27"/>
    </row>
    <row r="679" spans="1:4" x14ac:dyDescent="0.25">
      <c r="A679" s="27">
        <v>2451365.5435199998</v>
      </c>
      <c r="B679" s="27" t="s">
        <v>407</v>
      </c>
      <c r="C679" s="27">
        <v>9.9241379999999992</v>
      </c>
      <c r="D679" s="27"/>
    </row>
    <row r="680" spans="1:4" x14ac:dyDescent="0.25">
      <c r="A680" s="27">
        <v>2451378.90019</v>
      </c>
      <c r="B680" s="27" t="s">
        <v>409</v>
      </c>
      <c r="C680" s="27">
        <v>9.8636359999999996</v>
      </c>
      <c r="D680" s="27"/>
    </row>
    <row r="681" spans="1:4" x14ac:dyDescent="0.25">
      <c r="A681" s="27">
        <v>2451394.70254</v>
      </c>
      <c r="B681" s="27" t="s">
        <v>3040</v>
      </c>
      <c r="C681" s="27">
        <v>9.8728400000000001</v>
      </c>
      <c r="D681" s="27"/>
    </row>
    <row r="682" spans="1:4" x14ac:dyDescent="0.25">
      <c r="A682" s="27">
        <v>2451408.7554299999</v>
      </c>
      <c r="B682" s="27" t="s">
        <v>3041</v>
      </c>
      <c r="C682" s="27">
        <v>9.8709520000000008</v>
      </c>
      <c r="D682" s="27"/>
    </row>
    <row r="683" spans="1:4" x14ac:dyDescent="0.25">
      <c r="A683" s="27">
        <v>2451425.8359900001</v>
      </c>
      <c r="B683" s="27" t="s">
        <v>3042</v>
      </c>
      <c r="C683" s="27">
        <v>9.9358140000000006</v>
      </c>
      <c r="D683" s="27"/>
    </row>
    <row r="684" spans="1:4" x14ac:dyDescent="0.25">
      <c r="A684" s="27">
        <v>2451439.4878600002</v>
      </c>
      <c r="B684" s="27" t="s">
        <v>3043</v>
      </c>
      <c r="C684" s="27">
        <v>9.899324</v>
      </c>
      <c r="D684" s="27"/>
    </row>
    <row r="685" spans="1:4" x14ac:dyDescent="0.25">
      <c r="A685" s="27">
        <v>2451455.65729</v>
      </c>
      <c r="B685" s="27" t="s">
        <v>3044</v>
      </c>
      <c r="C685" s="27">
        <v>9.9265819999999998</v>
      </c>
      <c r="D685" s="27"/>
    </row>
    <row r="686" spans="1:4" x14ac:dyDescent="0.25">
      <c r="A686" s="27">
        <v>2451468.5800100002</v>
      </c>
      <c r="B686" s="27" t="s">
        <v>3045</v>
      </c>
      <c r="C686" s="27">
        <v>9.883146</v>
      </c>
      <c r="D686" s="27"/>
    </row>
    <row r="687" spans="1:4" x14ac:dyDescent="0.25">
      <c r="A687" s="27">
        <v>2451486.91781</v>
      </c>
      <c r="B687" s="27" t="s">
        <v>1323</v>
      </c>
      <c r="C687" s="27">
        <v>9.9617979999999999</v>
      </c>
      <c r="D687" s="27"/>
    </row>
    <row r="688" spans="1:4" x14ac:dyDescent="0.25">
      <c r="A688" s="27">
        <v>2451500.7447199998</v>
      </c>
      <c r="B688" s="27" t="s">
        <v>3046</v>
      </c>
      <c r="C688" s="27">
        <v>9.9480769999999996</v>
      </c>
      <c r="D688" s="27"/>
    </row>
    <row r="689" spans="1:4" x14ac:dyDescent="0.25">
      <c r="A689" s="27">
        <v>2451516.85219</v>
      </c>
      <c r="B689" s="27" t="s">
        <v>3047</v>
      </c>
      <c r="C689" s="27">
        <v>9.9111899999999995</v>
      </c>
      <c r="D689" s="27"/>
    </row>
    <row r="690" spans="1:4" x14ac:dyDescent="0.25">
      <c r="A690" s="27">
        <v>2451531.5929800002</v>
      </c>
      <c r="B690" s="27" t="s">
        <v>3048</v>
      </c>
      <c r="C690" s="27">
        <v>9.8968749999999996</v>
      </c>
      <c r="D690" s="27"/>
    </row>
    <row r="691" spans="1:4" x14ac:dyDescent="0.25">
      <c r="A691" s="27">
        <v>2451549.5264499998</v>
      </c>
      <c r="B691" s="27" t="s">
        <v>3049</v>
      </c>
      <c r="C691" s="27">
        <v>9.9512820000000008</v>
      </c>
      <c r="D691" s="27"/>
    </row>
    <row r="692" spans="1:4" x14ac:dyDescent="0.25">
      <c r="A692" s="27">
        <v>2451565.17606</v>
      </c>
      <c r="B692" s="27" t="s">
        <v>1337</v>
      </c>
      <c r="C692" s="27">
        <v>9.9058820000000001</v>
      </c>
      <c r="D692" s="27"/>
    </row>
    <row r="693" spans="1:4" x14ac:dyDescent="0.25">
      <c r="A693" s="27">
        <v>2451581.2105100001</v>
      </c>
      <c r="B693" s="27" t="s">
        <v>1340</v>
      </c>
      <c r="C693" s="27">
        <v>9.9291839999999993</v>
      </c>
      <c r="D693" s="27"/>
    </row>
    <row r="694" spans="1:4" x14ac:dyDescent="0.25">
      <c r="A694" s="27">
        <v>2451597.0540800001</v>
      </c>
      <c r="B694" s="27" t="s">
        <v>3050</v>
      </c>
      <c r="C694" s="27">
        <v>9.9</v>
      </c>
      <c r="D694" s="27"/>
    </row>
    <row r="695" spans="1:4" x14ac:dyDescent="0.25">
      <c r="A695" s="27">
        <v>2451609.4750399999</v>
      </c>
      <c r="B695" s="27" t="s">
        <v>3051</v>
      </c>
      <c r="C695" s="27">
        <v>9.8607840000000007</v>
      </c>
      <c r="D695" s="27"/>
    </row>
    <row r="696" spans="1:4" x14ac:dyDescent="0.25">
      <c r="A696" s="27">
        <v>2451626.16756</v>
      </c>
      <c r="B696" s="27" t="s">
        <v>3052</v>
      </c>
      <c r="C696" s="27">
        <v>9.912903</v>
      </c>
      <c r="D696" s="27"/>
    </row>
    <row r="697" spans="1:4" x14ac:dyDescent="0.25">
      <c r="A697" s="27">
        <v>2451641.5613500001</v>
      </c>
      <c r="B697" s="27" t="s">
        <v>3053</v>
      </c>
      <c r="C697" s="27">
        <v>9.9056599999999992</v>
      </c>
      <c r="D697" s="27"/>
    </row>
    <row r="698" spans="1:4" x14ac:dyDescent="0.25">
      <c r="A698" s="27">
        <v>2451658.4776699999</v>
      </c>
      <c r="B698" s="27" t="s">
        <v>3054</v>
      </c>
      <c r="C698" s="27">
        <v>9.8902169999999998</v>
      </c>
      <c r="D698" s="27"/>
    </row>
    <row r="699" spans="1:4" x14ac:dyDescent="0.25">
      <c r="A699" s="27">
        <v>2451672.1228800002</v>
      </c>
      <c r="B699" s="27" t="s">
        <v>1352</v>
      </c>
      <c r="C699" s="27">
        <v>9.8908050000000003</v>
      </c>
      <c r="D699" s="27"/>
    </row>
    <row r="700" spans="1:4" x14ac:dyDescent="0.25">
      <c r="A700" s="27">
        <v>2451687.3533700001</v>
      </c>
      <c r="B700" s="27" t="s">
        <v>1354</v>
      </c>
      <c r="C700" s="27">
        <v>9.8925370000000008</v>
      </c>
      <c r="D700" s="27"/>
    </row>
    <row r="701" spans="1:4" x14ac:dyDescent="0.25">
      <c r="A701" s="27">
        <v>2451701.7460400001</v>
      </c>
      <c r="B701" s="27" t="s">
        <v>1357</v>
      </c>
      <c r="C701" s="27">
        <v>9.9091950000000004</v>
      </c>
      <c r="D701" s="27"/>
    </row>
    <row r="702" spans="1:4" x14ac:dyDescent="0.25">
      <c r="A702" s="27">
        <v>2451717.6565299998</v>
      </c>
      <c r="B702" s="27" t="s">
        <v>3055</v>
      </c>
      <c r="C702" s="27">
        <v>9.9485290000000006</v>
      </c>
      <c r="D702" s="27"/>
    </row>
    <row r="703" spans="1:4" x14ac:dyDescent="0.25">
      <c r="A703" s="27">
        <v>2451732.5245300001</v>
      </c>
      <c r="B703" s="27" t="s">
        <v>1363</v>
      </c>
      <c r="C703" s="27">
        <v>9.9888890000000004</v>
      </c>
      <c r="D703" s="27"/>
    </row>
    <row r="704" spans="1:4" x14ac:dyDescent="0.25">
      <c r="A704" s="27">
        <v>2451749.0720600002</v>
      </c>
      <c r="B704" s="27" t="s">
        <v>3056</v>
      </c>
      <c r="C704" s="27">
        <v>9.9732389999999995</v>
      </c>
      <c r="D704" s="27"/>
    </row>
    <row r="705" spans="1:4" x14ac:dyDescent="0.25">
      <c r="A705" s="27">
        <v>2451764.3336100001</v>
      </c>
      <c r="B705" s="27" t="s">
        <v>3057</v>
      </c>
      <c r="C705" s="27">
        <v>9.9258240000000004</v>
      </c>
      <c r="D705" s="27"/>
    </row>
    <row r="706" spans="1:4" x14ac:dyDescent="0.25">
      <c r="A706" s="27">
        <v>2451780.8353499998</v>
      </c>
      <c r="B706" s="27" t="s">
        <v>3058</v>
      </c>
      <c r="C706" s="27">
        <v>9.9421900000000001</v>
      </c>
      <c r="D706" s="27"/>
    </row>
    <row r="707" spans="1:4" x14ac:dyDescent="0.25">
      <c r="A707" s="27">
        <v>2451794.9188999999</v>
      </c>
      <c r="B707" s="27" t="s">
        <v>1374</v>
      </c>
      <c r="C707" s="27">
        <v>9.8963640000000002</v>
      </c>
      <c r="D707" s="27"/>
    </row>
    <row r="708" spans="1:4" x14ac:dyDescent="0.25">
      <c r="A708" s="27">
        <v>2451812.5903500002</v>
      </c>
      <c r="B708" s="27" t="s">
        <v>3059</v>
      </c>
      <c r="C708" s="27">
        <v>9.9367819999999991</v>
      </c>
      <c r="D708" s="27"/>
    </row>
    <row r="709" spans="1:4" x14ac:dyDescent="0.25">
      <c r="A709" s="27">
        <v>2451825.15863</v>
      </c>
      <c r="B709" s="27" t="s">
        <v>3060</v>
      </c>
      <c r="C709" s="27">
        <v>9.8932579999999994</v>
      </c>
      <c r="D709" s="27"/>
    </row>
    <row r="710" spans="1:4" x14ac:dyDescent="0.25">
      <c r="A710" s="27">
        <v>2451840.61142</v>
      </c>
      <c r="B710" s="27" t="s">
        <v>416</v>
      </c>
      <c r="C710" s="27">
        <v>9.9113919999999993</v>
      </c>
      <c r="D710" s="27"/>
    </row>
    <row r="711" spans="1:4" x14ac:dyDescent="0.25">
      <c r="A711" s="27">
        <v>2451854.6657599998</v>
      </c>
      <c r="B711" s="27" t="s">
        <v>3061</v>
      </c>
      <c r="C711" s="27">
        <v>9.8962260000000004</v>
      </c>
      <c r="D711" s="27"/>
    </row>
    <row r="712" spans="1:4" x14ac:dyDescent="0.25">
      <c r="A712" s="27">
        <v>2451871.4442400001</v>
      </c>
      <c r="B712" s="27" t="s">
        <v>3062</v>
      </c>
      <c r="C712" s="27">
        <v>9.9244439999999994</v>
      </c>
      <c r="D712" s="27"/>
    </row>
    <row r="713" spans="1:4" x14ac:dyDescent="0.25">
      <c r="A713" s="27">
        <v>2451885.7888699998</v>
      </c>
      <c r="B713" s="27" t="s">
        <v>3063</v>
      </c>
      <c r="C713" s="27">
        <v>9.9264709999999994</v>
      </c>
      <c r="D713" s="27"/>
    </row>
    <row r="714" spans="1:4" x14ac:dyDescent="0.25">
      <c r="A714" s="27">
        <v>2451900.81861</v>
      </c>
      <c r="B714" s="27" t="s">
        <v>3064</v>
      </c>
      <c r="C714" s="27">
        <v>9.9657889999999991</v>
      </c>
      <c r="D714" s="27"/>
    </row>
    <row r="715" spans="1:4" x14ac:dyDescent="0.25">
      <c r="A715" s="27">
        <v>2451918.3685099999</v>
      </c>
      <c r="B715" s="27" t="s">
        <v>3065</v>
      </c>
      <c r="C715" s="27">
        <v>9.9529409999999991</v>
      </c>
      <c r="D715" s="27"/>
    </row>
    <row r="716" spans="1:4" x14ac:dyDescent="0.25">
      <c r="A716" s="27">
        <v>2451933.1203899998</v>
      </c>
      <c r="B716" s="27" t="s">
        <v>3066</v>
      </c>
      <c r="C716" s="27">
        <v>9.9914889999999996</v>
      </c>
      <c r="D716" s="27"/>
    </row>
    <row r="717" spans="1:4" x14ac:dyDescent="0.25">
      <c r="A717" s="27">
        <v>2451953.2541100001</v>
      </c>
      <c r="B717" s="27" t="s">
        <v>3067</v>
      </c>
      <c r="C717" s="27">
        <v>9.9212120000000006</v>
      </c>
      <c r="D717" s="27"/>
    </row>
    <row r="718" spans="1:4" x14ac:dyDescent="0.25">
      <c r="A718" s="27">
        <v>2451965.8425400001</v>
      </c>
      <c r="B718" s="27" t="s">
        <v>3068</v>
      </c>
      <c r="C718" s="27">
        <v>9.9439019999999996</v>
      </c>
      <c r="D718" s="27"/>
    </row>
    <row r="719" spans="1:4" x14ac:dyDescent="0.25">
      <c r="A719" s="27">
        <v>2451980.6025299998</v>
      </c>
      <c r="B719" s="27" t="s">
        <v>3069</v>
      </c>
      <c r="C719" s="27">
        <v>9.9051279999999995</v>
      </c>
      <c r="D719" s="27"/>
    </row>
    <row r="720" spans="1:4" x14ac:dyDescent="0.25">
      <c r="A720" s="27">
        <v>2451997.0057600001</v>
      </c>
      <c r="B720" s="27" t="s">
        <v>3070</v>
      </c>
      <c r="C720" s="27">
        <v>9.9018870000000003</v>
      </c>
      <c r="D720" s="27"/>
    </row>
    <row r="721" spans="1:4" x14ac:dyDescent="0.25">
      <c r="A721" s="27">
        <v>2452011.2075</v>
      </c>
      <c r="B721" s="27" t="s">
        <v>3071</v>
      </c>
      <c r="C721" s="27">
        <v>9.9108699999999992</v>
      </c>
      <c r="D721" s="27"/>
    </row>
    <row r="722" spans="1:4" x14ac:dyDescent="0.25">
      <c r="A722" s="27">
        <v>2452026.40588</v>
      </c>
      <c r="B722" s="27" t="s">
        <v>3072</v>
      </c>
      <c r="C722" s="27">
        <v>9.9012659999999997</v>
      </c>
      <c r="D722" s="27"/>
    </row>
    <row r="723" spans="1:4" x14ac:dyDescent="0.25">
      <c r="A723" s="27">
        <v>2452041.8689100002</v>
      </c>
      <c r="B723" s="27" t="s">
        <v>3073</v>
      </c>
      <c r="C723" s="27">
        <v>9.9014489999999995</v>
      </c>
      <c r="D723" s="27"/>
    </row>
    <row r="724" spans="1:4" x14ac:dyDescent="0.25">
      <c r="A724" s="27">
        <v>2452054.1815999998</v>
      </c>
      <c r="B724" s="27" t="s">
        <v>424</v>
      </c>
      <c r="C724" s="27">
        <v>9.8939020000000006</v>
      </c>
      <c r="D724" s="27"/>
    </row>
    <row r="725" spans="1:4" x14ac:dyDescent="0.25">
      <c r="A725" s="27">
        <v>2452072.4424000001</v>
      </c>
      <c r="B725" s="27" t="s">
        <v>3074</v>
      </c>
      <c r="C725" s="27">
        <v>9.8697669999999995</v>
      </c>
      <c r="D725" s="27"/>
    </row>
    <row r="726" spans="1:4" x14ac:dyDescent="0.25">
      <c r="A726" s="27">
        <v>2452086.2197599998</v>
      </c>
      <c r="B726" s="27" t="s">
        <v>3075</v>
      </c>
      <c r="C726" s="27">
        <v>9.8633330000000008</v>
      </c>
      <c r="D726" s="27"/>
    </row>
    <row r="727" spans="1:4" x14ac:dyDescent="0.25">
      <c r="A727" s="27">
        <v>2452103.0982599999</v>
      </c>
      <c r="B727" s="27" t="s">
        <v>3076</v>
      </c>
      <c r="C727" s="27">
        <v>9.8628210000000003</v>
      </c>
      <c r="D727" s="27"/>
    </row>
    <row r="728" spans="1:4" x14ac:dyDescent="0.25">
      <c r="A728" s="27">
        <v>2452118.3026999999</v>
      </c>
      <c r="B728" s="27" t="s">
        <v>1424</v>
      </c>
      <c r="C728" s="27">
        <v>9.9086420000000004</v>
      </c>
      <c r="D728" s="27"/>
    </row>
    <row r="729" spans="1:4" x14ac:dyDescent="0.25">
      <c r="A729" s="27">
        <v>2452134.15105</v>
      </c>
      <c r="B729" s="27" t="s">
        <v>1427</v>
      </c>
      <c r="C729" s="27">
        <v>9.9330099999999995</v>
      </c>
      <c r="D729" s="27"/>
    </row>
    <row r="730" spans="1:4" x14ac:dyDescent="0.25">
      <c r="A730" s="27">
        <v>2452148.1781199998</v>
      </c>
      <c r="B730" s="27" t="s">
        <v>3077</v>
      </c>
      <c r="C730" s="27">
        <v>9.9325840000000003</v>
      </c>
      <c r="D730" s="27"/>
    </row>
    <row r="731" spans="1:4" x14ac:dyDescent="0.25">
      <c r="A731" s="27">
        <v>2452164.0259099999</v>
      </c>
      <c r="B731" s="27" t="s">
        <v>1433</v>
      </c>
      <c r="C731" s="27">
        <v>9.9133329999999997</v>
      </c>
      <c r="D731" s="27"/>
    </row>
    <row r="732" spans="1:4" x14ac:dyDescent="0.25">
      <c r="A732" s="27">
        <v>2452178.6138300002</v>
      </c>
      <c r="B732" s="27" t="s">
        <v>3078</v>
      </c>
      <c r="C732" s="27">
        <v>9.9087720000000008</v>
      </c>
      <c r="D732" s="27"/>
    </row>
    <row r="733" spans="1:4" x14ac:dyDescent="0.25">
      <c r="A733" s="27">
        <v>2452194.70364</v>
      </c>
      <c r="B733" s="27" t="s">
        <v>1439</v>
      </c>
      <c r="C733" s="27">
        <v>9.8674999999999997</v>
      </c>
      <c r="D733" s="27"/>
    </row>
    <row r="734" spans="1:4" x14ac:dyDescent="0.25">
      <c r="A734" s="27">
        <v>2452211.2299199998</v>
      </c>
      <c r="B734" s="27" t="s">
        <v>1442</v>
      </c>
      <c r="C734" s="27">
        <v>9.8338710000000003</v>
      </c>
      <c r="D734" s="27"/>
    </row>
    <row r="735" spans="1:4" x14ac:dyDescent="0.25">
      <c r="A735" s="27">
        <v>2452224.5894499999</v>
      </c>
      <c r="B735" s="27" t="s">
        <v>3079</v>
      </c>
      <c r="C735" s="27">
        <v>9.8088239999999995</v>
      </c>
      <c r="D735" s="27"/>
    </row>
    <row r="736" spans="1:4" x14ac:dyDescent="0.25">
      <c r="A736" s="27">
        <v>2452240.0865199999</v>
      </c>
      <c r="B736" s="27" t="s">
        <v>3080</v>
      </c>
      <c r="C736" s="27">
        <v>9.8692309999999992</v>
      </c>
      <c r="D736" s="27"/>
    </row>
    <row r="737" spans="1:4" x14ac:dyDescent="0.25">
      <c r="A737" s="27">
        <v>2452253.8558700001</v>
      </c>
      <c r="B737" s="27" t="s">
        <v>3081</v>
      </c>
      <c r="C737" s="27">
        <v>9.8923079999999999</v>
      </c>
      <c r="D737" s="27"/>
    </row>
    <row r="738" spans="1:4" x14ac:dyDescent="0.25">
      <c r="A738" s="27">
        <v>2452272.55846</v>
      </c>
      <c r="B738" s="27" t="s">
        <v>1454</v>
      </c>
      <c r="C738" s="27">
        <v>9.9303030000000003</v>
      </c>
      <c r="D738" s="27"/>
    </row>
    <row r="739" spans="1:4" x14ac:dyDescent="0.25">
      <c r="A739" s="27">
        <v>2452286.4931700001</v>
      </c>
      <c r="B739" s="27" t="s">
        <v>3082</v>
      </c>
      <c r="C739" s="27">
        <v>9.9388889999999996</v>
      </c>
      <c r="D739" s="27"/>
    </row>
    <row r="740" spans="1:4" x14ac:dyDescent="0.25">
      <c r="A740" s="27">
        <v>2452302.8555700001</v>
      </c>
      <c r="B740" s="27" t="s">
        <v>3083</v>
      </c>
      <c r="C740" s="27">
        <v>9.9035709999999995</v>
      </c>
      <c r="D740" s="27"/>
    </row>
    <row r="741" spans="1:4" x14ac:dyDescent="0.25">
      <c r="A741" s="27">
        <v>2452318.02764</v>
      </c>
      <c r="B741" s="27" t="s">
        <v>3084</v>
      </c>
      <c r="C741" s="27">
        <v>9.9233329999999995</v>
      </c>
      <c r="D741" s="27"/>
    </row>
    <row r="742" spans="1:4" x14ac:dyDescent="0.25">
      <c r="A742" s="27">
        <v>2452332.0466499999</v>
      </c>
      <c r="B742" s="27" t="s">
        <v>3085</v>
      </c>
      <c r="C742" s="27">
        <v>9.9375</v>
      </c>
      <c r="D742" s="27"/>
    </row>
    <row r="743" spans="1:4" x14ac:dyDescent="0.25">
      <c r="A743" s="27">
        <v>2452345.1896099998</v>
      </c>
      <c r="B743" s="27" t="s">
        <v>3086</v>
      </c>
      <c r="C743" s="27">
        <v>9.9207549999999998</v>
      </c>
      <c r="D743" s="27"/>
    </row>
    <row r="744" spans="1:4" x14ac:dyDescent="0.25">
      <c r="A744" s="27">
        <v>2452363.5902999998</v>
      </c>
      <c r="B744" s="27" t="s">
        <v>3087</v>
      </c>
      <c r="C744" s="27">
        <v>9.9333329999999993</v>
      </c>
      <c r="D744" s="27"/>
    </row>
    <row r="745" spans="1:4" x14ac:dyDescent="0.25">
      <c r="A745" s="27">
        <v>2452376.29018</v>
      </c>
      <c r="B745" s="27" t="s">
        <v>3088</v>
      </c>
      <c r="C745" s="27">
        <v>9.9471699999999998</v>
      </c>
      <c r="D745" s="27"/>
    </row>
    <row r="746" spans="1:4" x14ac:dyDescent="0.25">
      <c r="A746" s="27">
        <v>2452393.5552599998</v>
      </c>
      <c r="B746" s="27" t="s">
        <v>3089</v>
      </c>
      <c r="C746" s="27">
        <v>9.9511629999999993</v>
      </c>
      <c r="D746" s="27"/>
    </row>
    <row r="747" spans="1:4" x14ac:dyDescent="0.25">
      <c r="A747" s="27">
        <v>2452407.6394500001</v>
      </c>
      <c r="B747" s="27" t="s">
        <v>3090</v>
      </c>
      <c r="C747" s="27">
        <v>9.9115380000000002</v>
      </c>
      <c r="D747" s="27"/>
    </row>
    <row r="748" spans="1:4" x14ac:dyDescent="0.25">
      <c r="A748" s="27">
        <v>2452424.3171700002</v>
      </c>
      <c r="B748" s="27" t="s">
        <v>3091</v>
      </c>
      <c r="C748" s="27">
        <v>9.9186440000000005</v>
      </c>
      <c r="D748" s="27"/>
    </row>
    <row r="749" spans="1:4" x14ac:dyDescent="0.25">
      <c r="A749" s="27">
        <v>2452439.5263200002</v>
      </c>
      <c r="B749" s="27" t="s">
        <v>3092</v>
      </c>
      <c r="C749" s="27">
        <v>9.8923079999999999</v>
      </c>
      <c r="D749" s="27"/>
    </row>
    <row r="750" spans="1:4" x14ac:dyDescent="0.25">
      <c r="A750" s="27">
        <v>2452454.40221</v>
      </c>
      <c r="B750" s="27" t="s">
        <v>3093</v>
      </c>
      <c r="C750" s="27">
        <v>9.893478</v>
      </c>
      <c r="D750" s="27"/>
    </row>
    <row r="751" spans="1:4" x14ac:dyDescent="0.25">
      <c r="A751" s="27">
        <v>2452469.3056800002</v>
      </c>
      <c r="B751" s="27" t="s">
        <v>3094</v>
      </c>
      <c r="C751" s="27">
        <v>9.9147060000000007</v>
      </c>
      <c r="D751" s="27"/>
    </row>
    <row r="752" spans="1:4" x14ac:dyDescent="0.25">
      <c r="A752" s="27">
        <v>2452485.4207000001</v>
      </c>
      <c r="B752" s="27" t="s">
        <v>3095</v>
      </c>
      <c r="C752" s="27">
        <v>9.9446150000000006</v>
      </c>
      <c r="D752" s="27"/>
    </row>
    <row r="753" spans="1:4" x14ac:dyDescent="0.25">
      <c r="A753" s="27">
        <v>2452499.85739</v>
      </c>
      <c r="B753" s="27" t="s">
        <v>1496</v>
      </c>
      <c r="C753" s="27">
        <v>9.9453329999999998</v>
      </c>
      <c r="D753" s="27"/>
    </row>
    <row r="754" spans="1:4" x14ac:dyDescent="0.25">
      <c r="A754" s="27">
        <v>2452516.83983</v>
      </c>
      <c r="B754" s="27" t="s">
        <v>3096</v>
      </c>
      <c r="C754" s="27">
        <v>9.9223680000000005</v>
      </c>
      <c r="D754" s="27"/>
    </row>
    <row r="755" spans="1:4" x14ac:dyDescent="0.25">
      <c r="A755" s="27">
        <v>2452529.0760599999</v>
      </c>
      <c r="B755" s="27" t="s">
        <v>3097</v>
      </c>
      <c r="C755" s="27">
        <v>9.9493670000000005</v>
      </c>
      <c r="D755" s="27"/>
    </row>
    <row r="756" spans="1:4" x14ac:dyDescent="0.25">
      <c r="A756" s="27">
        <v>2452548.2461100002</v>
      </c>
      <c r="B756" s="27" t="s">
        <v>3098</v>
      </c>
      <c r="C756" s="27">
        <v>9.5658539999999999</v>
      </c>
      <c r="D756" s="27"/>
    </row>
    <row r="757" spans="1:4" x14ac:dyDescent="0.25">
      <c r="A757" s="27">
        <v>2452561.0444700001</v>
      </c>
      <c r="B757" s="27" t="s">
        <v>3099</v>
      </c>
      <c r="C757" s="27">
        <v>9.6563219999999994</v>
      </c>
      <c r="D757" s="27"/>
    </row>
    <row r="758" spans="1:4" x14ac:dyDescent="0.25">
      <c r="A758" s="27">
        <v>2452577.2168899998</v>
      </c>
      <c r="B758" s="27" t="s">
        <v>3100</v>
      </c>
      <c r="C758" s="27">
        <v>9.7535710000000009</v>
      </c>
      <c r="D758" s="27"/>
    </row>
    <row r="759" spans="1:4" x14ac:dyDescent="0.25">
      <c r="A759" s="27">
        <v>2452591.45787</v>
      </c>
      <c r="B759" s="27" t="s">
        <v>3101</v>
      </c>
      <c r="C759" s="27">
        <v>9.8354169999999996</v>
      </c>
      <c r="D759" s="27"/>
    </row>
    <row r="760" spans="1:4" x14ac:dyDescent="0.25">
      <c r="A760" s="27">
        <v>2452605.4915999998</v>
      </c>
      <c r="B760" s="27" t="s">
        <v>1516</v>
      </c>
      <c r="C760" s="27">
        <v>9.8465120000000006</v>
      </c>
      <c r="D760" s="27"/>
    </row>
    <row r="761" spans="1:4" x14ac:dyDescent="0.25">
      <c r="A761" s="27">
        <v>2452620.4776699999</v>
      </c>
      <c r="B761" s="27" t="s">
        <v>1519</v>
      </c>
      <c r="C761" s="27">
        <v>9.8780000000000001</v>
      </c>
      <c r="D761" s="27"/>
    </row>
    <row r="762" spans="1:4" x14ac:dyDescent="0.25">
      <c r="A762" s="27">
        <v>2452641.0763099999</v>
      </c>
      <c r="B762" s="27" t="s">
        <v>3102</v>
      </c>
      <c r="C762" s="27">
        <v>9.8428570000000004</v>
      </c>
      <c r="D762" s="27"/>
    </row>
    <row r="763" spans="1:4" x14ac:dyDescent="0.25">
      <c r="A763" s="27">
        <v>2452654.4637000002</v>
      </c>
      <c r="B763" s="27" t="s">
        <v>3103</v>
      </c>
      <c r="C763" s="27">
        <v>9.9235290000000003</v>
      </c>
      <c r="D763" s="27"/>
    </row>
    <row r="764" spans="1:4" x14ac:dyDescent="0.25">
      <c r="A764" s="27">
        <v>2452669.89622</v>
      </c>
      <c r="B764" s="27" t="s">
        <v>3104</v>
      </c>
      <c r="C764" s="27">
        <v>9.9027779999999996</v>
      </c>
      <c r="D764" s="27"/>
    </row>
    <row r="765" spans="1:4" x14ac:dyDescent="0.25">
      <c r="A765" s="27">
        <v>2452686.9440700002</v>
      </c>
      <c r="B765" s="27" t="s">
        <v>3105</v>
      </c>
      <c r="C765" s="27">
        <v>9.9574999999999996</v>
      </c>
      <c r="D765" s="27"/>
    </row>
    <row r="766" spans="1:4" x14ac:dyDescent="0.25">
      <c r="A766" s="27">
        <v>2452701.1908399998</v>
      </c>
      <c r="B766" s="27" t="s">
        <v>3106</v>
      </c>
      <c r="C766" s="27">
        <v>9.9037740000000003</v>
      </c>
      <c r="D766" s="27"/>
    </row>
    <row r="767" spans="1:4" x14ac:dyDescent="0.25">
      <c r="A767" s="27">
        <v>2452718.5508699999</v>
      </c>
      <c r="B767" s="27" t="s">
        <v>3107</v>
      </c>
      <c r="C767" s="27">
        <v>9.8901640000000004</v>
      </c>
      <c r="D767" s="27"/>
    </row>
    <row r="768" spans="1:4" x14ac:dyDescent="0.25">
      <c r="A768" s="27">
        <v>2452732.54171</v>
      </c>
      <c r="B768" s="27" t="s">
        <v>3108</v>
      </c>
      <c r="C768" s="27">
        <v>9.894444</v>
      </c>
      <c r="D768" s="27"/>
    </row>
    <row r="769" spans="1:4" x14ac:dyDescent="0.25">
      <c r="A769" s="27">
        <v>2452748.0993599999</v>
      </c>
      <c r="B769" s="27" t="s">
        <v>3109</v>
      </c>
      <c r="C769" s="27">
        <v>9.8844829999999995</v>
      </c>
      <c r="D769" s="27"/>
    </row>
    <row r="770" spans="1:4" x14ac:dyDescent="0.25">
      <c r="A770" s="27">
        <v>2452763.7394500002</v>
      </c>
      <c r="B770" s="27" t="s">
        <v>3110</v>
      </c>
      <c r="C770" s="27">
        <v>9.9202700000000004</v>
      </c>
      <c r="D770" s="27"/>
    </row>
    <row r="771" spans="1:4" x14ac:dyDescent="0.25">
      <c r="A771" s="27">
        <v>2452777.7115699998</v>
      </c>
      <c r="B771" s="27" t="s">
        <v>3111</v>
      </c>
      <c r="C771" s="27">
        <v>9.9034479999999991</v>
      </c>
      <c r="D771" s="27"/>
    </row>
    <row r="772" spans="1:4" x14ac:dyDescent="0.25">
      <c r="A772" s="27">
        <v>2452793.0590400002</v>
      </c>
      <c r="B772" s="27" t="s">
        <v>3112</v>
      </c>
      <c r="C772" s="27">
        <v>9.9098039999999994</v>
      </c>
      <c r="D772" s="27"/>
    </row>
    <row r="773" spans="1:4" x14ac:dyDescent="0.25">
      <c r="A773" s="27">
        <v>2452810.3711299999</v>
      </c>
      <c r="B773" s="27" t="s">
        <v>3113</v>
      </c>
      <c r="C773" s="27">
        <v>9.9157890000000002</v>
      </c>
      <c r="D773" s="27"/>
    </row>
    <row r="774" spans="1:4" x14ac:dyDescent="0.25">
      <c r="A774" s="27">
        <v>2452824.2610599999</v>
      </c>
      <c r="B774" s="27" t="s">
        <v>3114</v>
      </c>
      <c r="C774" s="27">
        <v>9.9365380000000005</v>
      </c>
      <c r="D774" s="27"/>
    </row>
    <row r="775" spans="1:4" x14ac:dyDescent="0.25">
      <c r="A775" s="27">
        <v>2452839.06831</v>
      </c>
      <c r="B775" s="27" t="s">
        <v>3115</v>
      </c>
      <c r="C775" s="27">
        <v>9.9386360000000007</v>
      </c>
      <c r="D775" s="27"/>
    </row>
    <row r="776" spans="1:4" x14ac:dyDescent="0.25">
      <c r="A776" s="27">
        <v>2452855.4836599999</v>
      </c>
      <c r="B776" s="27" t="s">
        <v>3116</v>
      </c>
      <c r="C776" s="27">
        <v>9.9032970000000002</v>
      </c>
      <c r="D776" s="27"/>
    </row>
    <row r="777" spans="1:4" x14ac:dyDescent="0.25">
      <c r="A777" s="27">
        <v>2452872.02018</v>
      </c>
      <c r="B777" s="27" t="s">
        <v>3117</v>
      </c>
      <c r="C777" s="27">
        <v>9.9088890000000003</v>
      </c>
      <c r="D777" s="27"/>
    </row>
    <row r="778" spans="1:4" x14ac:dyDescent="0.25">
      <c r="A778" s="27">
        <v>2452884.9492000001</v>
      </c>
      <c r="B778" s="27" t="s">
        <v>1567</v>
      </c>
      <c r="C778" s="27">
        <v>9.8797979999999992</v>
      </c>
      <c r="D778" s="27"/>
    </row>
    <row r="779" spans="1:4" x14ac:dyDescent="0.25">
      <c r="A779" s="27">
        <v>2452901.9368400001</v>
      </c>
      <c r="B779" s="27" t="s">
        <v>3118</v>
      </c>
      <c r="C779" s="27">
        <v>9.8985070000000004</v>
      </c>
      <c r="D779" s="27"/>
    </row>
    <row r="780" spans="1:4" x14ac:dyDescent="0.25">
      <c r="A780" s="27">
        <v>2452916.8945300002</v>
      </c>
      <c r="B780" s="27" t="s">
        <v>3119</v>
      </c>
      <c r="C780" s="27">
        <v>9.2990379999999995</v>
      </c>
      <c r="D780" s="27"/>
    </row>
    <row r="781" spans="1:4" x14ac:dyDescent="0.25">
      <c r="A781" s="27">
        <v>2452930.7067900002</v>
      </c>
      <c r="B781" s="27" t="s">
        <v>3120</v>
      </c>
      <c r="C781" s="27">
        <v>9.5285709999999995</v>
      </c>
      <c r="D781" s="27"/>
    </row>
    <row r="782" spans="1:4" x14ac:dyDescent="0.25">
      <c r="A782" s="27">
        <v>2452946.1674500001</v>
      </c>
      <c r="B782" s="27" t="s">
        <v>3121</v>
      </c>
      <c r="C782" s="27">
        <v>9.6731960000000008</v>
      </c>
      <c r="D782" s="27"/>
    </row>
    <row r="783" spans="1:4" x14ac:dyDescent="0.25">
      <c r="A783" s="27">
        <v>2452961.3618700001</v>
      </c>
      <c r="B783" s="27" t="s">
        <v>3122</v>
      </c>
      <c r="C783" s="27">
        <v>9.7388890000000004</v>
      </c>
      <c r="D783" s="27"/>
    </row>
    <row r="784" spans="1:4" x14ac:dyDescent="0.25">
      <c r="A784" s="27">
        <v>2452977.7537400001</v>
      </c>
      <c r="B784" s="27" t="s">
        <v>3123</v>
      </c>
      <c r="C784" s="27">
        <v>9.8000000000000007</v>
      </c>
      <c r="D784" s="27"/>
    </row>
    <row r="785" spans="1:4" x14ac:dyDescent="0.25">
      <c r="A785" s="27">
        <v>2452993.43885</v>
      </c>
      <c r="B785" s="27" t="s">
        <v>3124</v>
      </c>
      <c r="C785" s="27">
        <v>9.8636359999999996</v>
      </c>
      <c r="D785" s="27"/>
    </row>
    <row r="786" spans="1:4" x14ac:dyDescent="0.25">
      <c r="A786" s="27">
        <v>2453005.11234</v>
      </c>
      <c r="B786" s="27" t="s">
        <v>3125</v>
      </c>
      <c r="C786" s="27">
        <v>9.9269230000000004</v>
      </c>
      <c r="D786" s="27"/>
    </row>
    <row r="787" spans="1:4" x14ac:dyDescent="0.25">
      <c r="A787" s="27">
        <v>2453023.43096</v>
      </c>
      <c r="B787" s="27" t="s">
        <v>1593</v>
      </c>
      <c r="C787" s="27">
        <v>9.911429</v>
      </c>
      <c r="D787" s="27"/>
    </row>
    <row r="788" spans="1:4" x14ac:dyDescent="0.25">
      <c r="A788" s="27">
        <v>2453039.2488799999</v>
      </c>
      <c r="B788" s="27" t="s">
        <v>3126</v>
      </c>
      <c r="C788" s="27">
        <v>9.8666669999999996</v>
      </c>
      <c r="D788" s="27"/>
    </row>
    <row r="789" spans="1:4" x14ac:dyDescent="0.25">
      <c r="A789" s="27">
        <v>2453055.04972</v>
      </c>
      <c r="B789" s="27" t="s">
        <v>1598</v>
      </c>
      <c r="C789" s="27">
        <v>9.9527780000000003</v>
      </c>
      <c r="D789" s="27"/>
    </row>
    <row r="790" spans="1:4" x14ac:dyDescent="0.25">
      <c r="A790" s="27">
        <v>2453068.5471600001</v>
      </c>
      <c r="B790" s="27" t="s">
        <v>3127</v>
      </c>
      <c r="C790" s="27">
        <v>9.9525000000000006</v>
      </c>
      <c r="D790" s="27"/>
    </row>
    <row r="791" spans="1:4" x14ac:dyDescent="0.25">
      <c r="A791" s="27">
        <v>2453083.9335099999</v>
      </c>
      <c r="B791" s="27" t="s">
        <v>3128</v>
      </c>
      <c r="C791" s="27">
        <v>9.9204550000000005</v>
      </c>
      <c r="D791" s="27"/>
    </row>
    <row r="792" spans="1:4" x14ac:dyDescent="0.25">
      <c r="A792" s="27">
        <v>2453099.7462399998</v>
      </c>
      <c r="B792" s="27" t="s">
        <v>3129</v>
      </c>
      <c r="C792" s="27">
        <v>9.9425930000000005</v>
      </c>
      <c r="D792" s="27"/>
    </row>
    <row r="793" spans="1:4" x14ac:dyDescent="0.25">
      <c r="A793" s="27">
        <v>2453114.5303500001</v>
      </c>
      <c r="B793" s="27" t="s">
        <v>3130</v>
      </c>
      <c r="C793" s="27">
        <v>9.9258059999999997</v>
      </c>
      <c r="D793" s="27"/>
    </row>
    <row r="794" spans="1:4" x14ac:dyDescent="0.25">
      <c r="A794" s="27">
        <v>2453130.1979800002</v>
      </c>
      <c r="B794" s="27" t="s">
        <v>3131</v>
      </c>
      <c r="C794" s="27">
        <v>9.9424240000000008</v>
      </c>
      <c r="D794" s="27"/>
    </row>
    <row r="795" spans="1:4" x14ac:dyDescent="0.25">
      <c r="A795" s="27">
        <v>2453146.24058</v>
      </c>
      <c r="B795" s="27" t="s">
        <v>3132</v>
      </c>
      <c r="C795" s="27">
        <v>9.9101850000000002</v>
      </c>
      <c r="D795" s="27"/>
    </row>
    <row r="796" spans="1:4" x14ac:dyDescent="0.25">
      <c r="A796" s="27">
        <v>2453163.0547699998</v>
      </c>
      <c r="B796" s="27" t="s">
        <v>3133</v>
      </c>
      <c r="C796" s="27">
        <v>9.891489</v>
      </c>
      <c r="D796" s="27"/>
    </row>
    <row r="797" spans="1:4" x14ac:dyDescent="0.25">
      <c r="A797" s="27">
        <v>2453176.77954</v>
      </c>
      <c r="B797" s="27" t="s">
        <v>3134</v>
      </c>
      <c r="C797" s="27">
        <v>9.9205880000000004</v>
      </c>
      <c r="D797" s="27"/>
    </row>
    <row r="798" spans="1:4" x14ac:dyDescent="0.25">
      <c r="A798" s="27">
        <v>2453192.2160999998</v>
      </c>
      <c r="B798" s="27" t="s">
        <v>3135</v>
      </c>
      <c r="C798" s="27">
        <v>9.9123079999999995</v>
      </c>
      <c r="D798" s="27"/>
    </row>
    <row r="799" spans="1:4" x14ac:dyDescent="0.25">
      <c r="A799" s="27">
        <v>2453207.5726999999</v>
      </c>
      <c r="B799" s="27" t="s">
        <v>3136</v>
      </c>
      <c r="C799" s="27">
        <v>9.9328120000000002</v>
      </c>
      <c r="D799" s="27"/>
    </row>
    <row r="800" spans="1:4" x14ac:dyDescent="0.25">
      <c r="A800" s="27">
        <v>2453223.5702599999</v>
      </c>
      <c r="B800" s="27" t="s">
        <v>3137</v>
      </c>
      <c r="C800" s="27">
        <v>9.8925000000000001</v>
      </c>
      <c r="D800" s="27"/>
    </row>
    <row r="801" spans="1:4" x14ac:dyDescent="0.25">
      <c r="A801" s="27">
        <v>2453238.1642399998</v>
      </c>
      <c r="B801" s="27" t="s">
        <v>3138</v>
      </c>
      <c r="C801" s="27">
        <v>9.9291669999999996</v>
      </c>
      <c r="D801" s="27"/>
    </row>
    <row r="802" spans="1:4" x14ac:dyDescent="0.25">
      <c r="A802" s="27">
        <v>2453254.1610099999</v>
      </c>
      <c r="B802" s="27" t="s">
        <v>3139</v>
      </c>
      <c r="C802" s="27">
        <v>9.9040979999999994</v>
      </c>
      <c r="D802" s="27"/>
    </row>
    <row r="803" spans="1:4" x14ac:dyDescent="0.25">
      <c r="A803" s="27">
        <v>2453266.8289299998</v>
      </c>
      <c r="B803" s="27" t="s">
        <v>1639</v>
      </c>
      <c r="C803" s="27">
        <v>9.8453330000000001</v>
      </c>
      <c r="D803" s="27"/>
    </row>
    <row r="804" spans="1:4" x14ac:dyDescent="0.25">
      <c r="A804" s="27">
        <v>2453285.23007</v>
      </c>
      <c r="B804" s="27" t="s">
        <v>3140</v>
      </c>
      <c r="C804" s="27">
        <v>9.8527780000000007</v>
      </c>
      <c r="D804" s="27"/>
    </row>
    <row r="805" spans="1:4" x14ac:dyDescent="0.25">
      <c r="A805" s="27">
        <v>2453301.0104299998</v>
      </c>
      <c r="B805" s="27" t="s">
        <v>3141</v>
      </c>
      <c r="C805" s="27">
        <v>9.8536590000000004</v>
      </c>
      <c r="D805" s="27"/>
    </row>
    <row r="806" spans="1:4" x14ac:dyDescent="0.25">
      <c r="A806" s="27">
        <v>2453319.3046499998</v>
      </c>
      <c r="B806" s="27" t="s">
        <v>3142</v>
      </c>
      <c r="C806" s="27">
        <v>9.8358489999999996</v>
      </c>
      <c r="D806" s="27"/>
    </row>
    <row r="807" spans="1:4" x14ac:dyDescent="0.25">
      <c r="A807" s="27">
        <v>2453334.6769400002</v>
      </c>
      <c r="B807" s="27" t="s">
        <v>3143</v>
      </c>
      <c r="C807" s="27">
        <v>9.8136360000000007</v>
      </c>
      <c r="D807" s="27"/>
    </row>
    <row r="808" spans="1:4" x14ac:dyDescent="0.25">
      <c r="A808" s="27">
        <v>2453349.10953</v>
      </c>
      <c r="B808" s="27" t="s">
        <v>3144</v>
      </c>
      <c r="C808" s="27">
        <v>9.8516130000000004</v>
      </c>
      <c r="D808" s="27"/>
    </row>
    <row r="809" spans="1:4" x14ac:dyDescent="0.25">
      <c r="A809" s="27">
        <v>2453362.1431200001</v>
      </c>
      <c r="B809" s="27" t="s">
        <v>3145</v>
      </c>
      <c r="C809" s="27">
        <v>9.8480000000000008</v>
      </c>
      <c r="D809" s="27"/>
    </row>
    <row r="810" spans="1:4" x14ac:dyDescent="0.25">
      <c r="A810" s="27">
        <v>2453381.7485000002</v>
      </c>
      <c r="B810" s="27" t="s">
        <v>3146</v>
      </c>
      <c r="C810" s="27">
        <v>9.8973680000000002</v>
      </c>
      <c r="D810" s="27"/>
    </row>
    <row r="811" spans="1:4" x14ac:dyDescent="0.25">
      <c r="A811" s="27">
        <v>2453394.3602800001</v>
      </c>
      <c r="B811" s="27" t="s">
        <v>3147</v>
      </c>
      <c r="C811" s="27">
        <v>9.9090910000000001</v>
      </c>
      <c r="D811" s="27"/>
    </row>
    <row r="812" spans="1:4" x14ac:dyDescent="0.25">
      <c r="A812" s="27">
        <v>2453410.40191</v>
      </c>
      <c r="B812" s="27" t="s">
        <v>3148</v>
      </c>
      <c r="C812" s="27">
        <v>9.9652170000000009</v>
      </c>
      <c r="D812" s="27"/>
    </row>
    <row r="813" spans="1:4" x14ac:dyDescent="0.25">
      <c r="A813" s="27">
        <v>2453429.1454699999</v>
      </c>
      <c r="B813" s="27" t="s">
        <v>3149</v>
      </c>
      <c r="C813" s="27">
        <v>9.9266670000000001</v>
      </c>
      <c r="D813" s="27"/>
    </row>
    <row r="814" spans="1:4" x14ac:dyDescent="0.25">
      <c r="A814" s="27">
        <v>2453444.24975</v>
      </c>
      <c r="B814" s="27" t="s">
        <v>1671</v>
      </c>
      <c r="C814" s="27">
        <v>10.031817999999999</v>
      </c>
      <c r="D814" s="27"/>
    </row>
    <row r="815" spans="1:4" x14ac:dyDescent="0.25">
      <c r="A815" s="27">
        <v>2453461.1719300002</v>
      </c>
      <c r="B815" s="27" t="s">
        <v>1674</v>
      </c>
      <c r="C815" s="27">
        <v>9.9416670000000007</v>
      </c>
      <c r="D815" s="27"/>
    </row>
    <row r="816" spans="1:4" x14ac:dyDescent="0.25">
      <c r="A816" s="27">
        <v>2453473.82296</v>
      </c>
      <c r="B816" s="27" t="s">
        <v>3150</v>
      </c>
      <c r="C816" s="27">
        <v>9.9877549999999999</v>
      </c>
      <c r="D816" s="27"/>
    </row>
    <row r="817" spans="1:4" x14ac:dyDescent="0.25">
      <c r="A817" s="27">
        <v>2453490.1870200001</v>
      </c>
      <c r="B817" s="27" t="s">
        <v>3151</v>
      </c>
      <c r="C817" s="27">
        <v>9.9733330000000002</v>
      </c>
      <c r="D817" s="27"/>
    </row>
    <row r="818" spans="1:4" x14ac:dyDescent="0.25">
      <c r="A818" s="27">
        <v>2453503.5813600002</v>
      </c>
      <c r="B818" s="27" t="s">
        <v>3152</v>
      </c>
      <c r="C818" s="27">
        <v>9.9393940000000001</v>
      </c>
      <c r="D818" s="27"/>
    </row>
    <row r="819" spans="1:4" x14ac:dyDescent="0.25">
      <c r="A819" s="27">
        <v>2453520.6648599999</v>
      </c>
      <c r="B819" s="27" t="s">
        <v>3153</v>
      </c>
      <c r="C819" s="27">
        <v>9.9365079999999999</v>
      </c>
      <c r="D819" s="27"/>
    </row>
    <row r="820" spans="1:4" x14ac:dyDescent="0.25">
      <c r="A820" s="27">
        <v>2453536.65252</v>
      </c>
      <c r="B820" s="27" t="s">
        <v>3154</v>
      </c>
      <c r="C820" s="27">
        <v>9.9641789999999997</v>
      </c>
      <c r="D820" s="27"/>
    </row>
    <row r="821" spans="1:4" x14ac:dyDescent="0.25">
      <c r="A821" s="27">
        <v>2453550.5469900002</v>
      </c>
      <c r="B821" s="27" t="s">
        <v>3155</v>
      </c>
      <c r="C821" s="27">
        <v>9.885135</v>
      </c>
      <c r="D821" s="27"/>
    </row>
    <row r="822" spans="1:4" x14ac:dyDescent="0.25">
      <c r="A822" s="27">
        <v>2453565.99272</v>
      </c>
      <c r="B822" s="27" t="s">
        <v>3156</v>
      </c>
      <c r="C822" s="27">
        <v>9.6301369999999995</v>
      </c>
      <c r="D822" s="27"/>
    </row>
    <row r="823" spans="1:4" x14ac:dyDescent="0.25">
      <c r="A823" s="27">
        <v>2453582.2953699999</v>
      </c>
      <c r="B823" s="27" t="s">
        <v>3157</v>
      </c>
      <c r="C823" s="27">
        <v>9.4075000000000006</v>
      </c>
      <c r="D823" s="27"/>
    </row>
    <row r="824" spans="1:4" x14ac:dyDescent="0.25">
      <c r="A824" s="27">
        <v>2453595.3363800002</v>
      </c>
      <c r="B824" s="27" t="s">
        <v>3158</v>
      </c>
      <c r="C824" s="27">
        <v>9.5057969999999994</v>
      </c>
      <c r="D824" s="27"/>
    </row>
    <row r="825" spans="1:4" x14ac:dyDescent="0.25">
      <c r="A825" s="27">
        <v>2453613.0303400001</v>
      </c>
      <c r="B825" s="27" t="s">
        <v>3159</v>
      </c>
      <c r="C825" s="27">
        <v>9.5113040000000009</v>
      </c>
      <c r="D825" s="27"/>
    </row>
    <row r="826" spans="1:4" x14ac:dyDescent="0.25">
      <c r="A826" s="27">
        <v>2453626.3032300002</v>
      </c>
      <c r="B826" s="27" t="s">
        <v>3160</v>
      </c>
      <c r="C826" s="27">
        <v>9.4967030000000001</v>
      </c>
      <c r="D826" s="27"/>
    </row>
    <row r="827" spans="1:4" x14ac:dyDescent="0.25">
      <c r="A827" s="27">
        <v>2453642.3779600002</v>
      </c>
      <c r="B827" s="27" t="s">
        <v>3161</v>
      </c>
      <c r="C827" s="27">
        <v>9.6677780000000002</v>
      </c>
      <c r="D827" s="27"/>
    </row>
    <row r="828" spans="1:4" x14ac:dyDescent="0.25">
      <c r="A828" s="27">
        <v>2453656.6028499999</v>
      </c>
      <c r="B828" s="27" t="s">
        <v>3162</v>
      </c>
      <c r="C828" s="27">
        <v>9.6479730000000004</v>
      </c>
      <c r="D828" s="27"/>
    </row>
    <row r="829" spans="1:4" x14ac:dyDescent="0.25">
      <c r="A829" s="27">
        <v>2453673.36081</v>
      </c>
      <c r="B829" s="27" t="s">
        <v>3163</v>
      </c>
      <c r="C829" s="27">
        <v>9.7123709999999992</v>
      </c>
      <c r="D829" s="27"/>
    </row>
    <row r="830" spans="1:4" x14ac:dyDescent="0.25">
      <c r="A830" s="27">
        <v>2453686.8955299999</v>
      </c>
      <c r="B830" s="27" t="s">
        <v>3164</v>
      </c>
      <c r="C830" s="27">
        <v>9.7867920000000002</v>
      </c>
      <c r="D830" s="27"/>
    </row>
    <row r="831" spans="1:4" x14ac:dyDescent="0.25">
      <c r="A831" s="27">
        <v>2453702.9456699998</v>
      </c>
      <c r="B831" s="27" t="s">
        <v>3165</v>
      </c>
      <c r="C831" s="27">
        <v>9.83</v>
      </c>
      <c r="D831" s="27"/>
    </row>
    <row r="832" spans="1:4" x14ac:dyDescent="0.25">
      <c r="A832" s="27">
        <v>2453719.3498200001</v>
      </c>
      <c r="B832" s="27" t="s">
        <v>3166</v>
      </c>
      <c r="C832" s="27">
        <v>9.8433329999999994</v>
      </c>
      <c r="D832" s="27"/>
    </row>
    <row r="833" spans="1:4" x14ac:dyDescent="0.25">
      <c r="A833" s="27">
        <v>2453733.9321900001</v>
      </c>
      <c r="B833" s="27" t="s">
        <v>3167</v>
      </c>
      <c r="C833" s="27">
        <v>9.9280000000000008</v>
      </c>
      <c r="D833" s="27"/>
    </row>
    <row r="834" spans="1:4" x14ac:dyDescent="0.25">
      <c r="A834" s="27">
        <v>2453748.22927</v>
      </c>
      <c r="B834" s="27" t="s">
        <v>3168</v>
      </c>
      <c r="C834" s="27">
        <v>9.8551719999999996</v>
      </c>
      <c r="D834" s="27"/>
    </row>
    <row r="835" spans="1:4" x14ac:dyDescent="0.25">
      <c r="A835" s="27">
        <v>2453766.0102599999</v>
      </c>
      <c r="B835" s="27" t="s">
        <v>1728</v>
      </c>
      <c r="C835" s="27">
        <v>9.8625000000000007</v>
      </c>
      <c r="D835" s="27"/>
    </row>
    <row r="836" spans="1:4" x14ac:dyDescent="0.25">
      <c r="A836" s="27">
        <v>2453782.1028999998</v>
      </c>
      <c r="B836" s="27" t="s">
        <v>3169</v>
      </c>
      <c r="C836" s="27">
        <v>9.8708329999999993</v>
      </c>
      <c r="D836" s="27"/>
    </row>
    <row r="837" spans="1:4" x14ac:dyDescent="0.25">
      <c r="A837" s="27">
        <v>2453797.3603500002</v>
      </c>
      <c r="B837" s="27" t="s">
        <v>3170</v>
      </c>
      <c r="C837" s="27">
        <v>9.875</v>
      </c>
      <c r="D837" s="27"/>
    </row>
    <row r="838" spans="1:4" x14ac:dyDescent="0.25">
      <c r="A838" s="27">
        <v>2453814.2767599998</v>
      </c>
      <c r="B838" s="27" t="s">
        <v>3171</v>
      </c>
      <c r="C838" s="27">
        <v>9.8285710000000002</v>
      </c>
      <c r="D838" s="27"/>
    </row>
    <row r="839" spans="1:4" x14ac:dyDescent="0.25">
      <c r="A839" s="27">
        <v>2453829.88521</v>
      </c>
      <c r="B839" s="27" t="s">
        <v>1740</v>
      </c>
      <c r="C839" s="27">
        <v>9.8800000000000008</v>
      </c>
      <c r="D839" s="27"/>
    </row>
    <row r="840" spans="1:4" x14ac:dyDescent="0.25">
      <c r="A840" s="27">
        <v>2453845.8243200001</v>
      </c>
      <c r="B840" s="27" t="s">
        <v>3172</v>
      </c>
      <c r="C840" s="27">
        <v>9.8853659999999994</v>
      </c>
      <c r="D840" s="27"/>
    </row>
    <row r="841" spans="1:4" x14ac:dyDescent="0.25">
      <c r="A841" s="27">
        <v>2453858.0458499999</v>
      </c>
      <c r="B841" s="27" t="s">
        <v>3173</v>
      </c>
      <c r="C841" s="27">
        <v>9.8962260000000004</v>
      </c>
      <c r="D841" s="27"/>
    </row>
    <row r="842" spans="1:4" x14ac:dyDescent="0.25">
      <c r="A842" s="27">
        <v>2453875.6121</v>
      </c>
      <c r="B842" s="27" t="s">
        <v>1748</v>
      </c>
      <c r="C842" s="27">
        <v>9.9416670000000007</v>
      </c>
      <c r="D842" s="27"/>
    </row>
    <row r="843" spans="1:4" x14ac:dyDescent="0.25">
      <c r="A843" s="27">
        <v>2453892.3385700001</v>
      </c>
      <c r="B843" s="27" t="s">
        <v>1751</v>
      </c>
      <c r="C843" s="27">
        <v>9.8781820000000007</v>
      </c>
      <c r="D843" s="27"/>
    </row>
    <row r="844" spans="1:4" x14ac:dyDescent="0.25">
      <c r="A844" s="27">
        <v>2453905.8091500001</v>
      </c>
      <c r="B844" s="27" t="s">
        <v>3174</v>
      </c>
      <c r="C844" s="27">
        <v>9.8387100000000007</v>
      </c>
      <c r="D844" s="27"/>
    </row>
    <row r="845" spans="1:4" x14ac:dyDescent="0.25">
      <c r="A845" s="27">
        <v>2453921.6103699999</v>
      </c>
      <c r="B845" s="27" t="s">
        <v>1756</v>
      </c>
      <c r="C845" s="27">
        <v>9.4907219999999999</v>
      </c>
      <c r="D845" s="27"/>
    </row>
    <row r="846" spans="1:4" x14ac:dyDescent="0.25">
      <c r="A846" s="27">
        <v>2453937.2696400001</v>
      </c>
      <c r="B846" s="27" t="s">
        <v>143</v>
      </c>
      <c r="C846" s="27">
        <v>8.9433330000000009</v>
      </c>
      <c r="D846" s="27"/>
    </row>
    <row r="847" spans="1:4" x14ac:dyDescent="0.25">
      <c r="A847" s="27">
        <v>2453952.2401700001</v>
      </c>
      <c r="B847" s="27" t="s">
        <v>3175</v>
      </c>
      <c r="C847" s="27">
        <v>8.8042739999999995</v>
      </c>
      <c r="D847" s="27"/>
    </row>
    <row r="848" spans="1:4" x14ac:dyDescent="0.25">
      <c r="A848" s="27">
        <v>2453967.2357000001</v>
      </c>
      <c r="B848" s="27" t="s">
        <v>3176</v>
      </c>
      <c r="C848" s="27">
        <v>8.7441859999999991</v>
      </c>
      <c r="D848" s="27"/>
    </row>
    <row r="849" spans="1:4" x14ac:dyDescent="0.25">
      <c r="A849" s="27">
        <v>2453983.6960100001</v>
      </c>
      <c r="B849" s="27" t="s">
        <v>1765</v>
      </c>
      <c r="C849" s="27">
        <v>8.6125000000000007</v>
      </c>
      <c r="D849" s="27"/>
    </row>
    <row r="850" spans="1:4" x14ac:dyDescent="0.25">
      <c r="A850" s="27">
        <v>2453998.2031299998</v>
      </c>
      <c r="B850" s="27" t="s">
        <v>3177</v>
      </c>
      <c r="C850" s="27">
        <v>8.6443259999999995</v>
      </c>
      <c r="D850" s="27"/>
    </row>
    <row r="851" spans="1:4" x14ac:dyDescent="0.25">
      <c r="A851" s="27">
        <v>2454013.4567499999</v>
      </c>
      <c r="B851" s="27" t="s">
        <v>3178</v>
      </c>
      <c r="C851" s="27">
        <v>8.6634829999999994</v>
      </c>
      <c r="D851" s="27"/>
    </row>
    <row r="852" spans="1:4" x14ac:dyDescent="0.25">
      <c r="A852" s="27">
        <v>2454027.5012400001</v>
      </c>
      <c r="B852" s="27" t="s">
        <v>3179</v>
      </c>
      <c r="C852" s="27">
        <v>8.7284400000000009</v>
      </c>
      <c r="D852" s="27"/>
    </row>
    <row r="853" spans="1:4" x14ac:dyDescent="0.25">
      <c r="A853" s="27">
        <v>2454042.96765</v>
      </c>
      <c r="B853" s="27" t="s">
        <v>3180</v>
      </c>
      <c r="C853" s="27">
        <v>8.8000000000000007</v>
      </c>
      <c r="D853" s="27"/>
    </row>
    <row r="854" spans="1:4" x14ac:dyDescent="0.25">
      <c r="A854" s="27">
        <v>2454059.1885299999</v>
      </c>
      <c r="B854" s="27" t="s">
        <v>3181</v>
      </c>
      <c r="C854" s="27">
        <v>8.9054789999999997</v>
      </c>
      <c r="D854" s="27"/>
    </row>
    <row r="855" spans="1:4" x14ac:dyDescent="0.25">
      <c r="A855" s="27">
        <v>2454074.3508199998</v>
      </c>
      <c r="B855" s="27" t="s">
        <v>3182</v>
      </c>
      <c r="C855" s="27">
        <v>8.9790700000000001</v>
      </c>
      <c r="D855" s="27"/>
    </row>
    <row r="856" spans="1:4" x14ac:dyDescent="0.25">
      <c r="A856" s="27">
        <v>2454090.0942899999</v>
      </c>
      <c r="B856" s="27" t="s">
        <v>3183</v>
      </c>
      <c r="C856" s="27">
        <v>9.1305560000000003</v>
      </c>
      <c r="D856" s="27"/>
    </row>
    <row r="857" spans="1:4" x14ac:dyDescent="0.25">
      <c r="A857" s="27">
        <v>2454107.1817700001</v>
      </c>
      <c r="B857" s="27" t="s">
        <v>3184</v>
      </c>
      <c r="C857" s="27">
        <v>8.9473680000000009</v>
      </c>
      <c r="D857" s="27"/>
    </row>
    <row r="858" spans="1:4" x14ac:dyDescent="0.25">
      <c r="A858" s="27">
        <v>2454120.19392</v>
      </c>
      <c r="B858" s="27" t="s">
        <v>3185</v>
      </c>
      <c r="C858" s="27">
        <v>9.1244899999999998</v>
      </c>
      <c r="D858" s="27"/>
    </row>
    <row r="859" spans="1:4" x14ac:dyDescent="0.25">
      <c r="A859" s="27">
        <v>2454138.5090299998</v>
      </c>
      <c r="B859" s="27" t="s">
        <v>1794</v>
      </c>
      <c r="C859" s="27">
        <v>9.2807689999999994</v>
      </c>
      <c r="D859" s="27"/>
    </row>
    <row r="860" spans="1:4" x14ac:dyDescent="0.25">
      <c r="A860" s="27">
        <v>2454152.9473700002</v>
      </c>
      <c r="B860" s="27" t="s">
        <v>3186</v>
      </c>
      <c r="C860" s="27">
        <v>9.3347829999999998</v>
      </c>
      <c r="D860" s="27"/>
    </row>
    <row r="861" spans="1:4" x14ac:dyDescent="0.25">
      <c r="A861" s="27">
        <v>2454170.7744800001</v>
      </c>
      <c r="B861" s="27" t="s">
        <v>3187</v>
      </c>
      <c r="C861" s="27">
        <v>9.3579709999999992</v>
      </c>
      <c r="D861" s="27"/>
    </row>
    <row r="862" spans="1:4" x14ac:dyDescent="0.25">
      <c r="A862" s="27">
        <v>2454183.9306399999</v>
      </c>
      <c r="B862" s="27" t="s">
        <v>1802</v>
      </c>
      <c r="C862" s="27">
        <v>9.3911110000000004</v>
      </c>
      <c r="D862" s="27"/>
    </row>
    <row r="863" spans="1:4" x14ac:dyDescent="0.25">
      <c r="A863" s="27">
        <v>2454201.2697600001</v>
      </c>
      <c r="B863" s="27" t="s">
        <v>3188</v>
      </c>
      <c r="C863" s="27">
        <v>9.4429999999999996</v>
      </c>
      <c r="D863" s="27"/>
    </row>
    <row r="864" spans="1:4" x14ac:dyDescent="0.25">
      <c r="A864" s="27">
        <v>2454214.5890600001</v>
      </c>
      <c r="B864" s="27" t="s">
        <v>3189</v>
      </c>
      <c r="C864" s="27">
        <v>9.4684779999999993</v>
      </c>
      <c r="D864" s="27"/>
    </row>
    <row r="865" spans="1:4" x14ac:dyDescent="0.25">
      <c r="A865" s="27">
        <v>2454229.74884</v>
      </c>
      <c r="B865" s="27" t="s">
        <v>3190</v>
      </c>
      <c r="C865" s="27">
        <v>9.4420629999999992</v>
      </c>
      <c r="D865" s="27"/>
    </row>
    <row r="866" spans="1:4" x14ac:dyDescent="0.25">
      <c r="A866" s="27">
        <v>2454243.79238</v>
      </c>
      <c r="B866" s="27" t="s">
        <v>159</v>
      </c>
      <c r="C866" s="27">
        <v>9.586957</v>
      </c>
      <c r="D866" s="27"/>
    </row>
    <row r="867" spans="1:4" x14ac:dyDescent="0.25">
      <c r="A867" s="27">
        <v>2454261.4347700002</v>
      </c>
      <c r="B867" s="27" t="s">
        <v>3191</v>
      </c>
      <c r="C867" s="27">
        <v>9.568085</v>
      </c>
      <c r="D867" s="27"/>
    </row>
    <row r="868" spans="1:4" x14ac:dyDescent="0.25">
      <c r="A868" s="27">
        <v>2454274.6055999999</v>
      </c>
      <c r="B868" s="27" t="s">
        <v>3192</v>
      </c>
      <c r="C868" s="27">
        <v>9.5755099999999995</v>
      </c>
      <c r="D868" s="27"/>
    </row>
    <row r="869" spans="1:4" x14ac:dyDescent="0.25">
      <c r="A869" s="27">
        <v>2454293.8981699999</v>
      </c>
      <c r="B869" s="27" t="s">
        <v>3193</v>
      </c>
      <c r="C869" s="27">
        <v>9.5469390000000001</v>
      </c>
      <c r="D869" s="27"/>
    </row>
    <row r="870" spans="1:4" x14ac:dyDescent="0.25">
      <c r="A870" s="27">
        <v>2454307.2076099999</v>
      </c>
      <c r="B870" s="27" t="s">
        <v>3194</v>
      </c>
      <c r="C870" s="27">
        <v>9.604082</v>
      </c>
      <c r="D870" s="27"/>
    </row>
    <row r="871" spans="1:4" x14ac:dyDescent="0.25">
      <c r="A871" s="27">
        <v>2454322.4483599998</v>
      </c>
      <c r="B871" s="27" t="s">
        <v>3195</v>
      </c>
      <c r="C871" s="27">
        <v>9.5556599999999996</v>
      </c>
      <c r="D871" s="27"/>
    </row>
    <row r="872" spans="1:4" x14ac:dyDescent="0.25">
      <c r="A872" s="27">
        <v>2454337.22957</v>
      </c>
      <c r="B872" s="27" t="s">
        <v>1830</v>
      </c>
      <c r="C872" s="27">
        <v>9.5630769999999998</v>
      </c>
      <c r="D872" s="27"/>
    </row>
    <row r="873" spans="1:4" x14ac:dyDescent="0.25">
      <c r="A873" s="27">
        <v>2454352.7886899998</v>
      </c>
      <c r="B873" s="27" t="s">
        <v>165</v>
      </c>
      <c r="C873" s="27">
        <v>9.4539469999999994</v>
      </c>
      <c r="D873" s="27"/>
    </row>
    <row r="874" spans="1:4" x14ac:dyDescent="0.25">
      <c r="A874" s="27">
        <v>2454366.4296900001</v>
      </c>
      <c r="B874" s="27" t="s">
        <v>3196</v>
      </c>
      <c r="C874" s="27">
        <v>9.3580249999999996</v>
      </c>
      <c r="D874" s="27"/>
    </row>
    <row r="875" spans="1:4" x14ac:dyDescent="0.25">
      <c r="A875" s="27">
        <v>2454383.5743200001</v>
      </c>
      <c r="B875" s="27" t="s">
        <v>1834</v>
      </c>
      <c r="C875" s="27">
        <v>9.2598699999999994</v>
      </c>
      <c r="D875" s="27"/>
    </row>
    <row r="876" spans="1:4" x14ac:dyDescent="0.25">
      <c r="A876" s="27">
        <v>2454396.4542200002</v>
      </c>
      <c r="B876" s="27" t="s">
        <v>171</v>
      </c>
      <c r="C876" s="27">
        <v>9.33</v>
      </c>
      <c r="D876" s="27"/>
    </row>
    <row r="877" spans="1:4" x14ac:dyDescent="0.25">
      <c r="A877" s="27">
        <v>2454412.0763300001</v>
      </c>
      <c r="B877" s="27" t="s">
        <v>3197</v>
      </c>
      <c r="C877" s="27">
        <v>9.2560000000000002</v>
      </c>
      <c r="D877" s="27"/>
    </row>
    <row r="878" spans="1:4" x14ac:dyDescent="0.25">
      <c r="A878" s="27">
        <v>2454428.6409499999</v>
      </c>
      <c r="B878" s="27" t="s">
        <v>3198</v>
      </c>
      <c r="C878" s="27">
        <v>9.3463410000000007</v>
      </c>
      <c r="D878" s="27"/>
    </row>
    <row r="879" spans="1:4" x14ac:dyDescent="0.25">
      <c r="A879" s="27">
        <v>2454442.2714399998</v>
      </c>
      <c r="B879" s="27" t="s">
        <v>3199</v>
      </c>
      <c r="C879" s="27">
        <v>9.2926830000000002</v>
      </c>
      <c r="D879" s="27"/>
    </row>
    <row r="880" spans="1:4" x14ac:dyDescent="0.25">
      <c r="A880" s="27">
        <v>2454458.0462600002</v>
      </c>
      <c r="B880" s="27" t="s">
        <v>175</v>
      </c>
      <c r="C880" s="27">
        <v>9.4714290000000005</v>
      </c>
      <c r="D880" s="27"/>
    </row>
    <row r="881" spans="1:4" x14ac:dyDescent="0.25">
      <c r="A881" s="27">
        <v>2454475.2677099998</v>
      </c>
      <c r="B881" s="27" t="s">
        <v>3200</v>
      </c>
      <c r="C881" s="27">
        <v>9.6807689999999997</v>
      </c>
      <c r="D881" s="27"/>
    </row>
    <row r="882" spans="1:4" x14ac:dyDescent="0.25">
      <c r="A882" s="27">
        <v>2454490.6804300002</v>
      </c>
      <c r="B882" s="27" t="s">
        <v>3201</v>
      </c>
      <c r="C882" s="27">
        <v>9.7681819999999995</v>
      </c>
      <c r="D882" s="27"/>
    </row>
    <row r="883" spans="1:4" x14ac:dyDescent="0.25">
      <c r="A883" s="27">
        <v>2454506.85543</v>
      </c>
      <c r="B883" s="27" t="s">
        <v>176</v>
      </c>
      <c r="C883" s="27">
        <v>9.8155560000000008</v>
      </c>
      <c r="D883" s="27"/>
    </row>
    <row r="884" spans="1:4" x14ac:dyDescent="0.25">
      <c r="A884" s="27">
        <v>2454521.3109599999</v>
      </c>
      <c r="B884" s="27" t="s">
        <v>1855</v>
      </c>
      <c r="C884" s="27">
        <v>9.8640000000000008</v>
      </c>
      <c r="D884" s="27"/>
    </row>
    <row r="885" spans="1:4" x14ac:dyDescent="0.25">
      <c r="A885" s="27">
        <v>2454537.6630500001</v>
      </c>
      <c r="B885" s="27" t="s">
        <v>3202</v>
      </c>
      <c r="C885" s="27">
        <v>9.7777779999999996</v>
      </c>
      <c r="D885" s="27"/>
    </row>
    <row r="886" spans="1:4" x14ac:dyDescent="0.25">
      <c r="A886" s="27">
        <v>2454556.2807399998</v>
      </c>
      <c r="B886" s="27" t="s">
        <v>177</v>
      </c>
      <c r="C886" s="27">
        <v>9.9079999999999995</v>
      </c>
      <c r="D886" s="27"/>
    </row>
    <row r="887" spans="1:4" x14ac:dyDescent="0.25">
      <c r="A887" s="27">
        <v>2454569.7083800002</v>
      </c>
      <c r="B887" s="27" t="s">
        <v>3203</v>
      </c>
      <c r="C887" s="27">
        <v>9.9625000000000004</v>
      </c>
      <c r="D887" s="27"/>
    </row>
    <row r="888" spans="1:4" x14ac:dyDescent="0.25">
      <c r="A888" s="27">
        <v>2454589.2130999998</v>
      </c>
      <c r="B888" s="27" t="s">
        <v>3204</v>
      </c>
      <c r="C888" s="27">
        <v>9.96875</v>
      </c>
      <c r="D888" s="27"/>
    </row>
    <row r="889" spans="1:4" x14ac:dyDescent="0.25">
      <c r="A889" s="27">
        <v>2454603.4467500001</v>
      </c>
      <c r="B889" s="27" t="s">
        <v>3205</v>
      </c>
      <c r="C889" s="27">
        <v>10.000999999999999</v>
      </c>
      <c r="D889" s="27"/>
    </row>
    <row r="890" spans="1:4" x14ac:dyDescent="0.25">
      <c r="A890" s="27">
        <v>2454618.7179899998</v>
      </c>
      <c r="B890" s="27" t="s">
        <v>3206</v>
      </c>
      <c r="C890" s="27">
        <v>9.9861109999999993</v>
      </c>
      <c r="D890" s="27"/>
    </row>
    <row r="891" spans="1:4" x14ac:dyDescent="0.25">
      <c r="A891" s="27">
        <v>2454634.2758200001</v>
      </c>
      <c r="B891" s="27" t="s">
        <v>3207</v>
      </c>
      <c r="C891" s="27">
        <v>9.9321429999999999</v>
      </c>
      <c r="D891" s="27"/>
    </row>
    <row r="892" spans="1:4" x14ac:dyDescent="0.25">
      <c r="A892" s="27">
        <v>2454649.1329299998</v>
      </c>
      <c r="B892" s="27" t="s">
        <v>189</v>
      </c>
      <c r="C892" s="27">
        <v>9.9456790000000002</v>
      </c>
      <c r="D892" s="27"/>
    </row>
    <row r="893" spans="1:4" x14ac:dyDescent="0.25">
      <c r="A893" s="27">
        <v>2454664.78345</v>
      </c>
      <c r="B893" s="27" t="s">
        <v>3208</v>
      </c>
      <c r="C893" s="27">
        <v>9.9434780000000007</v>
      </c>
      <c r="D893" s="27"/>
    </row>
    <row r="894" spans="1:4" x14ac:dyDescent="0.25">
      <c r="A894" s="27">
        <v>2454679.9462799998</v>
      </c>
      <c r="B894" s="27" t="s">
        <v>1875</v>
      </c>
      <c r="C894" s="27">
        <v>9.9025320000000008</v>
      </c>
      <c r="D894" s="27"/>
    </row>
    <row r="895" spans="1:4" x14ac:dyDescent="0.25">
      <c r="A895" s="27">
        <v>2454696.7332700002</v>
      </c>
      <c r="B895" s="27" t="s">
        <v>197</v>
      </c>
      <c r="C895" s="27">
        <v>9.9172410000000006</v>
      </c>
      <c r="D895" s="27"/>
    </row>
    <row r="896" spans="1:4" x14ac:dyDescent="0.25">
      <c r="A896" s="27">
        <v>2454710.5864900001</v>
      </c>
      <c r="B896" s="27" t="s">
        <v>201</v>
      </c>
      <c r="C896" s="27">
        <v>9.9499999999999993</v>
      </c>
      <c r="D896" s="27"/>
    </row>
    <row r="897" spans="1:4" x14ac:dyDescent="0.25">
      <c r="A897" s="27">
        <v>2454726.15014</v>
      </c>
      <c r="B897" s="27" t="s">
        <v>3209</v>
      </c>
      <c r="C897" s="27">
        <v>9.9357140000000008</v>
      </c>
      <c r="D897" s="27"/>
    </row>
    <row r="898" spans="1:4" x14ac:dyDescent="0.25">
      <c r="A898" s="27">
        <v>2454741.4023799999</v>
      </c>
      <c r="B898" s="27" t="s">
        <v>3210</v>
      </c>
      <c r="C898" s="27">
        <v>9.9761900000000008</v>
      </c>
      <c r="D898" s="27"/>
    </row>
    <row r="899" spans="1:4" x14ac:dyDescent="0.25">
      <c r="A899" s="27">
        <v>2454757.1632500002</v>
      </c>
      <c r="B899" s="27" t="s">
        <v>212</v>
      </c>
      <c r="C899" s="27">
        <v>9.962745</v>
      </c>
      <c r="D899" s="27"/>
    </row>
    <row r="900" spans="1:4" x14ac:dyDescent="0.25">
      <c r="A900" s="27">
        <v>2454770.3623899999</v>
      </c>
      <c r="B900" s="27" t="s">
        <v>220</v>
      </c>
      <c r="C900" s="27">
        <v>9.9729729999999996</v>
      </c>
      <c r="D900" s="27"/>
    </row>
    <row r="901" spans="1:4" x14ac:dyDescent="0.25">
      <c r="A901" s="27">
        <v>2454787.8919199998</v>
      </c>
      <c r="B901" s="27" t="s">
        <v>3211</v>
      </c>
      <c r="C901" s="27">
        <v>9.9105260000000008</v>
      </c>
      <c r="D901" s="27"/>
    </row>
    <row r="902" spans="1:4" x14ac:dyDescent="0.25">
      <c r="A902" s="27">
        <v>2454802.5082700001</v>
      </c>
      <c r="B902" s="27" t="s">
        <v>3212</v>
      </c>
      <c r="C902" s="27">
        <v>9.9148150000000008</v>
      </c>
      <c r="D902" s="27"/>
    </row>
    <row r="903" spans="1:4" x14ac:dyDescent="0.25">
      <c r="A903" s="27">
        <v>2454820.3552600001</v>
      </c>
      <c r="B903" s="27" t="s">
        <v>3213</v>
      </c>
      <c r="C903" s="27">
        <v>10.007142999999999</v>
      </c>
      <c r="D903" s="27"/>
    </row>
    <row r="904" spans="1:4" x14ac:dyDescent="0.25">
      <c r="A904" s="27">
        <v>2454833.5852199998</v>
      </c>
      <c r="B904" s="27" t="s">
        <v>3214</v>
      </c>
      <c r="C904" s="27">
        <v>10.028124999999999</v>
      </c>
      <c r="D904" s="27"/>
    </row>
    <row r="905" spans="1:4" x14ac:dyDescent="0.25">
      <c r="A905" s="27">
        <v>2454853.1917900001</v>
      </c>
      <c r="B905" s="27" t="s">
        <v>3215</v>
      </c>
      <c r="C905" s="27">
        <v>9.9757580000000008</v>
      </c>
      <c r="D905" s="27"/>
    </row>
    <row r="906" spans="1:4" x14ac:dyDescent="0.25">
      <c r="A906" s="27">
        <v>2454866.4944199999</v>
      </c>
      <c r="B906" s="27" t="s">
        <v>3216</v>
      </c>
      <c r="C906" s="27">
        <v>9.9791670000000003</v>
      </c>
      <c r="D906" s="27"/>
    </row>
    <row r="907" spans="1:4" x14ac:dyDescent="0.25">
      <c r="A907" s="27">
        <v>2454880.87096</v>
      </c>
      <c r="B907" s="27" t="s">
        <v>3217</v>
      </c>
      <c r="C907" s="27">
        <v>10.059091</v>
      </c>
      <c r="D907" s="27"/>
    </row>
    <row r="908" spans="1:4" x14ac:dyDescent="0.25">
      <c r="A908" s="27">
        <v>2454896.5096999998</v>
      </c>
      <c r="B908" s="27" t="s">
        <v>3218</v>
      </c>
      <c r="C908" s="27">
        <v>9.94</v>
      </c>
      <c r="D908" s="27"/>
    </row>
    <row r="909" spans="1:4" x14ac:dyDescent="0.25">
      <c r="A909" s="27">
        <v>2454912.5707200002</v>
      </c>
      <c r="B909" s="27" t="s">
        <v>3219</v>
      </c>
      <c r="C909" s="27">
        <v>9.9547620000000006</v>
      </c>
      <c r="D909" s="27"/>
    </row>
    <row r="910" spans="1:4" x14ac:dyDescent="0.25">
      <c r="A910" s="27">
        <v>2454928.65796</v>
      </c>
      <c r="B910" s="27" t="s">
        <v>226</v>
      </c>
      <c r="C910" s="27">
        <v>9.9868419999999993</v>
      </c>
      <c r="D910" s="27"/>
    </row>
    <row r="911" spans="1:4" x14ac:dyDescent="0.25">
      <c r="A911" s="27">
        <v>2454943.3602100001</v>
      </c>
      <c r="B911" s="27" t="s">
        <v>228</v>
      </c>
      <c r="C911" s="27">
        <v>9.9656249999999993</v>
      </c>
      <c r="D911" s="27"/>
    </row>
    <row r="912" spans="1:4" x14ac:dyDescent="0.25">
      <c r="A912" s="27">
        <v>2454958.2609100002</v>
      </c>
      <c r="B912" s="27" t="s">
        <v>231</v>
      </c>
      <c r="C912" s="27">
        <v>9.963889</v>
      </c>
      <c r="D912" s="27"/>
    </row>
    <row r="913" spans="1:4" x14ac:dyDescent="0.25">
      <c r="A913" s="27">
        <v>2454974.5559899998</v>
      </c>
      <c r="B913" s="27" t="s">
        <v>233</v>
      </c>
      <c r="C913" s="27">
        <v>9.9689189999999996</v>
      </c>
      <c r="D913" s="27"/>
    </row>
    <row r="914" spans="1:4" x14ac:dyDescent="0.25">
      <c r="A914" s="27">
        <v>2454989.1099200002</v>
      </c>
      <c r="B914" s="27" t="s">
        <v>3220</v>
      </c>
      <c r="C914" s="27">
        <v>9.9474999999999998</v>
      </c>
      <c r="D914" s="27"/>
    </row>
    <row r="915" spans="1:4" x14ac:dyDescent="0.25">
      <c r="A915" s="27">
        <v>2455003.8399899998</v>
      </c>
      <c r="B915" s="27" t="s">
        <v>3221</v>
      </c>
      <c r="C915" s="27">
        <v>9.9282609999999991</v>
      </c>
      <c r="D915" s="27"/>
    </row>
    <row r="916" spans="1:4" x14ac:dyDescent="0.25">
      <c r="A916" s="27">
        <v>2455020.90564</v>
      </c>
      <c r="B916" s="27" t="s">
        <v>3222</v>
      </c>
      <c r="C916" s="27">
        <v>9.9088890000000003</v>
      </c>
      <c r="D916" s="27"/>
    </row>
    <row r="917" spans="1:4" x14ac:dyDescent="0.25">
      <c r="A917" s="27">
        <v>2455036.28718</v>
      </c>
      <c r="B917" s="27" t="s">
        <v>3223</v>
      </c>
      <c r="C917" s="27">
        <v>9.8933330000000002</v>
      </c>
      <c r="D917" s="27"/>
    </row>
    <row r="918" spans="1:4" x14ac:dyDescent="0.25">
      <c r="A918" s="27">
        <v>2455050.6538</v>
      </c>
      <c r="B918" s="27" t="s">
        <v>242</v>
      </c>
      <c r="C918" s="27">
        <v>9.8538460000000008</v>
      </c>
      <c r="D918" s="27"/>
    </row>
    <row r="919" spans="1:4" x14ac:dyDescent="0.25">
      <c r="A919" s="27">
        <v>2455065.11601</v>
      </c>
      <c r="B919" s="27" t="s">
        <v>253</v>
      </c>
      <c r="C919" s="27">
        <v>9.9038830000000004</v>
      </c>
      <c r="D919" s="27"/>
    </row>
    <row r="920" spans="1:4" x14ac:dyDescent="0.25">
      <c r="A920" s="27">
        <v>2455080.3686799998</v>
      </c>
      <c r="B920" s="27" t="s">
        <v>266</v>
      </c>
      <c r="C920" s="27">
        <v>9.9045450000000006</v>
      </c>
      <c r="D920" s="27"/>
    </row>
    <row r="921" spans="1:4" x14ac:dyDescent="0.25">
      <c r="A921" s="27">
        <v>2455096.7382999999</v>
      </c>
      <c r="B921" s="27" t="s">
        <v>1930</v>
      </c>
      <c r="C921" s="27">
        <v>9.8454549999999994</v>
      </c>
      <c r="D921" s="27"/>
    </row>
    <row r="922" spans="1:4" x14ac:dyDescent="0.25">
      <c r="A922" s="27">
        <v>2455111.9702599999</v>
      </c>
      <c r="B922" s="27" t="s">
        <v>3224</v>
      </c>
      <c r="C922" s="27">
        <v>9.9075000000000006</v>
      </c>
      <c r="D922" s="27"/>
    </row>
    <row r="923" spans="1:4" x14ac:dyDescent="0.25">
      <c r="A923" s="27">
        <v>2455126.1454500002</v>
      </c>
      <c r="B923" s="27" t="s">
        <v>3225</v>
      </c>
      <c r="C923" s="27">
        <v>9.9289470000000009</v>
      </c>
      <c r="D923" s="27"/>
    </row>
    <row r="924" spans="1:4" x14ac:dyDescent="0.25">
      <c r="A924" s="27">
        <v>2455141.7668099999</v>
      </c>
      <c r="B924" s="27" t="s">
        <v>1936</v>
      </c>
      <c r="C924" s="27">
        <v>9.9518520000000006</v>
      </c>
      <c r="D924" s="27"/>
    </row>
    <row r="925" spans="1:4" x14ac:dyDescent="0.25">
      <c r="A925" s="27">
        <v>2455156.7363200001</v>
      </c>
      <c r="B925" s="27" t="s">
        <v>278</v>
      </c>
      <c r="C925" s="27">
        <v>10.020754999999999</v>
      </c>
      <c r="D925" s="27"/>
    </row>
    <row r="926" spans="1:4" x14ac:dyDescent="0.25">
      <c r="A926" s="27">
        <v>2455173.8105899999</v>
      </c>
      <c r="B926" s="27" t="s">
        <v>3226</v>
      </c>
      <c r="C926" s="27">
        <v>9.9666669999999993</v>
      </c>
      <c r="D926" s="27"/>
    </row>
    <row r="927" spans="1:4" x14ac:dyDescent="0.25">
      <c r="A927" s="27">
        <v>2455190.2292999998</v>
      </c>
      <c r="B927" s="27" t="s">
        <v>3227</v>
      </c>
      <c r="C927" s="27">
        <v>10.02</v>
      </c>
      <c r="D927" s="27"/>
    </row>
    <row r="928" spans="1:4" x14ac:dyDescent="0.25">
      <c r="A928" s="27">
        <v>2455204.58598</v>
      </c>
      <c r="B928" s="27" t="s">
        <v>3228</v>
      </c>
      <c r="C928" s="27">
        <v>10.002632</v>
      </c>
      <c r="D928" s="27"/>
    </row>
    <row r="929" spans="1:4" x14ac:dyDescent="0.25">
      <c r="A929" s="27">
        <v>2455220.4977799999</v>
      </c>
      <c r="B929" s="27" t="s">
        <v>281</v>
      </c>
      <c r="C929" s="27">
        <v>9.9904759999999992</v>
      </c>
      <c r="D929" s="27"/>
    </row>
    <row r="930" spans="1:4" x14ac:dyDescent="0.25">
      <c r="A930" s="27">
        <v>2455234.2041500001</v>
      </c>
      <c r="B930" s="27" t="s">
        <v>3229</v>
      </c>
      <c r="C930" s="27">
        <v>9.9562500000000007</v>
      </c>
      <c r="D930" s="27"/>
    </row>
    <row r="931" spans="1:4" x14ac:dyDescent="0.25">
      <c r="A931" s="27">
        <v>2455250.7690699999</v>
      </c>
      <c r="B931" s="27" t="s">
        <v>3230</v>
      </c>
      <c r="C931" s="27">
        <v>9.9611110000000007</v>
      </c>
      <c r="D931" s="27"/>
    </row>
    <row r="932" spans="1:4" x14ac:dyDescent="0.25">
      <c r="A932" s="27">
        <v>2455266.2598199998</v>
      </c>
      <c r="B932" s="27" t="s">
        <v>3231</v>
      </c>
      <c r="C932" s="27">
        <v>9.9707319999999999</v>
      </c>
      <c r="D932" s="27"/>
    </row>
    <row r="933" spans="1:4" x14ac:dyDescent="0.25">
      <c r="A933" s="27">
        <v>2455281.8672699998</v>
      </c>
      <c r="B933" s="27" t="s">
        <v>3232</v>
      </c>
      <c r="C933" s="27">
        <v>10.016667</v>
      </c>
      <c r="D933" s="27"/>
    </row>
    <row r="934" spans="1:4" x14ac:dyDescent="0.25">
      <c r="A934" s="27">
        <v>2455298.19362</v>
      </c>
      <c r="B934" s="27" t="s">
        <v>3233</v>
      </c>
      <c r="C934" s="27">
        <v>9.9785710000000005</v>
      </c>
      <c r="D934" s="27"/>
    </row>
    <row r="935" spans="1:4" x14ac:dyDescent="0.25">
      <c r="A935" s="27">
        <v>2455313.0156100001</v>
      </c>
      <c r="B935" s="27" t="s">
        <v>3234</v>
      </c>
      <c r="C935" s="27">
        <v>9.9729729999999996</v>
      </c>
      <c r="D935" s="27"/>
    </row>
    <row r="936" spans="1:4" x14ac:dyDescent="0.25">
      <c r="A936" s="27">
        <v>2455328.5739799999</v>
      </c>
      <c r="B936" s="27" t="s">
        <v>3235</v>
      </c>
      <c r="C936" s="27">
        <v>9.9866670000000006</v>
      </c>
      <c r="D936" s="27"/>
    </row>
    <row r="937" spans="1:4" x14ac:dyDescent="0.25">
      <c r="A937" s="27">
        <v>2455343.7575500002</v>
      </c>
      <c r="B937" s="27" t="s">
        <v>284</v>
      </c>
      <c r="C937" s="27">
        <v>9.9857139999999998</v>
      </c>
      <c r="D937" s="27"/>
    </row>
    <row r="938" spans="1:4" x14ac:dyDescent="0.25">
      <c r="A938" s="27">
        <v>2455358.17949</v>
      </c>
      <c r="B938" s="27" t="s">
        <v>287</v>
      </c>
      <c r="C938" s="27">
        <v>9.9283330000000003</v>
      </c>
      <c r="D938" s="27"/>
    </row>
    <row r="939" spans="1:4" x14ac:dyDescent="0.25">
      <c r="A939" s="27">
        <v>2455375.63772</v>
      </c>
      <c r="B939" s="27" t="s">
        <v>3236</v>
      </c>
      <c r="C939" s="27">
        <v>9.9411760000000005</v>
      </c>
      <c r="D939" s="27"/>
    </row>
    <row r="940" spans="1:4" x14ac:dyDescent="0.25">
      <c r="A940" s="27">
        <v>2455389.81238</v>
      </c>
      <c r="B940" s="27" t="s">
        <v>3237</v>
      </c>
      <c r="C940" s="27">
        <v>9.9149999999999991</v>
      </c>
      <c r="D940" s="27"/>
    </row>
    <row r="941" spans="1:4" x14ac:dyDescent="0.25">
      <c r="A941" s="27">
        <v>2455405.6753699998</v>
      </c>
      <c r="B941" s="27" t="s">
        <v>3238</v>
      </c>
      <c r="C941" s="27">
        <v>9.8366670000000003</v>
      </c>
      <c r="D941" s="27"/>
    </row>
    <row r="942" spans="1:4" x14ac:dyDescent="0.25">
      <c r="A942" s="27">
        <v>2455420.21496</v>
      </c>
      <c r="B942" s="27" t="s">
        <v>1978</v>
      </c>
      <c r="C942" s="27">
        <v>9.8928569999999993</v>
      </c>
      <c r="D942" s="27"/>
    </row>
    <row r="943" spans="1:4" x14ac:dyDescent="0.25">
      <c r="A943" s="27">
        <v>2455435.73795</v>
      </c>
      <c r="B943" s="27" t="s">
        <v>3239</v>
      </c>
      <c r="C943" s="27">
        <v>9.8733330000000006</v>
      </c>
      <c r="D943" s="27"/>
    </row>
    <row r="944" spans="1:4" x14ac:dyDescent="0.25">
      <c r="A944" s="27">
        <v>2455450.3553999998</v>
      </c>
      <c r="B944" s="27" t="s">
        <v>301</v>
      </c>
      <c r="C944" s="27">
        <v>9.9217390000000005</v>
      </c>
      <c r="D944" s="27"/>
    </row>
    <row r="945" spans="1:4" x14ac:dyDescent="0.25">
      <c r="A945" s="27">
        <v>2455467.9242799999</v>
      </c>
      <c r="B945" s="27" t="s">
        <v>306</v>
      </c>
      <c r="C945" s="27">
        <v>9.9157890000000002</v>
      </c>
      <c r="D945" s="27"/>
    </row>
    <row r="946" spans="1:4" x14ac:dyDescent="0.25">
      <c r="A946" s="27">
        <v>2455481.1900399998</v>
      </c>
      <c r="B946" s="27" t="s">
        <v>3240</v>
      </c>
      <c r="C946" s="27">
        <v>9.8803850000000004</v>
      </c>
      <c r="D946" s="27"/>
    </row>
    <row r="947" spans="1:4" x14ac:dyDescent="0.25">
      <c r="A947" s="27">
        <v>2455498.69386</v>
      </c>
      <c r="B947" s="27" t="s">
        <v>307</v>
      </c>
      <c r="C947" s="27">
        <v>9.96129</v>
      </c>
      <c r="D947" s="27"/>
    </row>
    <row r="948" spans="1:4" x14ac:dyDescent="0.25">
      <c r="A948" s="27">
        <v>2455513.4949400001</v>
      </c>
      <c r="B948" s="27" t="s">
        <v>3241</v>
      </c>
      <c r="C948" s="27">
        <v>9.9949999999999992</v>
      </c>
      <c r="D948" s="27"/>
    </row>
    <row r="949" spans="1:4" x14ac:dyDescent="0.25">
      <c r="A949" s="27">
        <v>2455529.4698700001</v>
      </c>
      <c r="B949" s="27" t="s">
        <v>3242</v>
      </c>
      <c r="C949" s="27">
        <v>10.033333000000001</v>
      </c>
      <c r="D949" s="27"/>
    </row>
    <row r="950" spans="1:4" x14ac:dyDescent="0.25">
      <c r="A950" s="27">
        <v>2455542.1763300002</v>
      </c>
      <c r="B950" s="27" t="s">
        <v>3243</v>
      </c>
      <c r="C950" s="27">
        <v>10.055555999999999</v>
      </c>
      <c r="D950" s="27"/>
    </row>
    <row r="951" spans="1:4" x14ac:dyDescent="0.25">
      <c r="A951" s="27">
        <v>2455560.0025999998</v>
      </c>
      <c r="B951" s="27" t="s">
        <v>3244</v>
      </c>
      <c r="C951" s="27">
        <v>10.133333</v>
      </c>
      <c r="D951" s="27"/>
    </row>
    <row r="952" spans="1:4" x14ac:dyDescent="0.25">
      <c r="A952" s="27">
        <v>2455575.4691099999</v>
      </c>
      <c r="B952" s="27" t="s">
        <v>3245</v>
      </c>
      <c r="C952" s="27">
        <v>9.8911759999999997</v>
      </c>
      <c r="D952" s="27"/>
    </row>
    <row r="953" spans="1:4" x14ac:dyDescent="0.25">
      <c r="A953" s="27">
        <v>2455597.6283999998</v>
      </c>
      <c r="B953" s="27" t="s">
        <v>3246</v>
      </c>
      <c r="C953" s="27">
        <v>9.9614809999999991</v>
      </c>
      <c r="D953" s="27"/>
    </row>
    <row r="954" spans="1:4" x14ac:dyDescent="0.25">
      <c r="A954" s="27">
        <v>2455612.0879600001</v>
      </c>
      <c r="B954" s="27" t="s">
        <v>3247</v>
      </c>
      <c r="C954" s="27">
        <v>9.9269230000000004</v>
      </c>
      <c r="D954" s="27"/>
    </row>
    <row r="955" spans="1:4" x14ac:dyDescent="0.25">
      <c r="A955" s="27">
        <v>2455626.6488399999</v>
      </c>
      <c r="B955" s="27" t="s">
        <v>2006</v>
      </c>
      <c r="C955" s="27">
        <v>9.875</v>
      </c>
      <c r="D955" s="27"/>
    </row>
    <row r="956" spans="1:4" x14ac:dyDescent="0.25">
      <c r="A956" s="27">
        <v>2455643.9976400002</v>
      </c>
      <c r="B956" s="27" t="s">
        <v>3248</v>
      </c>
      <c r="C956" s="27">
        <v>9.9312500000000004</v>
      </c>
      <c r="D956" s="27"/>
    </row>
    <row r="957" spans="1:4" x14ac:dyDescent="0.25">
      <c r="A957" s="27">
        <v>2455658.7338299998</v>
      </c>
      <c r="B957" s="27" t="s">
        <v>3249</v>
      </c>
      <c r="C957" s="27">
        <v>9.8790700000000005</v>
      </c>
      <c r="D957" s="27"/>
    </row>
    <row r="958" spans="1:4" x14ac:dyDescent="0.25">
      <c r="A958" s="27">
        <v>2455674.1410099999</v>
      </c>
      <c r="B958" s="27" t="s">
        <v>3250</v>
      </c>
      <c r="C958" s="27">
        <v>9.9333329999999993</v>
      </c>
      <c r="D958" s="27"/>
    </row>
    <row r="959" spans="1:4" x14ac:dyDescent="0.25">
      <c r="A959" s="27">
        <v>2455687.7647299999</v>
      </c>
      <c r="B959" s="27" t="s">
        <v>3251</v>
      </c>
      <c r="C959" s="27">
        <v>9.9392160000000001</v>
      </c>
      <c r="D959" s="27"/>
    </row>
    <row r="960" spans="1:4" x14ac:dyDescent="0.25">
      <c r="A960" s="27">
        <v>2455705.8480699998</v>
      </c>
      <c r="B960" s="27" t="s">
        <v>3252</v>
      </c>
      <c r="C960" s="27">
        <v>9.9473680000000009</v>
      </c>
      <c r="D960" s="27"/>
    </row>
    <row r="961" spans="1:4" x14ac:dyDescent="0.25">
      <c r="A961" s="27">
        <v>2455717.1946399999</v>
      </c>
      <c r="B961" s="27" t="s">
        <v>3253</v>
      </c>
      <c r="C961" s="27">
        <v>9.9459459999999993</v>
      </c>
      <c r="D961" s="27"/>
    </row>
    <row r="962" spans="1:4" x14ac:dyDescent="0.25">
      <c r="A962" s="27">
        <v>2455736.7094399999</v>
      </c>
      <c r="B962" s="27" t="s">
        <v>3254</v>
      </c>
      <c r="C962" s="27">
        <v>9.9688890000000008</v>
      </c>
      <c r="D962" s="27"/>
    </row>
    <row r="963" spans="1:4" x14ac:dyDescent="0.25">
      <c r="A963" s="27">
        <v>2455750.0646000002</v>
      </c>
      <c r="B963" s="27" t="s">
        <v>3255</v>
      </c>
      <c r="C963" s="27">
        <v>9.9176470000000005</v>
      </c>
      <c r="D963" s="27"/>
    </row>
    <row r="964" spans="1:4" x14ac:dyDescent="0.25">
      <c r="A964" s="27">
        <v>2455767.7424900001</v>
      </c>
      <c r="B964" s="27" t="s">
        <v>3256</v>
      </c>
      <c r="C964" s="27">
        <v>9.9060609999999993</v>
      </c>
      <c r="D964" s="27"/>
    </row>
    <row r="965" spans="1:4" x14ac:dyDescent="0.25">
      <c r="A965" s="27">
        <v>2455779.9547000001</v>
      </c>
      <c r="B965" s="27" t="s">
        <v>3257</v>
      </c>
      <c r="C965" s="27">
        <v>9.9189190000000007</v>
      </c>
      <c r="D965" s="27"/>
    </row>
    <row r="966" spans="1:4" x14ac:dyDescent="0.25">
      <c r="A966" s="27">
        <v>2455797.40197</v>
      </c>
      <c r="B966" s="27" t="s">
        <v>3258</v>
      </c>
      <c r="C966" s="27">
        <v>9.9298509999999993</v>
      </c>
      <c r="D966" s="27"/>
    </row>
    <row r="967" spans="1:4" x14ac:dyDescent="0.25">
      <c r="A967" s="27">
        <v>2455812.0957200001</v>
      </c>
      <c r="B967" s="27" t="s">
        <v>3259</v>
      </c>
      <c r="C967" s="27">
        <v>9.9635420000000003</v>
      </c>
      <c r="D967" s="27"/>
    </row>
    <row r="968" spans="1:4" x14ac:dyDescent="0.25">
      <c r="A968" s="27">
        <v>2455830.247</v>
      </c>
      <c r="B968" s="27" t="s">
        <v>2045</v>
      </c>
      <c r="C968" s="27">
        <v>9.9079999999999995</v>
      </c>
      <c r="D968" s="27"/>
    </row>
    <row r="969" spans="1:4" x14ac:dyDescent="0.25">
      <c r="A969" s="27">
        <v>2455842.6276099999</v>
      </c>
      <c r="B969" s="27" t="s">
        <v>3260</v>
      </c>
      <c r="C969" s="27">
        <v>9.875</v>
      </c>
      <c r="D969" s="27"/>
    </row>
    <row r="970" spans="1:4" x14ac:dyDescent="0.25">
      <c r="A970" s="27">
        <v>2455857.4067699998</v>
      </c>
      <c r="B970" s="27" t="s">
        <v>3261</v>
      </c>
      <c r="C970" s="27">
        <v>9.9205129999999997</v>
      </c>
      <c r="D970" s="27"/>
    </row>
    <row r="971" spans="1:4" x14ac:dyDescent="0.25">
      <c r="A971" s="27">
        <v>2455873.2536599999</v>
      </c>
      <c r="B971" s="27" t="s">
        <v>2053</v>
      </c>
      <c r="C971" s="27">
        <v>9.9166670000000003</v>
      </c>
      <c r="D971" s="27"/>
    </row>
    <row r="972" spans="1:4" x14ac:dyDescent="0.25">
      <c r="A972" s="27">
        <v>2455889.7447100002</v>
      </c>
      <c r="B972" s="27" t="s">
        <v>3262</v>
      </c>
      <c r="C972" s="27">
        <v>9.8805560000000003</v>
      </c>
      <c r="D972" s="27"/>
    </row>
    <row r="973" spans="1:4" x14ac:dyDescent="0.25">
      <c r="A973" s="27">
        <v>2455904.31648</v>
      </c>
      <c r="B973" s="27" t="s">
        <v>3263</v>
      </c>
      <c r="C973" s="27">
        <v>9.9307689999999997</v>
      </c>
      <c r="D973" s="27"/>
    </row>
    <row r="974" spans="1:4" x14ac:dyDescent="0.25">
      <c r="A974" s="27">
        <v>2455918.3197499998</v>
      </c>
      <c r="B974" s="27" t="s">
        <v>2061</v>
      </c>
      <c r="C974" s="27">
        <v>9.953125</v>
      </c>
      <c r="D974" s="27"/>
    </row>
    <row r="975" spans="1:4" x14ac:dyDescent="0.25">
      <c r="A975" s="27">
        <v>2455936.42368</v>
      </c>
      <c r="B975" s="27" t="s">
        <v>3264</v>
      </c>
      <c r="C975" s="27">
        <v>9.9333329999999993</v>
      </c>
      <c r="D975" s="27"/>
    </row>
    <row r="976" spans="1:4" x14ac:dyDescent="0.25">
      <c r="A976" s="27">
        <v>2455952.3895200002</v>
      </c>
      <c r="B976" s="27" t="s">
        <v>3265</v>
      </c>
      <c r="C976" s="27">
        <v>9.8894739999999999</v>
      </c>
      <c r="D976" s="27"/>
    </row>
    <row r="977" spans="1:4" x14ac:dyDescent="0.25">
      <c r="A977" s="27">
        <v>2455965.04733</v>
      </c>
      <c r="B977" s="27" t="s">
        <v>3266</v>
      </c>
      <c r="C977" s="27">
        <v>9.8733330000000006</v>
      </c>
      <c r="D977" s="27"/>
    </row>
    <row r="978" spans="1:4" x14ac:dyDescent="0.25">
      <c r="A978" s="27">
        <v>2455980.5872300002</v>
      </c>
      <c r="B978" s="27" t="s">
        <v>3267</v>
      </c>
      <c r="C978" s="27">
        <v>9.9142860000000006</v>
      </c>
      <c r="D978" s="27"/>
    </row>
    <row r="979" spans="1:4" x14ac:dyDescent="0.25">
      <c r="A979" s="27">
        <v>2456000.1219700002</v>
      </c>
      <c r="B979" s="27" t="s">
        <v>3268</v>
      </c>
      <c r="C979" s="27">
        <v>9.9481479999999998</v>
      </c>
      <c r="D979" s="27"/>
    </row>
    <row r="980" spans="1:4" x14ac:dyDescent="0.25">
      <c r="A980" s="27">
        <v>2456012.0000499999</v>
      </c>
      <c r="B980" s="27" t="s">
        <v>3269</v>
      </c>
      <c r="C980" s="27">
        <v>9.9134620000000009</v>
      </c>
      <c r="D980" s="27"/>
    </row>
    <row r="981" spans="1:4" x14ac:dyDescent="0.25">
      <c r="A981" s="27">
        <v>2456030.7981400001</v>
      </c>
      <c r="B981" s="27" t="s">
        <v>2080</v>
      </c>
      <c r="C981" s="27">
        <v>9.9250000000000007</v>
      </c>
      <c r="D981" s="27"/>
    </row>
    <row r="982" spans="1:4" x14ac:dyDescent="0.25">
      <c r="A982" s="27">
        <v>2456046.4504</v>
      </c>
      <c r="B982" s="27" t="s">
        <v>3270</v>
      </c>
      <c r="C982" s="27">
        <v>9.9394740000000006</v>
      </c>
      <c r="D982" s="27"/>
    </row>
    <row r="983" spans="1:4" x14ac:dyDescent="0.25">
      <c r="A983" s="27">
        <v>2456062.4196700002</v>
      </c>
      <c r="B983" s="27" t="s">
        <v>2086</v>
      </c>
      <c r="C983" s="27">
        <v>9.8989580000000004</v>
      </c>
      <c r="D983" s="27"/>
    </row>
    <row r="984" spans="1:4" x14ac:dyDescent="0.25">
      <c r="A984" s="27">
        <v>2456076.34968</v>
      </c>
      <c r="B984" s="27" t="s">
        <v>3271</v>
      </c>
      <c r="C984" s="27">
        <v>9.9066670000000006</v>
      </c>
      <c r="D984" s="27"/>
    </row>
    <row r="985" spans="1:4" x14ac:dyDescent="0.25">
      <c r="A985" s="27">
        <v>2456094.0444999998</v>
      </c>
      <c r="B985" s="27" t="s">
        <v>311</v>
      </c>
      <c r="C985" s="27">
        <v>9.9048780000000001</v>
      </c>
      <c r="D985" s="27"/>
    </row>
    <row r="986" spans="1:4" x14ac:dyDescent="0.25">
      <c r="A986" s="27">
        <v>2456106.93768</v>
      </c>
      <c r="B986" s="27" t="s">
        <v>3272</v>
      </c>
      <c r="C986" s="27">
        <v>9.8588240000000003</v>
      </c>
      <c r="D986" s="27"/>
    </row>
    <row r="987" spans="1:4" x14ac:dyDescent="0.25">
      <c r="A987" s="27">
        <v>2456123.8512300001</v>
      </c>
      <c r="B987" s="27" t="s">
        <v>3273</v>
      </c>
      <c r="C987" s="27">
        <v>9.9224490000000003</v>
      </c>
      <c r="D987" s="27"/>
    </row>
    <row r="988" spans="1:4" x14ac:dyDescent="0.25">
      <c r="A988" s="27">
        <v>2456137.2069399999</v>
      </c>
      <c r="B988" s="27" t="s">
        <v>3274</v>
      </c>
      <c r="C988" s="27">
        <v>9.9102560000000004</v>
      </c>
      <c r="D988" s="27"/>
    </row>
    <row r="989" spans="1:4" x14ac:dyDescent="0.25">
      <c r="A989" s="27">
        <v>2456154.2981199999</v>
      </c>
      <c r="B989" s="27" t="s">
        <v>3275</v>
      </c>
      <c r="C989" s="27">
        <v>9.8571430000000007</v>
      </c>
      <c r="D989" s="27"/>
    </row>
    <row r="990" spans="1:4" x14ac:dyDescent="0.25">
      <c r="A990" s="27">
        <v>2456167.8445799998</v>
      </c>
      <c r="B990" s="27" t="s">
        <v>2104</v>
      </c>
      <c r="C990" s="27">
        <v>9.8558140000000005</v>
      </c>
      <c r="D990" s="27"/>
    </row>
    <row r="991" spans="1:4" x14ac:dyDescent="0.25">
      <c r="A991" s="27">
        <v>2456184.0152699999</v>
      </c>
      <c r="B991" s="27" t="s">
        <v>3276</v>
      </c>
      <c r="C991" s="27">
        <v>9.9236489999999993</v>
      </c>
      <c r="D991" s="27"/>
    </row>
    <row r="992" spans="1:4" x14ac:dyDescent="0.25">
      <c r="A992" s="27">
        <v>2456200.1632500002</v>
      </c>
      <c r="B992" s="27" t="s">
        <v>3277</v>
      </c>
      <c r="C992" s="27">
        <v>9.9499999999999993</v>
      </c>
      <c r="D992" s="27"/>
    </row>
    <row r="993" spans="1:4" x14ac:dyDescent="0.25">
      <c r="A993" s="27">
        <v>2456215.4095800002</v>
      </c>
      <c r="B993" s="27" t="s">
        <v>3278</v>
      </c>
      <c r="C993" s="27">
        <v>9.9836729999999996</v>
      </c>
      <c r="D993" s="27"/>
    </row>
    <row r="994" spans="1:4" x14ac:dyDescent="0.25">
      <c r="A994" s="27">
        <v>2456229.1570199998</v>
      </c>
      <c r="B994" s="27" t="s">
        <v>2115</v>
      </c>
      <c r="C994" s="27">
        <v>9.9192309999999999</v>
      </c>
      <c r="D994" s="27"/>
    </row>
    <row r="995" spans="1:4" x14ac:dyDescent="0.25">
      <c r="A995" s="27">
        <v>2456245.5856699999</v>
      </c>
      <c r="B995" s="27" t="s">
        <v>3279</v>
      </c>
      <c r="C995" s="27">
        <v>10.017241</v>
      </c>
      <c r="D995" s="27"/>
    </row>
    <row r="996" spans="1:4" x14ac:dyDescent="0.25">
      <c r="A996" s="27">
        <v>2456259.7747</v>
      </c>
      <c r="B996" s="27" t="s">
        <v>3280</v>
      </c>
      <c r="C996" s="27">
        <v>10.021053</v>
      </c>
      <c r="D996" s="27"/>
    </row>
    <row r="997" spans="1:4" x14ac:dyDescent="0.25">
      <c r="A997" s="27">
        <v>2456272.7071699998</v>
      </c>
      <c r="B997" s="27" t="s">
        <v>2123</v>
      </c>
      <c r="C997" s="27">
        <v>9.9928570000000008</v>
      </c>
      <c r="D997" s="27"/>
    </row>
    <row r="998" spans="1:4" x14ac:dyDescent="0.25">
      <c r="A998" s="27">
        <v>2456294.5542100002</v>
      </c>
      <c r="B998" s="27" t="s">
        <v>3281</v>
      </c>
      <c r="C998" s="27">
        <v>10.018750000000001</v>
      </c>
      <c r="D998" s="27"/>
    </row>
    <row r="999" spans="1:4" x14ac:dyDescent="0.25">
      <c r="A999" s="27">
        <v>2456304.5002100002</v>
      </c>
      <c r="B999" s="27" t="s">
        <v>3282</v>
      </c>
      <c r="C999" s="27">
        <v>10</v>
      </c>
      <c r="D999" s="27"/>
    </row>
    <row r="1000" spans="1:4" x14ac:dyDescent="0.25">
      <c r="A1000" s="27">
        <v>2456326.90331</v>
      </c>
      <c r="B1000" s="27" t="s">
        <v>3283</v>
      </c>
      <c r="C1000" s="27">
        <v>9.9181819999999998</v>
      </c>
      <c r="D1000" s="27"/>
    </row>
    <row r="1001" spans="1:4" x14ac:dyDescent="0.25">
      <c r="A1001" s="27">
        <v>2456342.7895999998</v>
      </c>
      <c r="B1001" s="27" t="s">
        <v>2134</v>
      </c>
      <c r="C1001" s="27">
        <v>9.875</v>
      </c>
      <c r="D1001" s="27"/>
    </row>
    <row r="1002" spans="1:4" x14ac:dyDescent="0.25">
      <c r="A1002" s="27">
        <v>2456357.9102099999</v>
      </c>
      <c r="B1002" s="27" t="s">
        <v>3284</v>
      </c>
      <c r="C1002" s="27">
        <v>9.856522</v>
      </c>
      <c r="D1002" s="27"/>
    </row>
    <row r="1003" spans="1:4" x14ac:dyDescent="0.25">
      <c r="A1003" s="27">
        <v>2456374.14084</v>
      </c>
      <c r="B1003" s="27" t="s">
        <v>3285</v>
      </c>
      <c r="C1003" s="27">
        <v>9.9444440000000007</v>
      </c>
      <c r="D1003" s="27"/>
    </row>
    <row r="1004" spans="1:4" x14ac:dyDescent="0.25">
      <c r="A1004" s="27">
        <v>2456388.9049800001</v>
      </c>
      <c r="B1004" s="27" t="s">
        <v>3286</v>
      </c>
      <c r="C1004" s="27">
        <v>9.9888890000000004</v>
      </c>
      <c r="D1004" s="27"/>
    </row>
    <row r="1005" spans="1:4" x14ac:dyDescent="0.25">
      <c r="A1005" s="27">
        <v>2456404.7696600002</v>
      </c>
      <c r="B1005" s="27" t="s">
        <v>3287</v>
      </c>
      <c r="C1005" s="27">
        <v>9.9693880000000004</v>
      </c>
      <c r="D1005" s="27"/>
    </row>
    <row r="1006" spans="1:4" x14ac:dyDescent="0.25">
      <c r="A1006" s="27">
        <v>2456418.9893200002</v>
      </c>
      <c r="B1006" s="27" t="s">
        <v>3288</v>
      </c>
      <c r="C1006" s="27">
        <v>10.002174</v>
      </c>
      <c r="D1006" s="27"/>
    </row>
    <row r="1007" spans="1:4" x14ac:dyDescent="0.25">
      <c r="A1007" s="27">
        <v>2456434.4994000001</v>
      </c>
      <c r="B1007" s="27" t="s">
        <v>3289</v>
      </c>
      <c r="C1007" s="27">
        <v>9.9888890000000004</v>
      </c>
      <c r="D1007" s="27"/>
    </row>
    <row r="1008" spans="1:4" x14ac:dyDescent="0.25">
      <c r="A1008" s="27">
        <v>2456452.4021000001</v>
      </c>
      <c r="B1008" s="27" t="s">
        <v>2153</v>
      </c>
      <c r="C1008" s="27">
        <v>9.9026320000000005</v>
      </c>
      <c r="D1008" s="27"/>
    </row>
    <row r="1009" spans="1:4" x14ac:dyDescent="0.25">
      <c r="A1009" s="27">
        <v>2456468.2728599999</v>
      </c>
      <c r="B1009" s="27" t="s">
        <v>3290</v>
      </c>
      <c r="C1009" s="27">
        <v>9.8423079999999992</v>
      </c>
      <c r="D1009" s="27"/>
    </row>
    <row r="1010" spans="1:4" x14ac:dyDescent="0.25">
      <c r="A1010" s="27">
        <v>2456482.71918</v>
      </c>
      <c r="B1010" s="27" t="s">
        <v>328</v>
      </c>
      <c r="C1010" s="27">
        <v>9.8584910000000008</v>
      </c>
      <c r="D1010" s="27"/>
    </row>
    <row r="1011" spans="1:4" x14ac:dyDescent="0.25">
      <c r="A1011" s="27">
        <v>2456497.7255799999</v>
      </c>
      <c r="B1011" s="27" t="s">
        <v>3291</v>
      </c>
      <c r="C1011" s="27">
        <v>9.8987649999999991</v>
      </c>
      <c r="D1011" s="27"/>
    </row>
    <row r="1012" spans="1:4" x14ac:dyDescent="0.25">
      <c r="A1012" s="27">
        <v>2456512.1932700002</v>
      </c>
      <c r="B1012" s="27" t="s">
        <v>337</v>
      </c>
      <c r="C1012" s="27">
        <v>9.8659090000000003</v>
      </c>
      <c r="D1012" s="27"/>
    </row>
    <row r="1013" spans="1:4" x14ac:dyDescent="0.25">
      <c r="A1013" s="27">
        <v>2456526.6275999998</v>
      </c>
      <c r="B1013" s="27" t="s">
        <v>343</v>
      </c>
      <c r="C1013" s="27">
        <v>9.9471430000000005</v>
      </c>
      <c r="D1013" s="27"/>
    </row>
    <row r="1014" spans="1:4" x14ac:dyDescent="0.25">
      <c r="A1014" s="27">
        <v>2456540.9943300001</v>
      </c>
      <c r="B1014" s="27" t="s">
        <v>2162</v>
      </c>
      <c r="C1014" s="27">
        <v>9.9197670000000002</v>
      </c>
      <c r="D1014" s="27"/>
    </row>
    <row r="1015" spans="1:4" x14ac:dyDescent="0.25">
      <c r="A1015" s="27">
        <v>2456558.3220199998</v>
      </c>
      <c r="B1015" s="27" t="s">
        <v>3292</v>
      </c>
      <c r="C1015" s="27">
        <v>9.8782610000000002</v>
      </c>
      <c r="D1015" s="27"/>
    </row>
    <row r="1016" spans="1:4" x14ac:dyDescent="0.25">
      <c r="A1016" s="27">
        <v>2456571.7917300002</v>
      </c>
      <c r="B1016" s="27" t="s">
        <v>2167</v>
      </c>
      <c r="C1016" s="27">
        <v>9.8216219999999996</v>
      </c>
      <c r="D1016" s="27"/>
    </row>
    <row r="1017" spans="1:4" x14ac:dyDescent="0.25">
      <c r="A1017" s="27">
        <v>2456590.3248299998</v>
      </c>
      <c r="B1017" s="27" t="s">
        <v>3293</v>
      </c>
      <c r="C1017" s="27">
        <v>9.8862749999999995</v>
      </c>
      <c r="D1017" s="27"/>
    </row>
    <row r="1018" spans="1:4" x14ac:dyDescent="0.25">
      <c r="A1018" s="27">
        <v>2456602.4239500002</v>
      </c>
      <c r="B1018" s="27" t="s">
        <v>3294</v>
      </c>
      <c r="C1018" s="27">
        <v>9.8692309999999992</v>
      </c>
      <c r="D1018" s="27"/>
    </row>
    <row r="1019" spans="1:4" x14ac:dyDescent="0.25">
      <c r="A1019" s="27">
        <v>2456620.0702</v>
      </c>
      <c r="B1019" s="27" t="s">
        <v>3295</v>
      </c>
      <c r="C1019" s="27">
        <v>9.8818180000000009</v>
      </c>
      <c r="D1019" s="27"/>
    </row>
    <row r="1020" spans="1:4" x14ac:dyDescent="0.25">
      <c r="A1020" s="27">
        <v>2456633.49639</v>
      </c>
      <c r="B1020" s="27" t="s">
        <v>2178</v>
      </c>
      <c r="C1020" s="27">
        <v>9.9450000000000003</v>
      </c>
      <c r="D1020" s="27"/>
    </row>
    <row r="1021" spans="1:4" x14ac:dyDescent="0.25">
      <c r="A1021" s="27">
        <v>2456652.2590999999</v>
      </c>
      <c r="B1021" s="27" t="s">
        <v>3296</v>
      </c>
      <c r="C1021" s="27">
        <v>9.9416670000000007</v>
      </c>
      <c r="D1021" s="27"/>
    </row>
    <row r="1022" spans="1:4" x14ac:dyDescent="0.25">
      <c r="A1022" s="27">
        <v>2456664.84075</v>
      </c>
      <c r="B1022" s="27" t="s">
        <v>3297</v>
      </c>
      <c r="C1022" s="27">
        <v>9.8833330000000004</v>
      </c>
      <c r="D1022" s="27"/>
    </row>
    <row r="1023" spans="1:4" x14ac:dyDescent="0.25">
      <c r="A1023" s="27">
        <v>2456682.51602</v>
      </c>
      <c r="B1023" s="27" t="s">
        <v>3298</v>
      </c>
      <c r="C1023" s="27">
        <v>9.9636359999999993</v>
      </c>
      <c r="D1023" s="27"/>
    </row>
    <row r="1024" spans="1:4" x14ac:dyDescent="0.25">
      <c r="A1024" s="27">
        <v>2456695.6407400002</v>
      </c>
      <c r="B1024" s="27" t="s">
        <v>3299</v>
      </c>
      <c r="C1024" s="27">
        <v>9.9</v>
      </c>
      <c r="D1024" s="27"/>
    </row>
    <row r="1025" spans="1:4" x14ac:dyDescent="0.25">
      <c r="A1025" s="27">
        <v>2456713.8562500002</v>
      </c>
      <c r="B1025" s="27" t="s">
        <v>3300</v>
      </c>
      <c r="C1025" s="27">
        <v>9.9142860000000006</v>
      </c>
      <c r="D1025" s="27"/>
    </row>
    <row r="1026" spans="1:4" x14ac:dyDescent="0.25">
      <c r="A1026" s="27">
        <v>2456727.3775200001</v>
      </c>
      <c r="B1026" s="27" t="s">
        <v>3301</v>
      </c>
      <c r="C1026" s="27">
        <v>9.9425000000000008</v>
      </c>
      <c r="D1026" s="27"/>
    </row>
    <row r="1027" spans="1:4" x14ac:dyDescent="0.25">
      <c r="A1027" s="27">
        <v>2456743.2891500001</v>
      </c>
      <c r="B1027" s="27" t="s">
        <v>3302</v>
      </c>
      <c r="C1027" s="27">
        <v>9.9487179999999995</v>
      </c>
      <c r="D1027" s="27"/>
    </row>
    <row r="1028" spans="1:4" x14ac:dyDescent="0.25">
      <c r="A1028" s="27">
        <v>2456759.0638199998</v>
      </c>
      <c r="B1028" s="27" t="s">
        <v>71</v>
      </c>
      <c r="C1028" s="27">
        <v>9.9241379999999992</v>
      </c>
      <c r="D1028" s="27"/>
    </row>
    <row r="1029" spans="1:4" x14ac:dyDescent="0.25">
      <c r="A1029" s="27">
        <v>2456774.49712</v>
      </c>
      <c r="B1029" s="27" t="s">
        <v>3303</v>
      </c>
      <c r="C1029" s="27">
        <v>9.9222219999999997</v>
      </c>
      <c r="D1029" s="27"/>
    </row>
    <row r="1030" spans="1:4" x14ac:dyDescent="0.25">
      <c r="A1030" s="27">
        <v>2456791.0956899999</v>
      </c>
      <c r="B1030" s="27" t="s">
        <v>86</v>
      </c>
      <c r="C1030" s="27">
        <v>9.9</v>
      </c>
      <c r="D1030" s="27"/>
    </row>
    <row r="1031" spans="1:4" x14ac:dyDescent="0.25">
      <c r="A1031" s="27">
        <v>2456804.94301</v>
      </c>
      <c r="B1031" s="27" t="s">
        <v>3304</v>
      </c>
      <c r="C1031" s="27">
        <v>9.9024999999999999</v>
      </c>
      <c r="D1031" s="27"/>
    </row>
    <row r="1032" spans="1:4" x14ac:dyDescent="0.25">
      <c r="A1032" s="27">
        <v>2456818.7722700001</v>
      </c>
      <c r="B1032" s="27" t="s">
        <v>3305</v>
      </c>
      <c r="C1032" s="27">
        <v>9.9600000000000009</v>
      </c>
      <c r="D1032" s="27"/>
    </row>
    <row r="1033" spans="1:4" x14ac:dyDescent="0.25">
      <c r="A1033" s="27">
        <v>2456836.3867600001</v>
      </c>
      <c r="B1033" s="27" t="s">
        <v>3306</v>
      </c>
      <c r="C1033" s="27">
        <v>9.9312500000000004</v>
      </c>
      <c r="D1033" s="27"/>
    </row>
    <row r="1034" spans="1:4" x14ac:dyDescent="0.25">
      <c r="A1034" s="27">
        <v>2456850.9529800001</v>
      </c>
      <c r="B1034" s="27" t="s">
        <v>3307</v>
      </c>
      <c r="C1034" s="27">
        <v>9.8787880000000001</v>
      </c>
      <c r="D1034" s="27"/>
    </row>
    <row r="1035" spans="1:4" x14ac:dyDescent="0.25">
      <c r="A1035" s="27">
        <v>2456865.5233399998</v>
      </c>
      <c r="B1035" s="27" t="s">
        <v>3308</v>
      </c>
      <c r="C1035" s="27">
        <v>9.9</v>
      </c>
      <c r="D1035" s="27"/>
    </row>
    <row r="1036" spans="1:4" x14ac:dyDescent="0.25">
      <c r="A1036" s="27">
        <v>2456883.0759700001</v>
      </c>
      <c r="B1036" s="27" t="s">
        <v>3309</v>
      </c>
      <c r="C1036" s="27">
        <v>10.0025</v>
      </c>
      <c r="D1036" s="27"/>
    </row>
    <row r="1037" spans="1:4" x14ac:dyDescent="0.25">
      <c r="A1037" s="27">
        <v>2456896.3421200002</v>
      </c>
      <c r="B1037" s="27" t="s">
        <v>3310</v>
      </c>
      <c r="C1037" s="27">
        <v>9.9849060000000005</v>
      </c>
      <c r="D1037" s="27"/>
    </row>
    <row r="1038" spans="1:4" x14ac:dyDescent="0.25">
      <c r="A1038" s="27">
        <v>2456913.4680499998</v>
      </c>
      <c r="B1038" s="27" t="s">
        <v>3311</v>
      </c>
      <c r="C1038" s="27">
        <v>9.9250000000000007</v>
      </c>
      <c r="D1038" s="27"/>
    </row>
    <row r="1039" spans="1:4" x14ac:dyDescent="0.25">
      <c r="A1039" s="27">
        <v>2456927.79605</v>
      </c>
      <c r="B1039" s="27" t="s">
        <v>3312</v>
      </c>
      <c r="C1039" s="27">
        <v>9.9471150000000002</v>
      </c>
      <c r="D1039" s="27"/>
    </row>
    <row r="1040" spans="1:4" x14ac:dyDescent="0.25">
      <c r="A1040" s="27">
        <v>2456945.6110899998</v>
      </c>
      <c r="B1040" s="27" t="s">
        <v>3313</v>
      </c>
      <c r="C1040" s="27">
        <v>9.9075000000000006</v>
      </c>
      <c r="D1040" s="27"/>
    </row>
    <row r="1041" spans="1:4" x14ac:dyDescent="0.25">
      <c r="A1041" s="27">
        <v>2456959.0539000002</v>
      </c>
      <c r="B1041" s="27" t="s">
        <v>3314</v>
      </c>
      <c r="C1041" s="27">
        <v>9.947222</v>
      </c>
      <c r="D1041" s="27"/>
    </row>
    <row r="1042" spans="1:4" x14ac:dyDescent="0.25">
      <c r="A1042" s="27">
        <v>2456974.3389400002</v>
      </c>
      <c r="B1042" s="27" t="s">
        <v>3315</v>
      </c>
      <c r="C1042" s="27">
        <v>9.9350000000000005</v>
      </c>
      <c r="D1042" s="27"/>
    </row>
    <row r="1043" spans="1:4" x14ac:dyDescent="0.25">
      <c r="A1043" s="27">
        <v>2456991.1104799998</v>
      </c>
      <c r="B1043" s="27" t="s">
        <v>3316</v>
      </c>
      <c r="C1043" s="27">
        <v>9.9437499999999996</v>
      </c>
      <c r="D1043" s="27"/>
    </row>
    <row r="1044" spans="1:4" x14ac:dyDescent="0.25">
      <c r="A1044" s="27">
        <v>2457009.32828</v>
      </c>
      <c r="B1044" s="27" t="s">
        <v>3317</v>
      </c>
      <c r="C1044" s="27">
        <v>9.9095239999999993</v>
      </c>
      <c r="D1044" s="27"/>
    </row>
    <row r="1045" spans="1:4" x14ac:dyDescent="0.25">
      <c r="A1045" s="27">
        <v>2457022.5011700001</v>
      </c>
      <c r="B1045" s="27" t="s">
        <v>3318</v>
      </c>
      <c r="C1045" s="27">
        <v>9.9431820000000002</v>
      </c>
      <c r="D1045" s="27"/>
    </row>
    <row r="1046" spans="1:4" x14ac:dyDescent="0.25">
      <c r="A1046" s="27">
        <v>2457037.4940599999</v>
      </c>
      <c r="B1046" s="27" t="s">
        <v>2240</v>
      </c>
      <c r="C1046" s="27">
        <v>10.011111</v>
      </c>
      <c r="D1046" s="27"/>
    </row>
    <row r="1047" spans="1:4" x14ac:dyDescent="0.25">
      <c r="A1047" s="27">
        <v>2457051.4684000001</v>
      </c>
      <c r="B1047" s="27" t="s">
        <v>3319</v>
      </c>
      <c r="C1047" s="27">
        <v>9.9357140000000008</v>
      </c>
      <c r="D1047" s="27"/>
    </row>
    <row r="1048" spans="1:4" x14ac:dyDescent="0.25">
      <c r="A1048" s="27">
        <v>2457068.7965199999</v>
      </c>
      <c r="B1048" s="27" t="s">
        <v>3320</v>
      </c>
      <c r="C1048" s="27">
        <v>9.9227270000000001</v>
      </c>
      <c r="D1048" s="27"/>
    </row>
    <row r="1049" spans="1:4" x14ac:dyDescent="0.25">
      <c r="A1049" s="27">
        <v>2457089.2785800002</v>
      </c>
      <c r="B1049" s="27" t="s">
        <v>17</v>
      </c>
      <c r="C1049" s="27">
        <v>9.9592589999999994</v>
      </c>
      <c r="D1049" s="27"/>
    </row>
    <row r="1050" spans="1:4" x14ac:dyDescent="0.25">
      <c r="A1050" s="27">
        <v>2457102.0646199998</v>
      </c>
      <c r="B1050" s="27" t="s">
        <v>3321</v>
      </c>
      <c r="C1050" s="27">
        <v>9.9761900000000008</v>
      </c>
      <c r="D1050" s="27"/>
    </row>
    <row r="1051" spans="1:4" x14ac:dyDescent="0.25">
      <c r="A1051" s="27">
        <v>2457122.5364899999</v>
      </c>
      <c r="B1051" s="27" t="s">
        <v>2247</v>
      </c>
      <c r="C1051" s="27">
        <v>9.9424240000000008</v>
      </c>
      <c r="D1051" s="27"/>
    </row>
    <row r="1052" spans="1:4" x14ac:dyDescent="0.25">
      <c r="A1052" s="27">
        <v>2457135.1479799999</v>
      </c>
      <c r="B1052" s="27" t="s">
        <v>10</v>
      </c>
      <c r="C1052" s="27">
        <v>9.9078949999999999</v>
      </c>
      <c r="D1052" s="27"/>
    </row>
    <row r="1053" spans="1:4" x14ac:dyDescent="0.25">
      <c r="A1053" s="27">
        <v>2457154.54275</v>
      </c>
      <c r="B1053" s="27" t="s">
        <v>61</v>
      </c>
      <c r="C1053" s="27">
        <v>9.9027779999999996</v>
      </c>
      <c r="D1053" s="27"/>
    </row>
    <row r="1054" spans="1:4" x14ac:dyDescent="0.25">
      <c r="A1054" s="27">
        <v>2457168.35182</v>
      </c>
      <c r="B1054" s="27" t="s">
        <v>30</v>
      </c>
      <c r="C1054" s="27">
        <v>9.8193549999999998</v>
      </c>
      <c r="D1054" s="27"/>
    </row>
    <row r="1055" spans="1:4" x14ac:dyDescent="0.25">
      <c r="A1055" s="27">
        <v>2457183.2243599999</v>
      </c>
      <c r="B1055" s="27" t="s">
        <v>3322</v>
      </c>
      <c r="C1055" s="27">
        <v>9.8229170000000003</v>
      </c>
      <c r="D1055" s="27"/>
    </row>
    <row r="1056" spans="1:4" x14ac:dyDescent="0.25">
      <c r="A1056" s="27">
        <v>2457199.3281399999</v>
      </c>
      <c r="B1056" s="27" t="s">
        <v>3323</v>
      </c>
      <c r="C1056" s="27">
        <v>9.8791670000000007</v>
      </c>
      <c r="D1056" s="27"/>
    </row>
    <row r="1057" spans="1:4" x14ac:dyDescent="0.25">
      <c r="A1057" s="27">
        <v>2457215.8912399998</v>
      </c>
      <c r="B1057" s="27" t="s">
        <v>3324</v>
      </c>
      <c r="C1057" s="27">
        <v>9.8406249999999993</v>
      </c>
      <c r="D1057" s="27"/>
    </row>
    <row r="1058" spans="1:4" x14ac:dyDescent="0.25">
      <c r="A1058" s="27">
        <v>2457231.5275400002</v>
      </c>
      <c r="B1058" s="27" t="s">
        <v>3325</v>
      </c>
      <c r="C1058" s="27">
        <v>9.875</v>
      </c>
      <c r="D1058" s="27"/>
    </row>
    <row r="1059" spans="1:4" x14ac:dyDescent="0.25">
      <c r="A1059" s="27">
        <v>2457245.0833200002</v>
      </c>
      <c r="B1059" s="27" t="s">
        <v>3326</v>
      </c>
      <c r="C1059" s="27">
        <v>9.89</v>
      </c>
      <c r="D1059" s="27"/>
    </row>
    <row r="1060" spans="1:4" x14ac:dyDescent="0.25">
      <c r="A1060" s="27">
        <v>2457260.3213399998</v>
      </c>
      <c r="B1060" s="27" t="s">
        <v>2266</v>
      </c>
      <c r="C1060" s="27">
        <v>9.8689660000000003</v>
      </c>
      <c r="D1060" s="27"/>
    </row>
    <row r="1061" spans="1:4" x14ac:dyDescent="0.25">
      <c r="A1061" s="27">
        <v>2457277.79929</v>
      </c>
      <c r="B1061" s="27" t="s">
        <v>2269</v>
      </c>
      <c r="C1061" s="27">
        <v>9.9576270000000005</v>
      </c>
      <c r="D1061" s="27"/>
    </row>
    <row r="1062" spans="1:4" x14ac:dyDescent="0.25">
      <c r="A1062" s="27">
        <v>2457293.2832499999</v>
      </c>
      <c r="B1062" s="27" t="s">
        <v>2272</v>
      </c>
      <c r="C1062" s="27">
        <v>9.8612500000000001</v>
      </c>
      <c r="D1062" s="27"/>
    </row>
    <row r="1063" spans="1:4" x14ac:dyDescent="0.25">
      <c r="A1063" s="27">
        <v>2457308.5882799998</v>
      </c>
      <c r="B1063" s="27" t="s">
        <v>2275</v>
      </c>
      <c r="C1063" s="27">
        <v>9.9583329999999997</v>
      </c>
      <c r="D1063" s="27"/>
    </row>
    <row r="1064" spans="1:4" x14ac:dyDescent="0.25">
      <c r="A1064" s="27">
        <v>2457325.4203699999</v>
      </c>
      <c r="B1064" s="27" t="s">
        <v>3327</v>
      </c>
      <c r="C1064" s="27">
        <v>9.9892859999999999</v>
      </c>
      <c r="D1064" s="27"/>
    </row>
    <row r="1065" spans="1:4" x14ac:dyDescent="0.25">
      <c r="A1065" s="27">
        <v>2457339.8105600001</v>
      </c>
      <c r="B1065" s="27" t="s">
        <v>2279</v>
      </c>
      <c r="C1065" s="27">
        <v>9.9909090000000003</v>
      </c>
      <c r="D1065" s="27"/>
    </row>
    <row r="1066" spans="1:4" x14ac:dyDescent="0.25">
      <c r="A1066" s="27">
        <v>2457358.0988599998</v>
      </c>
      <c r="B1066" s="27" t="s">
        <v>3328</v>
      </c>
      <c r="C1066" s="27">
        <v>9.9157890000000002</v>
      </c>
      <c r="D1066" s="27"/>
    </row>
    <row r="1067" spans="1:4" x14ac:dyDescent="0.25">
      <c r="A1067" s="27">
        <v>2457371.8475600001</v>
      </c>
      <c r="B1067" s="27" t="s">
        <v>106</v>
      </c>
      <c r="C1067" s="27">
        <v>9.8874999999999993</v>
      </c>
      <c r="D1067" s="27"/>
    </row>
    <row r="1068" spans="1:4" x14ac:dyDescent="0.25">
      <c r="A1068" s="27">
        <v>2457387.6875800001</v>
      </c>
      <c r="B1068" s="27" t="s">
        <v>3329</v>
      </c>
      <c r="C1068" s="27">
        <v>9.8933330000000002</v>
      </c>
      <c r="D1068" s="27"/>
    </row>
    <row r="1069" spans="1:4" x14ac:dyDescent="0.25">
      <c r="A1069" s="27">
        <v>2457401.8964800001</v>
      </c>
      <c r="B1069" s="27" t="s">
        <v>2288</v>
      </c>
      <c r="C1069" s="27">
        <v>10.005556</v>
      </c>
      <c r="D1069" s="27"/>
    </row>
    <row r="1070" spans="1:4" x14ac:dyDescent="0.25">
      <c r="A1070" s="27">
        <v>2457418.3223899999</v>
      </c>
      <c r="B1070" s="27" t="s">
        <v>119</v>
      </c>
      <c r="C1070" s="27">
        <v>9.9437499999999996</v>
      </c>
      <c r="D1070" s="27"/>
    </row>
    <row r="1071" spans="1:4" x14ac:dyDescent="0.25">
      <c r="A1071" s="27">
        <v>2457432.9913499998</v>
      </c>
      <c r="B1071" s="27" t="s">
        <v>126</v>
      </c>
      <c r="C1071" s="27">
        <v>9.9565219999999997</v>
      </c>
      <c r="D1071" s="27"/>
    </row>
    <row r="1072" spans="1:4" x14ac:dyDescent="0.25">
      <c r="A1072" s="27">
        <v>2457448.07278</v>
      </c>
      <c r="B1072" s="27" t="s">
        <v>3330</v>
      </c>
      <c r="C1072" s="27">
        <v>9.9333329999999993</v>
      </c>
      <c r="D1072" s="27"/>
    </row>
    <row r="1073" spans="1:4" x14ac:dyDescent="0.25">
      <c r="A1073" s="27">
        <v>2457461.5770200002</v>
      </c>
      <c r="B1073" s="27" t="s">
        <v>374</v>
      </c>
      <c r="C1073" s="27">
        <v>9.9444440000000007</v>
      </c>
      <c r="D1073" s="27"/>
    </row>
    <row r="1074" spans="1:4" x14ac:dyDescent="0.25">
      <c r="A1074" s="27">
        <v>2457479.80956</v>
      </c>
      <c r="B1074" s="27" t="s">
        <v>3331</v>
      </c>
      <c r="C1074" s="27">
        <v>9.8000000000000007</v>
      </c>
      <c r="D1074" s="27"/>
    </row>
    <row r="1075" spans="1:4" x14ac:dyDescent="0.25">
      <c r="A1075" s="27">
        <v>2457497.3213599999</v>
      </c>
      <c r="B1075" s="27" t="s">
        <v>389</v>
      </c>
      <c r="C1075" s="27">
        <v>9.6629629999999995</v>
      </c>
      <c r="D1075" s="27"/>
    </row>
    <row r="1076" spans="1:4" x14ac:dyDescent="0.25">
      <c r="A1076" s="27">
        <v>2457512.5269300002</v>
      </c>
      <c r="B1076" s="27" t="s">
        <v>358</v>
      </c>
      <c r="C1076" s="27">
        <v>9.3762709999999991</v>
      </c>
      <c r="D1076" s="27"/>
    </row>
    <row r="1077" spans="1:4" x14ac:dyDescent="0.25">
      <c r="A1077" s="27">
        <v>2457526.8749000002</v>
      </c>
      <c r="B1077" s="27" t="s">
        <v>364</v>
      </c>
      <c r="C1077" s="27">
        <v>9.5975610000000007</v>
      </c>
      <c r="D1077" s="27"/>
    </row>
    <row r="1078" spans="1:4" x14ac:dyDescent="0.25">
      <c r="A1078" s="27">
        <v>2457544.3427499998</v>
      </c>
      <c r="B1078" s="27" t="s">
        <v>440</v>
      </c>
      <c r="C1078" s="27">
        <v>9.6898149999999994</v>
      </c>
      <c r="D1078" s="27"/>
    </row>
    <row r="1079" spans="1:4" x14ac:dyDescent="0.25">
      <c r="A1079" s="27">
        <v>2457561.0485</v>
      </c>
      <c r="B1079" s="27" t="s">
        <v>3332</v>
      </c>
      <c r="C1079" s="27">
        <v>9.7516130000000008</v>
      </c>
      <c r="D1079" s="27"/>
    </row>
    <row r="1080" spans="1:4" x14ac:dyDescent="0.25">
      <c r="A1080" s="27">
        <v>2457575.0911900001</v>
      </c>
      <c r="B1080" s="27" t="s">
        <v>3333</v>
      </c>
      <c r="C1080" s="27">
        <v>9.7774509999999992</v>
      </c>
      <c r="D1080" s="27"/>
    </row>
    <row r="1081" spans="1:4" x14ac:dyDescent="0.25">
      <c r="A1081" s="27">
        <v>2457590.62763</v>
      </c>
      <c r="B1081" s="27" t="s">
        <v>3334</v>
      </c>
      <c r="C1081" s="27">
        <v>9.7341460000000009</v>
      </c>
      <c r="D1081" s="27"/>
    </row>
    <row r="1082" spans="1:4" x14ac:dyDescent="0.25">
      <c r="A1082" s="27">
        <v>2457605.8796000001</v>
      </c>
      <c r="B1082" s="27" t="s">
        <v>3335</v>
      </c>
      <c r="C1082" s="27">
        <v>9.7611109999999996</v>
      </c>
      <c r="D1082" s="27"/>
    </row>
    <row r="1083" spans="1:4" x14ac:dyDescent="0.25">
      <c r="A1083" s="27">
        <v>2457623.5209400002</v>
      </c>
      <c r="B1083" s="27" t="s">
        <v>397</v>
      </c>
      <c r="C1083" s="27">
        <v>9.8212770000000003</v>
      </c>
      <c r="D1083" s="27"/>
    </row>
    <row r="1084" spans="1:4" x14ac:dyDescent="0.25">
      <c r="A1084" s="27">
        <v>2457636.6527100001</v>
      </c>
      <c r="B1084" s="27" t="s">
        <v>3336</v>
      </c>
      <c r="C1084" s="27">
        <v>9.8671430000000004</v>
      </c>
      <c r="D1084" s="27"/>
    </row>
    <row r="1085" spans="1:4" x14ac:dyDescent="0.25">
      <c r="A1085" s="27">
        <v>2457652.7097800002</v>
      </c>
      <c r="B1085" s="27" t="s">
        <v>3337</v>
      </c>
      <c r="C1085" s="27">
        <v>9.8363639999999997</v>
      </c>
      <c r="D1085" s="27"/>
    </row>
    <row r="1086" spans="1:4" x14ac:dyDescent="0.25">
      <c r="A1086" s="27">
        <v>2457666.44949</v>
      </c>
      <c r="B1086" s="27" t="s">
        <v>3338</v>
      </c>
      <c r="C1086" s="27">
        <v>9.8625000000000007</v>
      </c>
      <c r="D1086" s="27"/>
    </row>
    <row r="1087" spans="1:4" x14ac:dyDescent="0.25">
      <c r="A1087" s="27">
        <v>2457683.9467799999</v>
      </c>
      <c r="B1087" s="27" t="s">
        <v>3339</v>
      </c>
      <c r="C1087" s="27">
        <v>9.8785710000000009</v>
      </c>
      <c r="D1087" s="27"/>
    </row>
    <row r="1088" spans="1:4" x14ac:dyDescent="0.25">
      <c r="A1088" s="27">
        <v>2457696.59026</v>
      </c>
      <c r="B1088" s="27" t="s">
        <v>3340</v>
      </c>
      <c r="C1088" s="27">
        <v>9.9333329999999993</v>
      </c>
      <c r="D1088" s="27"/>
    </row>
    <row r="1089" spans="1:4" x14ac:dyDescent="0.25">
      <c r="A1089" s="27">
        <v>2457715.81531</v>
      </c>
      <c r="B1089" s="27" t="s">
        <v>3341</v>
      </c>
      <c r="C1089" s="27">
        <v>9.9030299999999993</v>
      </c>
      <c r="D1089" s="27"/>
    </row>
    <row r="1090" spans="1:4" x14ac:dyDescent="0.25">
      <c r="A1090" s="27">
        <v>2457728.04293</v>
      </c>
      <c r="B1090" s="27" t="s">
        <v>3342</v>
      </c>
      <c r="C1090" s="27">
        <v>9.8238099999999999</v>
      </c>
      <c r="D1090" s="27"/>
    </row>
    <row r="1091" spans="1:4" x14ac:dyDescent="0.25">
      <c r="A1091" s="27">
        <v>2457747.63185</v>
      </c>
      <c r="B1091" s="27" t="s">
        <v>3343</v>
      </c>
      <c r="C1091" s="27">
        <v>9.8391300000000008</v>
      </c>
      <c r="D1091" s="27"/>
    </row>
    <row r="1092" spans="1:4" x14ac:dyDescent="0.25">
      <c r="A1092" s="27">
        <v>2457760.2934500002</v>
      </c>
      <c r="B1092" s="27" t="s">
        <v>2338</v>
      </c>
      <c r="C1092" s="27">
        <v>9.9149999999999991</v>
      </c>
      <c r="D1092" s="27"/>
    </row>
    <row r="1093" spans="1:4" x14ac:dyDescent="0.25">
      <c r="A1093" s="27">
        <v>2457777.32296</v>
      </c>
      <c r="B1093" s="27" t="s">
        <v>2360</v>
      </c>
      <c r="C1093" s="27">
        <v>9.9647059999999996</v>
      </c>
      <c r="D1093" s="27"/>
    </row>
    <row r="1094" spans="1:4" x14ac:dyDescent="0.25">
      <c r="A1094" s="27">
        <v>2457793.7750499998</v>
      </c>
      <c r="B1094" s="27" t="s">
        <v>2363</v>
      </c>
      <c r="C1094" s="27">
        <v>9.9222219999999997</v>
      </c>
      <c r="D1094" s="27"/>
    </row>
    <row r="1095" spans="1:4" x14ac:dyDescent="0.25">
      <c r="A1095" s="27">
        <v>2457808.09027</v>
      </c>
      <c r="B1095" s="27" t="s">
        <v>2395</v>
      </c>
      <c r="C1095" s="27">
        <v>9.9235290000000003</v>
      </c>
      <c r="D1095" s="27"/>
    </row>
    <row r="1096" spans="1:4" x14ac:dyDescent="0.25">
      <c r="A1096" s="27">
        <v>2457826.7443900001</v>
      </c>
      <c r="B1096" s="27" t="s">
        <v>3344</v>
      </c>
      <c r="C1096" s="27">
        <v>9.8545449999999999</v>
      </c>
      <c r="D1096" s="27"/>
    </row>
    <row r="1097" spans="1:4" x14ac:dyDescent="0.25">
      <c r="A1097" s="27">
        <v>2457841.1982999998</v>
      </c>
      <c r="B1097" s="27" t="s">
        <v>3345</v>
      </c>
      <c r="C1097" s="27">
        <v>9.8225809999999996</v>
      </c>
      <c r="D1097" s="27"/>
    </row>
    <row r="1098" spans="1:4" x14ac:dyDescent="0.25">
      <c r="A1098" s="27">
        <v>2457855.3717700001</v>
      </c>
      <c r="B1098" s="27" t="s">
        <v>3346</v>
      </c>
      <c r="C1098" s="27">
        <v>9.8290000000000006</v>
      </c>
      <c r="D1098" s="27"/>
    </row>
    <row r="1099" spans="1:4" x14ac:dyDescent="0.25">
      <c r="A1099" s="27">
        <v>2457870.3387600002</v>
      </c>
      <c r="B1099" s="27" t="s">
        <v>3347</v>
      </c>
      <c r="C1099" s="27">
        <v>9.8037290000000006</v>
      </c>
      <c r="D1099" s="27"/>
    </row>
    <row r="1100" spans="1:4" x14ac:dyDescent="0.25">
      <c r="A1100" s="27">
        <v>2457888.5249299998</v>
      </c>
      <c r="B1100" s="27" t="s">
        <v>2503</v>
      </c>
      <c r="C1100" s="27">
        <v>9.7641299999999998</v>
      </c>
      <c r="D1100" s="27"/>
    </row>
    <row r="1101" spans="1:4" x14ac:dyDescent="0.25">
      <c r="A1101" s="27">
        <v>2457896.6335700001</v>
      </c>
      <c r="B1101" s="27" t="s">
        <v>3348</v>
      </c>
      <c r="C1101" s="27">
        <v>9.7216670000000001</v>
      </c>
      <c r="D1101" s="27"/>
    </row>
    <row r="1102" spans="1:4" x14ac:dyDescent="0.25">
      <c r="A1102" s="1">
        <v>2447297.9890700001</v>
      </c>
      <c r="B1102" s="1" t="s">
        <v>541</v>
      </c>
      <c r="C1102" s="1">
        <v>9.9135290000000005</v>
      </c>
      <c r="D1102" s="27"/>
    </row>
    <row r="1103" spans="1:4" x14ac:dyDescent="0.25">
      <c r="A1103" s="1">
        <v>2447303.64751</v>
      </c>
      <c r="B1103" s="1" t="s">
        <v>542</v>
      </c>
      <c r="C1103" s="1">
        <v>9.7874999999999996</v>
      </c>
      <c r="D1103" s="27"/>
    </row>
    <row r="1104" spans="1:4" x14ac:dyDescent="0.25">
      <c r="A1104" s="1">
        <v>2447308.6198900002</v>
      </c>
      <c r="B1104" s="1" t="s">
        <v>543</v>
      </c>
      <c r="C1104" s="1">
        <v>9.8000000000000007</v>
      </c>
      <c r="D1104" s="27"/>
    </row>
    <row r="1105" spans="1:4" x14ac:dyDescent="0.25">
      <c r="A1105" s="1">
        <v>2447314.1918000001</v>
      </c>
      <c r="B1105" s="1" t="s">
        <v>544</v>
      </c>
      <c r="C1105" s="1">
        <v>9.8412500000000005</v>
      </c>
      <c r="D1105" s="27"/>
    </row>
    <row r="1106" spans="1:4" x14ac:dyDescent="0.25">
      <c r="A1106" s="1">
        <v>2447318.8799899998</v>
      </c>
      <c r="B1106" s="1" t="s">
        <v>545</v>
      </c>
      <c r="C1106" s="1">
        <v>9.8000000000000007</v>
      </c>
      <c r="D1106" s="27"/>
    </row>
    <row r="1107" spans="1:4" x14ac:dyDescent="0.25">
      <c r="A1107" s="1">
        <v>2447324.9057300002</v>
      </c>
      <c r="B1107" s="1" t="s">
        <v>546</v>
      </c>
      <c r="C1107" s="1">
        <v>9.8000000000000007</v>
      </c>
      <c r="D1107" s="1"/>
    </row>
    <row r="1108" spans="1:4" x14ac:dyDescent="0.25">
      <c r="A1108" s="1">
        <v>2447329.7881399998</v>
      </c>
      <c r="B1108" s="1" t="s">
        <v>547</v>
      </c>
      <c r="C1108" s="1">
        <v>9.8071429999999999</v>
      </c>
      <c r="D1108" s="1"/>
    </row>
    <row r="1109" spans="1:4" x14ac:dyDescent="0.25">
      <c r="A1109" s="1">
        <v>2447335.8848000001</v>
      </c>
      <c r="B1109" s="1" t="s">
        <v>548</v>
      </c>
      <c r="C1109" s="1">
        <v>9.8000000000000007</v>
      </c>
      <c r="D1109" s="1"/>
    </row>
    <row r="1110" spans="1:4" x14ac:dyDescent="0.25">
      <c r="A1110" s="1">
        <v>2447344.7157800002</v>
      </c>
      <c r="B1110" s="1" t="s">
        <v>549</v>
      </c>
      <c r="C1110" s="1">
        <v>9.8333329999999997</v>
      </c>
      <c r="D1110" s="1"/>
    </row>
    <row r="1111" spans="1:4" x14ac:dyDescent="0.25">
      <c r="A1111" s="1">
        <v>2447349.20958</v>
      </c>
      <c r="B1111" s="1" t="s">
        <v>550</v>
      </c>
      <c r="C1111" s="1">
        <v>9.8550000000000004</v>
      </c>
      <c r="D1111" s="1"/>
    </row>
    <row r="1112" spans="1:4" x14ac:dyDescent="0.25">
      <c r="A1112" s="1">
        <v>2447354.43041</v>
      </c>
      <c r="B1112" s="1" t="s">
        <v>551</v>
      </c>
      <c r="C1112" s="1">
        <v>9.7884620000000009</v>
      </c>
      <c r="D1112" s="1"/>
    </row>
    <row r="1113" spans="1:4" x14ac:dyDescent="0.25">
      <c r="A1113" s="1">
        <v>2447360.7539599999</v>
      </c>
      <c r="B1113" s="1" t="s">
        <v>552</v>
      </c>
      <c r="C1113" s="1">
        <v>9.8056520000000003</v>
      </c>
      <c r="D1113" s="1"/>
    </row>
    <row r="1114" spans="1:4" x14ac:dyDescent="0.25">
      <c r="A1114" s="1">
        <v>2447365.08005</v>
      </c>
      <c r="B1114" s="1" t="s">
        <v>553</v>
      </c>
      <c r="C1114" s="1">
        <v>9.8812499999999996</v>
      </c>
      <c r="D1114" s="1"/>
    </row>
    <row r="1115" spans="1:4" x14ac:dyDescent="0.25">
      <c r="A1115" s="1">
        <v>2447369.8138899999</v>
      </c>
      <c r="B1115" s="1" t="s">
        <v>554</v>
      </c>
      <c r="C1115" s="1">
        <v>9.8247370000000007</v>
      </c>
      <c r="D1115" s="1"/>
    </row>
    <row r="1116" spans="1:4" x14ac:dyDescent="0.25">
      <c r="A1116" s="1">
        <v>2447375.57296</v>
      </c>
      <c r="B1116" s="1" t="s">
        <v>555</v>
      </c>
      <c r="C1116" s="1">
        <v>9.856522</v>
      </c>
      <c r="D1116" s="1"/>
    </row>
    <row r="1117" spans="1:4" x14ac:dyDescent="0.25">
      <c r="A1117" s="1">
        <v>2447380.0514699998</v>
      </c>
      <c r="B1117" s="1" t="s">
        <v>556</v>
      </c>
      <c r="C1117" s="1">
        <v>9.8725000000000005</v>
      </c>
      <c r="D1117" s="1"/>
    </row>
    <row r="1118" spans="1:4" x14ac:dyDescent="0.25">
      <c r="A1118" s="1">
        <v>2447384.94392</v>
      </c>
      <c r="B1118" s="1" t="s">
        <v>557</v>
      </c>
      <c r="C1118" s="1">
        <v>9.8468</v>
      </c>
      <c r="D1118" s="1"/>
    </row>
    <row r="1119" spans="1:4" x14ac:dyDescent="0.25">
      <c r="A1119" s="1">
        <v>2447390.1663600001</v>
      </c>
      <c r="B1119" s="1" t="s">
        <v>558</v>
      </c>
      <c r="C1119" s="1">
        <v>9.8285289999999996</v>
      </c>
      <c r="D1119" s="1"/>
    </row>
    <row r="1120" spans="1:4" x14ac:dyDescent="0.25">
      <c r="A1120" s="1">
        <v>2447394.62421</v>
      </c>
      <c r="B1120" s="1" t="s">
        <v>559</v>
      </c>
      <c r="C1120" s="1">
        <v>9.8699999999999992</v>
      </c>
      <c r="D1120" s="1"/>
    </row>
    <row r="1121" spans="1:4" x14ac:dyDescent="0.25">
      <c r="A1121" s="1">
        <v>2447400.25966</v>
      </c>
      <c r="B1121" s="1" t="s">
        <v>560</v>
      </c>
      <c r="C1121" s="1">
        <v>9.8727269999999994</v>
      </c>
      <c r="D1121" s="1"/>
    </row>
    <row r="1122" spans="1:4" x14ac:dyDescent="0.25">
      <c r="A1122" s="1">
        <v>2447405.6173299998</v>
      </c>
      <c r="B1122" s="1" t="s">
        <v>561</v>
      </c>
      <c r="C1122" s="1">
        <v>9.8604760000000002</v>
      </c>
      <c r="D1122" s="1"/>
    </row>
    <row r="1123" spans="1:4" x14ac:dyDescent="0.25">
      <c r="A1123" s="1">
        <v>2447411.4247900001</v>
      </c>
      <c r="B1123" s="1" t="s">
        <v>562</v>
      </c>
      <c r="C1123" s="1">
        <v>9.7758620000000001</v>
      </c>
      <c r="D1123" s="1"/>
    </row>
    <row r="1124" spans="1:4" x14ac:dyDescent="0.25">
      <c r="A1124" s="1">
        <v>2447415.8401299999</v>
      </c>
      <c r="B1124" s="1" t="s">
        <v>563</v>
      </c>
      <c r="C1124" s="1">
        <v>9.9</v>
      </c>
      <c r="D1124" s="1"/>
    </row>
    <row r="1125" spans="1:4" x14ac:dyDescent="0.25">
      <c r="A1125" s="1">
        <v>2447421.7308200002</v>
      </c>
      <c r="B1125" s="1" t="s">
        <v>564</v>
      </c>
      <c r="C1125" s="1">
        <v>9.8552630000000008</v>
      </c>
      <c r="D1125" s="1"/>
    </row>
    <row r="1126" spans="1:4" x14ac:dyDescent="0.25">
      <c r="A1126" s="1">
        <v>2447426.2596200001</v>
      </c>
      <c r="B1126" s="1" t="s">
        <v>565</v>
      </c>
      <c r="C1126" s="1">
        <v>9.8713329999999999</v>
      </c>
      <c r="D1126" s="1"/>
    </row>
    <row r="1127" spans="1:4" x14ac:dyDescent="0.25">
      <c r="A1127" s="1">
        <v>2447431.625</v>
      </c>
      <c r="B1127" s="1" t="s">
        <v>566</v>
      </c>
      <c r="C1127" s="1">
        <v>9.9</v>
      </c>
      <c r="D1127" s="1"/>
    </row>
    <row r="1128" spans="1:4" x14ac:dyDescent="0.25">
      <c r="A1128" s="1">
        <v>2447436.2431999999</v>
      </c>
      <c r="B1128" s="1" t="s">
        <v>567</v>
      </c>
      <c r="C1128" s="1">
        <v>9.8751519999999999</v>
      </c>
      <c r="D1128" s="1"/>
    </row>
    <row r="1129" spans="1:4" x14ac:dyDescent="0.25">
      <c r="A1129" s="1">
        <v>2447442.8031799998</v>
      </c>
      <c r="B1129" s="1" t="s">
        <v>568</v>
      </c>
      <c r="C1129" s="1">
        <v>9.9261900000000001</v>
      </c>
      <c r="D1129" s="1"/>
    </row>
    <row r="1130" spans="1:4" x14ac:dyDescent="0.25">
      <c r="A1130" s="1">
        <v>2447447.3535199999</v>
      </c>
      <c r="B1130" s="1" t="s">
        <v>569</v>
      </c>
      <c r="C1130" s="1">
        <v>9.8974069999999994</v>
      </c>
      <c r="D1130" s="1"/>
    </row>
    <row r="1131" spans="1:4" x14ac:dyDescent="0.25">
      <c r="A1131" s="1">
        <v>2447452.7854300002</v>
      </c>
      <c r="B1131" s="1" t="s">
        <v>570</v>
      </c>
      <c r="C1131" s="1">
        <v>9.8714289999999991</v>
      </c>
      <c r="D1131" s="1"/>
    </row>
    <row r="1132" spans="1:4" x14ac:dyDescent="0.25">
      <c r="A1132" s="1">
        <v>2447457.8072199998</v>
      </c>
      <c r="B1132" s="1" t="s">
        <v>571</v>
      </c>
      <c r="C1132" s="1">
        <v>9.9533330000000007</v>
      </c>
      <c r="D1132" s="1"/>
    </row>
    <row r="1133" spans="1:4" x14ac:dyDescent="0.25">
      <c r="A1133" s="1">
        <v>2447464.1628700001</v>
      </c>
      <c r="B1133" s="1" t="s">
        <v>572</v>
      </c>
      <c r="C1133" s="1">
        <v>9.9333329999999993</v>
      </c>
      <c r="D1133" s="1"/>
    </row>
    <row r="1134" spans="1:4" x14ac:dyDescent="0.25">
      <c r="A1134" s="1">
        <v>2447467.9929800001</v>
      </c>
      <c r="B1134" s="1" t="s">
        <v>573</v>
      </c>
      <c r="C1134" s="1">
        <v>9.8785710000000009</v>
      </c>
      <c r="D1134" s="1"/>
    </row>
    <row r="1135" spans="1:4" x14ac:dyDescent="0.25">
      <c r="A1135" s="1">
        <v>2447472.8102899999</v>
      </c>
      <c r="B1135" s="1" t="s">
        <v>574</v>
      </c>
      <c r="C1135" s="1">
        <v>9.9214289999999998</v>
      </c>
      <c r="D1135" s="1"/>
    </row>
    <row r="1136" spans="1:4" x14ac:dyDescent="0.25">
      <c r="A1136" s="1">
        <v>2447478.9575399999</v>
      </c>
      <c r="B1136" s="1" t="s">
        <v>575</v>
      </c>
      <c r="C1136" s="1">
        <v>9.8856249999999992</v>
      </c>
      <c r="D1136" s="1"/>
    </row>
    <row r="1137" spans="1:4" x14ac:dyDescent="0.25">
      <c r="A1137" s="1">
        <v>2447483.9338099998</v>
      </c>
      <c r="B1137" s="1" t="s">
        <v>576</v>
      </c>
      <c r="C1137" s="1">
        <v>9.9271429999999992</v>
      </c>
      <c r="D1137" s="1"/>
    </row>
    <row r="1138" spans="1:4" x14ac:dyDescent="0.25">
      <c r="A1138" s="1">
        <v>2447488.4393500001</v>
      </c>
      <c r="B1138" s="1" t="s">
        <v>577</v>
      </c>
      <c r="C1138" s="1">
        <v>9.9499999999999993</v>
      </c>
      <c r="D1138" s="1"/>
    </row>
    <row r="1139" spans="1:4" x14ac:dyDescent="0.25">
      <c r="A1139" s="1">
        <v>2447493.7019699998</v>
      </c>
      <c r="B1139" s="1" t="s">
        <v>578</v>
      </c>
      <c r="C1139" s="1">
        <v>9.9808330000000005</v>
      </c>
      <c r="D1139" s="1"/>
    </row>
    <row r="1140" spans="1:4" x14ac:dyDescent="0.25">
      <c r="A1140" s="1">
        <v>2447501.4770999998</v>
      </c>
      <c r="B1140" s="1" t="s">
        <v>579</v>
      </c>
      <c r="C1140" s="1">
        <v>9.923</v>
      </c>
      <c r="D1140" s="1"/>
    </row>
    <row r="1141" spans="1:4" x14ac:dyDescent="0.25">
      <c r="A1141" s="1">
        <v>2447508.3045000001</v>
      </c>
      <c r="B1141" s="1" t="s">
        <v>580</v>
      </c>
      <c r="C1141" s="1">
        <v>9.9649999999999999</v>
      </c>
      <c r="D1141" s="1"/>
    </row>
    <row r="1142" spans="1:4" x14ac:dyDescent="0.25">
      <c r="A1142" s="1">
        <v>2447512.0494400002</v>
      </c>
      <c r="B1142" s="1" t="s">
        <v>581</v>
      </c>
      <c r="C1142" s="1">
        <v>10.013999999999999</v>
      </c>
      <c r="D1142" s="1"/>
    </row>
    <row r="1143" spans="1:4" x14ac:dyDescent="0.25">
      <c r="A1143" s="1">
        <v>2447516.6940000001</v>
      </c>
      <c r="B1143" s="1" t="s">
        <v>582</v>
      </c>
      <c r="C1143" s="1">
        <v>9.92</v>
      </c>
      <c r="D1143" s="1"/>
    </row>
    <row r="1144" spans="1:4" x14ac:dyDescent="0.25">
      <c r="A1144" s="1">
        <v>2447523.3065399998</v>
      </c>
      <c r="B1144" s="1" t="s">
        <v>583</v>
      </c>
      <c r="C1144" s="1">
        <v>9.8375000000000004</v>
      </c>
      <c r="D1144" s="1"/>
    </row>
    <row r="1145" spans="1:4" x14ac:dyDescent="0.25">
      <c r="A1145" s="1">
        <v>2447529.139</v>
      </c>
      <c r="B1145" s="1" t="s">
        <v>584</v>
      </c>
      <c r="C1145" s="1">
        <v>9.9</v>
      </c>
      <c r="D1145" s="1"/>
    </row>
    <row r="1146" spans="1:4" x14ac:dyDescent="0.25">
      <c r="A1146" s="1">
        <v>2447531.6467300002</v>
      </c>
      <c r="B1146" s="1" t="s">
        <v>585</v>
      </c>
      <c r="C1146" s="1">
        <v>9.975714</v>
      </c>
      <c r="D1146" s="1"/>
    </row>
    <row r="1147" spans="1:4" x14ac:dyDescent="0.25">
      <c r="A1147" s="1">
        <v>2447538.1559700002</v>
      </c>
      <c r="B1147" s="1" t="s">
        <v>586</v>
      </c>
      <c r="C1147" s="1">
        <v>9.9083330000000007</v>
      </c>
      <c r="D1147" s="1"/>
    </row>
    <row r="1148" spans="1:4" x14ac:dyDescent="0.25">
      <c r="A1148" s="1">
        <v>2447544.0391699998</v>
      </c>
      <c r="B1148" s="1" t="s">
        <v>587</v>
      </c>
      <c r="C1148" s="1">
        <v>9.8333329999999997</v>
      </c>
      <c r="D1148" s="1"/>
    </row>
    <row r="1149" spans="1:4" x14ac:dyDescent="0.25">
      <c r="A1149" s="1">
        <v>2447549.8174999999</v>
      </c>
      <c r="B1149" s="1" t="s">
        <v>588</v>
      </c>
      <c r="C1149" s="1">
        <v>9.9</v>
      </c>
      <c r="D1149" s="1"/>
    </row>
    <row r="1150" spans="1:4" x14ac:dyDescent="0.25">
      <c r="A1150" s="1">
        <v>2447554.3228199999</v>
      </c>
      <c r="B1150" s="1" t="s">
        <v>589</v>
      </c>
      <c r="C1150" s="1">
        <v>9.8800000000000008</v>
      </c>
      <c r="D1150" s="1"/>
    </row>
    <row r="1151" spans="1:4" x14ac:dyDescent="0.25">
      <c r="A1151" s="1">
        <v>2447561.16836</v>
      </c>
      <c r="B1151" s="1" t="s">
        <v>590</v>
      </c>
      <c r="C1151" s="1">
        <v>9.8625000000000007</v>
      </c>
      <c r="D1151" s="1"/>
    </row>
    <row r="1152" spans="1:4" x14ac:dyDescent="0.25">
      <c r="A1152" s="1">
        <v>2447566.2957899999</v>
      </c>
      <c r="B1152" s="1" t="s">
        <v>591</v>
      </c>
      <c r="C1152" s="1">
        <v>9.9386670000000006</v>
      </c>
      <c r="D1152" s="1"/>
    </row>
    <row r="1153" spans="1:4" x14ac:dyDescent="0.25">
      <c r="A1153" s="1">
        <v>2447571.7735700002</v>
      </c>
      <c r="B1153" s="1" t="s">
        <v>592</v>
      </c>
      <c r="C1153" s="1">
        <v>9.9083330000000007</v>
      </c>
      <c r="D1153" s="1"/>
    </row>
    <row r="1154" spans="1:4" x14ac:dyDescent="0.25">
      <c r="A1154" s="1">
        <v>2447579.31</v>
      </c>
      <c r="B1154" s="1" t="s">
        <v>593</v>
      </c>
      <c r="C1154" s="1">
        <v>9.8666669999999996</v>
      </c>
      <c r="D1154" s="1"/>
    </row>
    <row r="1155" spans="1:4" x14ac:dyDescent="0.25">
      <c r="A1155" s="1">
        <v>2447583.35671</v>
      </c>
      <c r="B1155" s="1" t="s">
        <v>594</v>
      </c>
      <c r="C1155" s="1">
        <v>9.855556</v>
      </c>
      <c r="D1155" s="1"/>
    </row>
    <row r="1156" spans="1:4" x14ac:dyDescent="0.25">
      <c r="A1156" s="1">
        <v>2447588.4735300001</v>
      </c>
      <c r="B1156" s="1" t="s">
        <v>595</v>
      </c>
      <c r="C1156" s="1">
        <v>9.7714289999999995</v>
      </c>
      <c r="D1156" s="1"/>
    </row>
    <row r="1157" spans="1:4" x14ac:dyDescent="0.25">
      <c r="A1157" s="1">
        <v>2447593.7174300002</v>
      </c>
      <c r="B1157" s="1" t="s">
        <v>596</v>
      </c>
      <c r="C1157" s="1">
        <v>9.8847059999999995</v>
      </c>
      <c r="D1157" s="1"/>
    </row>
    <row r="1158" spans="1:4" x14ac:dyDescent="0.25">
      <c r="A1158" s="1">
        <v>2447599.58709</v>
      </c>
      <c r="B1158" s="1" t="s">
        <v>597</v>
      </c>
      <c r="C1158" s="1">
        <v>9.8366670000000003</v>
      </c>
      <c r="D1158" s="1"/>
    </row>
    <row r="1159" spans="1:4" x14ac:dyDescent="0.25">
      <c r="A1159" s="1">
        <v>2447604.7924299999</v>
      </c>
      <c r="B1159" s="1" t="s">
        <v>598</v>
      </c>
      <c r="C1159" s="1">
        <v>9.8142859999999992</v>
      </c>
      <c r="D1159" s="1"/>
    </row>
    <row r="1160" spans="1:4" x14ac:dyDescent="0.25">
      <c r="A1160" s="1">
        <v>2447610.7863799999</v>
      </c>
      <c r="B1160" s="1" t="s">
        <v>599</v>
      </c>
      <c r="C1160" s="1">
        <v>9.8545449999999999</v>
      </c>
      <c r="D1160" s="1"/>
    </row>
    <row r="1161" spans="1:4" x14ac:dyDescent="0.25">
      <c r="A1161" s="1">
        <v>2447615.5719499998</v>
      </c>
      <c r="B1161" s="1" t="s">
        <v>600</v>
      </c>
      <c r="C1161" s="1">
        <v>9.7928569999999997</v>
      </c>
      <c r="D1161" s="1"/>
    </row>
    <row r="1162" spans="1:4" x14ac:dyDescent="0.25">
      <c r="A1162" s="1">
        <v>2447620.6690000002</v>
      </c>
      <c r="B1162" s="1" t="s">
        <v>601</v>
      </c>
      <c r="C1162" s="1">
        <v>9.8666669999999996</v>
      </c>
      <c r="D1162" s="1"/>
    </row>
    <row r="1163" spans="1:4" x14ac:dyDescent="0.25">
      <c r="A1163" s="1">
        <v>2447626.5871299999</v>
      </c>
      <c r="B1163" s="1" t="s">
        <v>602</v>
      </c>
      <c r="C1163" s="1">
        <v>9.8818180000000009</v>
      </c>
      <c r="D1163" s="1"/>
    </row>
    <row r="1164" spans="1:4" x14ac:dyDescent="0.25">
      <c r="A1164" s="1">
        <v>2447631.3036000002</v>
      </c>
      <c r="B1164" s="1" t="s">
        <v>603</v>
      </c>
      <c r="C1164" s="1">
        <v>9.7681819999999995</v>
      </c>
      <c r="D1164" s="1"/>
    </row>
    <row r="1165" spans="1:4" x14ac:dyDescent="0.25">
      <c r="A1165" s="1">
        <v>2447638.19667</v>
      </c>
      <c r="B1165" s="1" t="s">
        <v>604</v>
      </c>
      <c r="C1165" s="1">
        <v>9.9</v>
      </c>
      <c r="D1165" s="1"/>
    </row>
    <row r="1166" spans="1:4" x14ac:dyDescent="0.25">
      <c r="A1166" s="1">
        <v>2447642.4187799999</v>
      </c>
      <c r="B1166" s="1" t="s">
        <v>605</v>
      </c>
      <c r="C1166" s="1">
        <v>9.8117649999999994</v>
      </c>
      <c r="D1166" s="1"/>
    </row>
    <row r="1167" spans="1:4" x14ac:dyDescent="0.25">
      <c r="A1167" s="1">
        <v>2447647.5022999998</v>
      </c>
      <c r="B1167" s="1" t="s">
        <v>606</v>
      </c>
      <c r="C1167" s="1">
        <v>9.7799999999999994</v>
      </c>
      <c r="D1167" s="1"/>
    </row>
    <row r="1168" spans="1:4" x14ac:dyDescent="0.25">
      <c r="A1168" s="1">
        <v>2447652.4841800001</v>
      </c>
      <c r="B1168" s="1" t="s">
        <v>607</v>
      </c>
      <c r="C1168" s="1">
        <v>9.7750000000000004</v>
      </c>
      <c r="D1168" s="1"/>
    </row>
    <row r="1169" spans="1:4" x14ac:dyDescent="0.25">
      <c r="A1169" s="1">
        <v>2447657.5272499998</v>
      </c>
      <c r="B1169" s="1" t="s">
        <v>608</v>
      </c>
      <c r="C1169" s="1">
        <v>9.875</v>
      </c>
      <c r="D1169" s="1"/>
    </row>
    <row r="1170" spans="1:4" x14ac:dyDescent="0.25">
      <c r="A1170" s="1">
        <v>2447663.32124</v>
      </c>
      <c r="B1170" s="1" t="s">
        <v>609</v>
      </c>
      <c r="C1170" s="1">
        <v>9.8000000000000007</v>
      </c>
      <c r="D1170" s="1"/>
    </row>
    <row r="1171" spans="1:4" x14ac:dyDescent="0.25">
      <c r="A1171" s="1">
        <v>2447669.8349199998</v>
      </c>
      <c r="B1171" s="1" t="s">
        <v>610</v>
      </c>
      <c r="C1171" s="1">
        <v>9.8307690000000001</v>
      </c>
      <c r="D1171" s="1"/>
    </row>
    <row r="1172" spans="1:4" x14ac:dyDescent="0.25">
      <c r="A1172" s="1">
        <v>2447674.1556099998</v>
      </c>
      <c r="B1172" s="1" t="s">
        <v>611</v>
      </c>
      <c r="C1172" s="1">
        <v>9.7846150000000005</v>
      </c>
      <c r="D1172" s="1"/>
    </row>
    <row r="1173" spans="1:4" x14ac:dyDescent="0.25">
      <c r="A1173" s="1">
        <v>2447679.5867699999</v>
      </c>
      <c r="B1173" s="1" t="s">
        <v>612</v>
      </c>
      <c r="C1173" s="1">
        <v>9.8230769999999996</v>
      </c>
      <c r="D1173" s="1"/>
    </row>
    <row r="1174" spans="1:4" x14ac:dyDescent="0.25">
      <c r="A1174" s="1">
        <v>2447684.8541999999</v>
      </c>
      <c r="B1174" s="1" t="s">
        <v>613</v>
      </c>
      <c r="C1174" s="1">
        <v>9.8000000000000007</v>
      </c>
      <c r="D1174" s="1"/>
    </row>
    <row r="1175" spans="1:4" x14ac:dyDescent="0.25">
      <c r="A1175" s="1">
        <v>2447689.5685800002</v>
      </c>
      <c r="B1175" s="1" t="s">
        <v>614</v>
      </c>
      <c r="C1175" s="1">
        <v>9.7916670000000003</v>
      </c>
      <c r="D1175" s="1"/>
    </row>
    <row r="1176" spans="1:4" x14ac:dyDescent="0.25">
      <c r="A1176" s="1">
        <v>2447695.4731999999</v>
      </c>
      <c r="B1176" s="1" t="s">
        <v>615</v>
      </c>
      <c r="C1176" s="1">
        <v>9.8027270000000009</v>
      </c>
      <c r="D1176" s="1"/>
    </row>
    <row r="1177" spans="1:4" x14ac:dyDescent="0.25">
      <c r="A1177" s="1">
        <v>2447701.3867700002</v>
      </c>
      <c r="B1177" s="1" t="s">
        <v>616</v>
      </c>
      <c r="C1177" s="1">
        <v>9.81</v>
      </c>
      <c r="D1177" s="1"/>
    </row>
    <row r="1178" spans="1:4" x14ac:dyDescent="0.25">
      <c r="A1178" s="1">
        <v>2447707.3782299999</v>
      </c>
      <c r="B1178" s="1" t="s">
        <v>617</v>
      </c>
      <c r="C1178" s="1">
        <v>9.894444</v>
      </c>
      <c r="D1178" s="1"/>
    </row>
    <row r="1179" spans="1:4" x14ac:dyDescent="0.25">
      <c r="A1179" s="1">
        <v>2447711.04501</v>
      </c>
      <c r="B1179" s="1" t="s">
        <v>618</v>
      </c>
      <c r="C1179" s="1">
        <v>9.86</v>
      </c>
      <c r="D1179" s="1"/>
    </row>
    <row r="1180" spans="1:4" x14ac:dyDescent="0.25">
      <c r="A1180" s="1">
        <v>2447716.85604</v>
      </c>
      <c r="B1180" s="1" t="s">
        <v>619</v>
      </c>
      <c r="C1180" s="1">
        <v>9.7624999999999993</v>
      </c>
      <c r="D1180" s="1"/>
    </row>
    <row r="1181" spans="1:4" x14ac:dyDescent="0.25">
      <c r="A1181" s="1">
        <v>2447721.5485800002</v>
      </c>
      <c r="B1181" s="1" t="s">
        <v>620</v>
      </c>
      <c r="C1181" s="1">
        <v>9.9181819999999998</v>
      </c>
      <c r="D1181" s="1"/>
    </row>
    <row r="1182" spans="1:4" x14ac:dyDescent="0.25">
      <c r="A1182" s="1">
        <v>2447725.9462199998</v>
      </c>
      <c r="B1182" s="1" t="s">
        <v>621</v>
      </c>
      <c r="C1182" s="1">
        <v>9.8874999999999993</v>
      </c>
      <c r="D1182" s="1"/>
    </row>
    <row r="1183" spans="1:4" x14ac:dyDescent="0.25">
      <c r="A1183" s="1">
        <v>2447731.90778</v>
      </c>
      <c r="B1183" s="1" t="s">
        <v>622</v>
      </c>
      <c r="C1183" s="1">
        <v>9.6937499999999996</v>
      </c>
      <c r="D1183" s="1"/>
    </row>
    <row r="1184" spans="1:4" x14ac:dyDescent="0.25">
      <c r="A1184" s="1">
        <v>2447736.5331700002</v>
      </c>
      <c r="B1184" s="1" t="s">
        <v>623</v>
      </c>
      <c r="C1184" s="1">
        <v>9.9416670000000007</v>
      </c>
      <c r="D1184" s="1"/>
    </row>
    <row r="1185" spans="1:4" x14ac:dyDescent="0.25">
      <c r="A1185" s="1">
        <v>2447741.93597</v>
      </c>
      <c r="B1185" s="1" t="s">
        <v>624</v>
      </c>
      <c r="C1185" s="1">
        <v>9.8736840000000008</v>
      </c>
      <c r="D1185" s="1"/>
    </row>
    <row r="1186" spans="1:4" x14ac:dyDescent="0.25">
      <c r="A1186" s="1">
        <v>2447747.28846</v>
      </c>
      <c r="B1186" s="1" t="s">
        <v>625</v>
      </c>
      <c r="C1186" s="1">
        <v>9.9066670000000006</v>
      </c>
      <c r="D1186" s="1"/>
    </row>
    <row r="1187" spans="1:4" x14ac:dyDescent="0.25">
      <c r="A1187" s="1">
        <v>2447752.4138099998</v>
      </c>
      <c r="B1187" s="1" t="s">
        <v>626</v>
      </c>
      <c r="C1187" s="1">
        <v>9.8142859999999992</v>
      </c>
      <c r="D1187" s="1"/>
    </row>
    <row r="1188" spans="1:4" x14ac:dyDescent="0.25">
      <c r="A1188" s="1">
        <v>2447757.92459</v>
      </c>
      <c r="B1188" s="1" t="s">
        <v>627</v>
      </c>
      <c r="C1188" s="1">
        <v>9.8691669999999991</v>
      </c>
      <c r="D1188" s="1"/>
    </row>
    <row r="1189" spans="1:4" x14ac:dyDescent="0.25">
      <c r="A1189" s="1">
        <v>2447762.20958</v>
      </c>
      <c r="B1189" s="1" t="s">
        <v>628</v>
      </c>
      <c r="C1189" s="1">
        <v>9.8407409999999995</v>
      </c>
      <c r="D1189" s="1"/>
    </row>
    <row r="1190" spans="1:4" x14ac:dyDescent="0.25">
      <c r="A1190" s="1">
        <v>2447767.8953200001</v>
      </c>
      <c r="B1190" s="1" t="s">
        <v>629</v>
      </c>
      <c r="C1190" s="1">
        <v>9.8000000000000007</v>
      </c>
      <c r="D1190" s="1"/>
    </row>
    <row r="1191" spans="1:4" x14ac:dyDescent="0.25">
      <c r="A1191" s="1">
        <v>2447772.64867</v>
      </c>
      <c r="B1191" s="1" t="s">
        <v>630</v>
      </c>
      <c r="C1191" s="1">
        <v>9.8391300000000008</v>
      </c>
      <c r="D1191" s="1"/>
    </row>
    <row r="1192" spans="1:4" x14ac:dyDescent="0.25">
      <c r="A1192" s="1">
        <v>2447777.4934800002</v>
      </c>
      <c r="B1192" s="1" t="s">
        <v>631</v>
      </c>
      <c r="C1192" s="1">
        <v>9.85</v>
      </c>
      <c r="D1192" s="1"/>
    </row>
    <row r="1193" spans="1:4" x14ac:dyDescent="0.25">
      <c r="A1193" s="1">
        <v>2447782.7353099999</v>
      </c>
      <c r="B1193" s="1" t="s">
        <v>632</v>
      </c>
      <c r="C1193" s="1">
        <v>9.9058820000000001</v>
      </c>
      <c r="D1193" s="1"/>
    </row>
    <row r="1194" spans="1:4" x14ac:dyDescent="0.25">
      <c r="A1194" s="1">
        <v>2447789.5115700001</v>
      </c>
      <c r="B1194" s="1" t="s">
        <v>633</v>
      </c>
      <c r="C1194" s="1">
        <v>9.9238890000000008</v>
      </c>
      <c r="D1194" s="1"/>
    </row>
    <row r="1195" spans="1:4" x14ac:dyDescent="0.25">
      <c r="A1195" s="1">
        <v>2447794.0101200002</v>
      </c>
      <c r="B1195" s="1" t="s">
        <v>634</v>
      </c>
      <c r="C1195" s="1">
        <v>9.9314809999999998</v>
      </c>
      <c r="D1195" s="1"/>
    </row>
    <row r="1196" spans="1:4" x14ac:dyDescent="0.25">
      <c r="A1196" s="1">
        <v>2447799.3000699999</v>
      </c>
      <c r="B1196" s="1" t="s">
        <v>635</v>
      </c>
      <c r="C1196" s="1">
        <v>9.9611110000000007</v>
      </c>
      <c r="D1196" s="1"/>
    </row>
    <row r="1197" spans="1:4" x14ac:dyDescent="0.25">
      <c r="A1197" s="1">
        <v>2447804.5840699999</v>
      </c>
      <c r="B1197" s="1" t="s">
        <v>636</v>
      </c>
      <c r="C1197" s="1">
        <v>9.952</v>
      </c>
      <c r="D1197" s="1"/>
    </row>
    <row r="1198" spans="1:4" x14ac:dyDescent="0.25">
      <c r="A1198" s="1">
        <v>2447810.355</v>
      </c>
      <c r="B1198" s="1" t="s">
        <v>637</v>
      </c>
      <c r="C1198" s="1">
        <v>9.875</v>
      </c>
      <c r="D1198" s="1"/>
    </row>
    <row r="1199" spans="1:4" x14ac:dyDescent="0.25">
      <c r="A1199" s="1">
        <v>2447816.3864099998</v>
      </c>
      <c r="B1199" s="1" t="s">
        <v>638</v>
      </c>
      <c r="C1199" s="1">
        <v>9.9727270000000008</v>
      </c>
      <c r="D1199" s="1"/>
    </row>
    <row r="1200" spans="1:4" x14ac:dyDescent="0.25">
      <c r="A1200" s="1">
        <v>2447821.8093300001</v>
      </c>
      <c r="B1200" s="1" t="s">
        <v>639</v>
      </c>
      <c r="C1200" s="1">
        <v>9.9600000000000009</v>
      </c>
      <c r="D1200" s="1"/>
    </row>
    <row r="1201" spans="1:4" x14ac:dyDescent="0.25">
      <c r="A1201" s="1">
        <v>2447826.02936</v>
      </c>
      <c r="B1201" s="1" t="s">
        <v>640</v>
      </c>
      <c r="C1201" s="1">
        <v>9.9250000000000007</v>
      </c>
      <c r="D1201" s="1"/>
    </row>
    <row r="1202" spans="1:4" x14ac:dyDescent="0.25">
      <c r="A1202" s="1">
        <v>2447830.11369</v>
      </c>
      <c r="B1202" s="1" t="s">
        <v>641</v>
      </c>
      <c r="C1202" s="1">
        <v>9.8409089999999999</v>
      </c>
      <c r="D1202" s="1"/>
    </row>
    <row r="1203" spans="1:4" x14ac:dyDescent="0.25">
      <c r="A1203" s="1">
        <v>2447836.5966599998</v>
      </c>
      <c r="B1203" s="1" t="s">
        <v>642</v>
      </c>
      <c r="C1203" s="1">
        <v>9.911111</v>
      </c>
      <c r="D1203" s="1"/>
    </row>
    <row r="1204" spans="1:4" x14ac:dyDescent="0.25">
      <c r="A1204" s="1">
        <v>2447842.0454500001</v>
      </c>
      <c r="B1204" s="1" t="s">
        <v>643</v>
      </c>
      <c r="C1204" s="1">
        <v>9.9454550000000008</v>
      </c>
      <c r="D1204" s="1"/>
    </row>
    <row r="1205" spans="1:4" x14ac:dyDescent="0.25">
      <c r="A1205" s="1">
        <v>2447847.7255500001</v>
      </c>
      <c r="B1205" s="1" t="s">
        <v>644</v>
      </c>
      <c r="C1205" s="1">
        <v>9.9562500000000007</v>
      </c>
      <c r="D1205" s="1"/>
    </row>
    <row r="1206" spans="1:4" x14ac:dyDescent="0.25">
      <c r="A1206" s="1">
        <v>2447854.5662799999</v>
      </c>
      <c r="B1206" s="1" t="s">
        <v>645</v>
      </c>
      <c r="C1206" s="1">
        <v>9.9714290000000005</v>
      </c>
      <c r="D1206" s="1"/>
    </row>
    <row r="1207" spans="1:4" x14ac:dyDescent="0.25">
      <c r="A1207" s="1">
        <v>2447860.3957500001</v>
      </c>
      <c r="B1207" s="1" t="s">
        <v>646</v>
      </c>
      <c r="C1207" s="1">
        <v>9.891667</v>
      </c>
      <c r="D1207" s="1"/>
    </row>
    <row r="1208" spans="1:4" x14ac:dyDescent="0.25">
      <c r="A1208" s="1">
        <v>2447864.80681</v>
      </c>
      <c r="B1208" s="1" t="s">
        <v>647</v>
      </c>
      <c r="C1208" s="1">
        <v>9.8818180000000009</v>
      </c>
      <c r="D1208" s="1"/>
    </row>
    <row r="1209" spans="1:4" x14ac:dyDescent="0.25">
      <c r="A1209" s="1">
        <v>2447870.44967</v>
      </c>
      <c r="B1209" s="1" t="s">
        <v>648</v>
      </c>
      <c r="C1209" s="1">
        <v>9.9499999999999993</v>
      </c>
      <c r="D1209" s="1"/>
    </row>
    <row r="1210" spans="1:4" x14ac:dyDescent="0.25">
      <c r="A1210" s="1">
        <v>2447877.5196199999</v>
      </c>
      <c r="B1210" s="1" t="s">
        <v>649</v>
      </c>
      <c r="C1210" s="1">
        <v>9.9749999999999996</v>
      </c>
      <c r="D1210" s="1"/>
    </row>
    <row r="1211" spans="1:4" x14ac:dyDescent="0.25">
      <c r="A1211" s="1">
        <v>2447882.2620999999</v>
      </c>
      <c r="B1211" s="1" t="s">
        <v>650</v>
      </c>
      <c r="C1211" s="1">
        <v>9.9250000000000007</v>
      </c>
      <c r="D1211" s="1"/>
    </row>
    <row r="1212" spans="1:4" x14ac:dyDescent="0.25">
      <c r="A1212" s="1">
        <v>2447887.58</v>
      </c>
      <c r="B1212" s="1" t="s">
        <v>651</v>
      </c>
      <c r="C1212" s="1">
        <v>9.9857139999999998</v>
      </c>
      <c r="D1212" s="1"/>
    </row>
    <row r="1213" spans="1:4" x14ac:dyDescent="0.25">
      <c r="A1213" s="1">
        <v>2447892.9994399999</v>
      </c>
      <c r="B1213" s="1" t="s">
        <v>652</v>
      </c>
      <c r="C1213" s="1">
        <v>9.9777780000000007</v>
      </c>
      <c r="D1213" s="1"/>
    </row>
    <row r="1214" spans="1:4" x14ac:dyDescent="0.25">
      <c r="A1214" s="1">
        <v>2447897.89017</v>
      </c>
      <c r="B1214" s="1" t="s">
        <v>653</v>
      </c>
      <c r="C1214" s="1">
        <v>10.033333000000001</v>
      </c>
      <c r="D1214" s="1"/>
    </row>
    <row r="1215" spans="1:4" x14ac:dyDescent="0.25">
      <c r="A1215" s="1">
        <v>2447905.8655500002</v>
      </c>
      <c r="B1215" s="1" t="s">
        <v>654</v>
      </c>
      <c r="C1215" s="1">
        <v>9.983333</v>
      </c>
      <c r="D1215" s="1"/>
    </row>
    <row r="1216" spans="1:4" x14ac:dyDescent="0.25">
      <c r="A1216" s="1">
        <v>2447909.85714</v>
      </c>
      <c r="B1216" s="1" t="s">
        <v>655</v>
      </c>
      <c r="C1216" s="1">
        <v>10.071429</v>
      </c>
      <c r="D1216" s="1"/>
    </row>
    <row r="1217" spans="1:4" x14ac:dyDescent="0.25">
      <c r="A1217" s="1">
        <v>2447915.38778</v>
      </c>
      <c r="B1217" s="1" t="s">
        <v>656</v>
      </c>
      <c r="C1217" s="1">
        <v>9.9333329999999993</v>
      </c>
      <c r="D1217" s="1"/>
    </row>
    <row r="1218" spans="1:4" x14ac:dyDescent="0.25">
      <c r="A1218" s="1">
        <v>2447921.6501199999</v>
      </c>
      <c r="B1218" s="1" t="s">
        <v>657</v>
      </c>
      <c r="C1218" s="1">
        <v>9.9363639999999993</v>
      </c>
      <c r="D1218" s="1"/>
    </row>
    <row r="1219" spans="1:4" x14ac:dyDescent="0.25">
      <c r="A1219" s="1">
        <v>2447926.6933499998</v>
      </c>
      <c r="B1219" s="1" t="s">
        <v>658</v>
      </c>
      <c r="C1219" s="1">
        <v>10</v>
      </c>
      <c r="D1219" s="1"/>
    </row>
    <row r="1220" spans="1:4" x14ac:dyDescent="0.25">
      <c r="A1220" s="1">
        <v>2447935</v>
      </c>
      <c r="B1220" s="1" t="s">
        <v>659</v>
      </c>
      <c r="C1220" s="1">
        <v>9.94</v>
      </c>
      <c r="D1220" s="1"/>
    </row>
    <row r="1221" spans="1:4" x14ac:dyDescent="0.25">
      <c r="A1221" s="1">
        <v>2447940.9256099998</v>
      </c>
      <c r="B1221" s="1" t="s">
        <v>660</v>
      </c>
      <c r="C1221" s="1">
        <v>9.92</v>
      </c>
      <c r="D1221" s="1"/>
    </row>
    <row r="1222" spans="1:4" x14ac:dyDescent="0.25">
      <c r="A1222" s="1">
        <v>2447945.2368100001</v>
      </c>
      <c r="B1222" s="1" t="s">
        <v>661</v>
      </c>
      <c r="C1222" s="1">
        <v>9.9250000000000007</v>
      </c>
      <c r="D1222" s="1"/>
    </row>
    <row r="1223" spans="1:4" x14ac:dyDescent="0.25">
      <c r="A1223" s="1">
        <v>2447950.9778</v>
      </c>
      <c r="B1223" s="1" t="s">
        <v>662</v>
      </c>
      <c r="C1223" s="1">
        <v>10.01</v>
      </c>
      <c r="D1223" s="1"/>
    </row>
    <row r="1224" spans="1:4" x14ac:dyDescent="0.25">
      <c r="A1224" s="1">
        <v>2447955.5645499998</v>
      </c>
      <c r="B1224" s="1" t="s">
        <v>663</v>
      </c>
      <c r="C1224" s="1">
        <v>9.8636359999999996</v>
      </c>
      <c r="D1224" s="1"/>
    </row>
    <row r="1225" spans="1:4" x14ac:dyDescent="0.25">
      <c r="A1225" s="1">
        <v>2447963.1303099999</v>
      </c>
      <c r="B1225" s="1" t="s">
        <v>664</v>
      </c>
      <c r="C1225" s="1">
        <v>9.9250000000000007</v>
      </c>
      <c r="D1225" s="1"/>
    </row>
    <row r="1226" spans="1:4" x14ac:dyDescent="0.25">
      <c r="A1226" s="1">
        <v>2447967.8969299998</v>
      </c>
      <c r="B1226" s="1" t="s">
        <v>665</v>
      </c>
      <c r="C1226" s="1">
        <v>9.8421050000000001</v>
      </c>
      <c r="D1226" s="1"/>
    </row>
    <row r="1227" spans="1:4" x14ac:dyDescent="0.25">
      <c r="A1227" s="1">
        <v>2447972.6739099999</v>
      </c>
      <c r="B1227" s="1" t="s">
        <v>666</v>
      </c>
      <c r="C1227" s="1">
        <v>9.8550000000000004</v>
      </c>
      <c r="D1227" s="1"/>
    </row>
    <row r="1228" spans="1:4" x14ac:dyDescent="0.25">
      <c r="A1228" s="1">
        <v>2447977.4603599999</v>
      </c>
      <c r="B1228" s="1" t="s">
        <v>667</v>
      </c>
      <c r="C1228" s="1">
        <v>9.8785710000000009</v>
      </c>
      <c r="D1228" s="1"/>
    </row>
    <row r="1229" spans="1:4" x14ac:dyDescent="0.25">
      <c r="A1229" s="1">
        <v>2447982.3738600002</v>
      </c>
      <c r="B1229" s="1" t="s">
        <v>668</v>
      </c>
      <c r="C1229" s="1">
        <v>9.9142860000000006</v>
      </c>
      <c r="D1229" s="1"/>
    </row>
    <row r="1230" spans="1:4" x14ac:dyDescent="0.25">
      <c r="A1230" s="1">
        <v>2447988.2028000001</v>
      </c>
      <c r="B1230" s="1" t="s">
        <v>669</v>
      </c>
      <c r="C1230" s="1">
        <v>9.9600000000000009</v>
      </c>
      <c r="D1230" s="1"/>
    </row>
    <row r="1231" spans="1:4" x14ac:dyDescent="0.25">
      <c r="A1231" s="1">
        <v>2447993.0616199998</v>
      </c>
      <c r="B1231" s="1" t="s">
        <v>670</v>
      </c>
      <c r="C1231" s="1">
        <v>9.9307689999999997</v>
      </c>
      <c r="D1231" s="1"/>
    </row>
    <row r="1232" spans="1:4" x14ac:dyDescent="0.25">
      <c r="A1232" s="1">
        <v>2447999.0043600001</v>
      </c>
      <c r="B1232" s="1" t="s">
        <v>671</v>
      </c>
      <c r="C1232" s="1">
        <v>9.8727269999999994</v>
      </c>
      <c r="D1232" s="1"/>
    </row>
    <row r="1233" spans="1:4" x14ac:dyDescent="0.25">
      <c r="A1233" s="1">
        <v>2448004.6916200002</v>
      </c>
      <c r="B1233" s="1" t="s">
        <v>672</v>
      </c>
      <c r="C1233" s="1">
        <v>9.8909090000000006</v>
      </c>
      <c r="D1233" s="1"/>
    </row>
    <row r="1234" spans="1:4" x14ac:dyDescent="0.25">
      <c r="A1234" s="1">
        <v>2448009.03828</v>
      </c>
      <c r="B1234" s="1" t="s">
        <v>673</v>
      </c>
      <c r="C1234" s="1">
        <v>9.8117649999999994</v>
      </c>
      <c r="D1234" s="1"/>
    </row>
    <row r="1235" spans="1:4" x14ac:dyDescent="0.25">
      <c r="A1235" s="1">
        <v>2448013.8351400001</v>
      </c>
      <c r="B1235" s="1" t="s">
        <v>674</v>
      </c>
      <c r="C1235" s="1">
        <v>9.8952380000000009</v>
      </c>
      <c r="D1235" s="1"/>
    </row>
    <row r="1236" spans="1:4" x14ac:dyDescent="0.25">
      <c r="A1236" s="1">
        <v>2448020.0844999999</v>
      </c>
      <c r="B1236" s="1" t="s">
        <v>675</v>
      </c>
      <c r="C1236" s="1">
        <v>9.8375000000000004</v>
      </c>
      <c r="D1236" s="1"/>
    </row>
    <row r="1237" spans="1:4" x14ac:dyDescent="0.25">
      <c r="A1237" s="1">
        <v>2448026.2221499998</v>
      </c>
      <c r="B1237" s="1" t="s">
        <v>676</v>
      </c>
      <c r="C1237" s="1">
        <v>9.7384620000000002</v>
      </c>
      <c r="D1237" s="1"/>
    </row>
    <row r="1238" spans="1:4" x14ac:dyDescent="0.25">
      <c r="A1238" s="1">
        <v>2448030.9224299998</v>
      </c>
      <c r="B1238" s="1" t="s">
        <v>677</v>
      </c>
      <c r="C1238" s="1">
        <v>9.85</v>
      </c>
      <c r="D1238" s="1"/>
    </row>
    <row r="1239" spans="1:4" x14ac:dyDescent="0.25">
      <c r="A1239" s="1">
        <v>2448036.2986499998</v>
      </c>
      <c r="B1239" s="1" t="s">
        <v>678</v>
      </c>
      <c r="C1239" s="1">
        <v>9.887143</v>
      </c>
      <c r="D1239" s="1"/>
    </row>
    <row r="1240" spans="1:4" x14ac:dyDescent="0.25">
      <c r="A1240" s="1">
        <v>2448042.05694</v>
      </c>
      <c r="B1240" s="1" t="s">
        <v>679</v>
      </c>
      <c r="C1240" s="1">
        <v>9.9388889999999996</v>
      </c>
      <c r="D1240" s="1"/>
    </row>
    <row r="1241" spans="1:4" x14ac:dyDescent="0.25">
      <c r="A1241" s="1">
        <v>2448047.5350899999</v>
      </c>
      <c r="B1241" s="1" t="s">
        <v>680</v>
      </c>
      <c r="C1241" s="1">
        <v>9.8657140000000005</v>
      </c>
      <c r="D1241" s="1"/>
    </row>
    <row r="1242" spans="1:4" x14ac:dyDescent="0.25">
      <c r="A1242" s="1">
        <v>2448054.2259999998</v>
      </c>
      <c r="B1242" s="1" t="s">
        <v>681</v>
      </c>
      <c r="C1242" s="1">
        <v>9.86</v>
      </c>
      <c r="D1242" s="1"/>
    </row>
    <row r="1243" spans="1:4" x14ac:dyDescent="0.25">
      <c r="A1243" s="1">
        <v>2448059.7313600001</v>
      </c>
      <c r="B1243" s="1" t="s">
        <v>682</v>
      </c>
      <c r="C1243" s="1">
        <v>9.8909090000000006</v>
      </c>
      <c r="D1243" s="1"/>
    </row>
    <row r="1244" spans="1:4" x14ac:dyDescent="0.25">
      <c r="A1244" s="1">
        <v>2448064.5525600002</v>
      </c>
      <c r="B1244" s="1" t="s">
        <v>683</v>
      </c>
      <c r="C1244" s="1">
        <v>9.8587500000000006</v>
      </c>
      <c r="D1244" s="1"/>
    </row>
    <row r="1245" spans="1:4" x14ac:dyDescent="0.25">
      <c r="A1245" s="1">
        <v>2448068.8983100001</v>
      </c>
      <c r="B1245" s="1" t="s">
        <v>684</v>
      </c>
      <c r="C1245" s="1">
        <v>9.8333329999999997</v>
      </c>
      <c r="D1245" s="1"/>
    </row>
    <row r="1246" spans="1:4" x14ac:dyDescent="0.25">
      <c r="A1246" s="1">
        <v>2448075.0582300001</v>
      </c>
      <c r="B1246" s="1" t="s">
        <v>685</v>
      </c>
      <c r="C1246" s="1">
        <v>9.92</v>
      </c>
      <c r="D1246" s="1"/>
    </row>
    <row r="1247" spans="1:4" x14ac:dyDescent="0.25">
      <c r="A1247" s="1">
        <v>2448080.9166700002</v>
      </c>
      <c r="B1247" s="1" t="s">
        <v>686</v>
      </c>
      <c r="C1247" s="1">
        <v>9.8666669999999996</v>
      </c>
      <c r="D1247" s="1"/>
    </row>
    <row r="1248" spans="1:4" x14ac:dyDescent="0.25">
      <c r="A1248" s="1">
        <v>2448085.15545</v>
      </c>
      <c r="B1248" s="1" t="s">
        <v>687</v>
      </c>
      <c r="C1248" s="1">
        <v>9.9311760000000007</v>
      </c>
      <c r="D1248" s="1"/>
    </row>
    <row r="1249" spans="1:4" x14ac:dyDescent="0.25">
      <c r="A1249" s="1">
        <v>2448089.8874499998</v>
      </c>
      <c r="B1249" s="1" t="s">
        <v>688</v>
      </c>
      <c r="C1249" s="1">
        <v>9.9688239999999997</v>
      </c>
      <c r="D1249" s="1"/>
    </row>
    <row r="1250" spans="1:4" x14ac:dyDescent="0.25">
      <c r="A1250" s="1">
        <v>2448095.9601699999</v>
      </c>
      <c r="B1250" s="1" t="s">
        <v>689</v>
      </c>
      <c r="C1250" s="1">
        <v>9.8910529999999994</v>
      </c>
      <c r="D1250" s="1"/>
    </row>
    <row r="1251" spans="1:4" x14ac:dyDescent="0.25">
      <c r="A1251" s="1">
        <v>2448100.77587</v>
      </c>
      <c r="B1251" s="1" t="s">
        <v>690</v>
      </c>
      <c r="C1251" s="1">
        <v>9.8686959999999999</v>
      </c>
      <c r="D1251" s="1"/>
    </row>
    <row r="1252" spans="1:4" x14ac:dyDescent="0.25">
      <c r="A1252" s="1">
        <v>2448105.3097299999</v>
      </c>
      <c r="B1252" s="1" t="s">
        <v>691</v>
      </c>
      <c r="C1252" s="1">
        <v>9.9088239999999992</v>
      </c>
      <c r="D1252" s="1"/>
    </row>
    <row r="1253" spans="1:4" x14ac:dyDescent="0.25">
      <c r="A1253" s="1">
        <v>2448111.7761400002</v>
      </c>
      <c r="B1253" s="1" t="s">
        <v>692</v>
      </c>
      <c r="C1253" s="1">
        <v>9.9529999999999994</v>
      </c>
      <c r="D1253" s="1"/>
    </row>
    <row r="1254" spans="1:4" x14ac:dyDescent="0.25">
      <c r="A1254" s="1">
        <v>2448117.4971699999</v>
      </c>
      <c r="B1254" s="1" t="s">
        <v>693</v>
      </c>
      <c r="C1254" s="1">
        <v>9.9368420000000004</v>
      </c>
      <c r="D1254" s="1"/>
    </row>
    <row r="1255" spans="1:4" x14ac:dyDescent="0.25">
      <c r="A1255" s="1">
        <v>2448121.8931100001</v>
      </c>
      <c r="B1255" s="1" t="s">
        <v>694</v>
      </c>
      <c r="C1255" s="1">
        <v>9.8666669999999996</v>
      </c>
      <c r="D1255" s="1"/>
    </row>
    <row r="1256" spans="1:4" x14ac:dyDescent="0.25">
      <c r="A1256" s="1">
        <v>2448128.3202999998</v>
      </c>
      <c r="B1256" s="1" t="s">
        <v>695</v>
      </c>
      <c r="C1256" s="1">
        <v>9.8665380000000003</v>
      </c>
      <c r="D1256" s="1"/>
    </row>
    <row r="1257" spans="1:4" x14ac:dyDescent="0.25">
      <c r="A1257" s="1">
        <v>2448132.8195699998</v>
      </c>
      <c r="B1257" s="1" t="s">
        <v>696</v>
      </c>
      <c r="C1257" s="1">
        <v>9.94</v>
      </c>
      <c r="D1257" s="1"/>
    </row>
    <row r="1258" spans="1:4" x14ac:dyDescent="0.25">
      <c r="A1258" s="1">
        <v>2448139.29795</v>
      </c>
      <c r="B1258" s="1" t="s">
        <v>697</v>
      </c>
      <c r="C1258" s="1">
        <v>9.9666669999999993</v>
      </c>
      <c r="D1258" s="1"/>
    </row>
    <row r="1259" spans="1:4" x14ac:dyDescent="0.25">
      <c r="A1259" s="1">
        <v>2448144.4699300001</v>
      </c>
      <c r="B1259" s="1" t="s">
        <v>698</v>
      </c>
      <c r="C1259" s="1">
        <v>9.908182</v>
      </c>
      <c r="D1259" s="1"/>
    </row>
    <row r="1260" spans="1:4" x14ac:dyDescent="0.25">
      <c r="A1260" s="1">
        <v>2448150.84559</v>
      </c>
      <c r="B1260" s="1" t="s">
        <v>699</v>
      </c>
      <c r="C1260" s="1">
        <v>9.9375</v>
      </c>
      <c r="D1260" s="1"/>
    </row>
    <row r="1261" spans="1:4" x14ac:dyDescent="0.25">
      <c r="A1261" s="1">
        <v>2448155.9981</v>
      </c>
      <c r="B1261" s="1" t="s">
        <v>700</v>
      </c>
      <c r="C1261" s="1">
        <v>9.8428570000000004</v>
      </c>
      <c r="D1261" s="1"/>
    </row>
    <row r="1262" spans="1:4" x14ac:dyDescent="0.25">
      <c r="A1262" s="1">
        <v>2448160.74908</v>
      </c>
      <c r="B1262" s="1" t="s">
        <v>701</v>
      </c>
      <c r="C1262" s="1">
        <v>9.8807139999999993</v>
      </c>
      <c r="D1262" s="1"/>
    </row>
    <row r="1263" spans="1:4" x14ac:dyDescent="0.25">
      <c r="A1263" s="1">
        <v>2448166.1587</v>
      </c>
      <c r="B1263" s="1" t="s">
        <v>702</v>
      </c>
      <c r="C1263" s="1">
        <v>9.8888890000000007</v>
      </c>
      <c r="D1263" s="1"/>
    </row>
    <row r="1264" spans="1:4" x14ac:dyDescent="0.25">
      <c r="A1264" s="1">
        <v>2448171.3427900001</v>
      </c>
      <c r="B1264" s="1" t="s">
        <v>703</v>
      </c>
      <c r="C1264" s="1">
        <v>9.9736840000000004</v>
      </c>
      <c r="D1264" s="1"/>
    </row>
    <row r="1265" spans="1:4" x14ac:dyDescent="0.25">
      <c r="A1265" s="1">
        <v>2448175.9568500002</v>
      </c>
      <c r="B1265" s="1" t="s">
        <v>704</v>
      </c>
      <c r="C1265" s="1">
        <v>9.8461540000000003</v>
      </c>
      <c r="D1265" s="1"/>
    </row>
    <row r="1266" spans="1:4" x14ac:dyDescent="0.25">
      <c r="A1266" s="1">
        <v>2448181.3591</v>
      </c>
      <c r="B1266" s="1" t="s">
        <v>705</v>
      </c>
      <c r="C1266" s="1">
        <v>9.8384619999999998</v>
      </c>
      <c r="D1266" s="1"/>
    </row>
    <row r="1267" spans="1:4" x14ac:dyDescent="0.25">
      <c r="A1267" s="1">
        <v>2448187.2345599998</v>
      </c>
      <c r="B1267" s="1" t="s">
        <v>706</v>
      </c>
      <c r="C1267" s="1">
        <v>9.9</v>
      </c>
      <c r="D1267" s="1"/>
    </row>
    <row r="1268" spans="1:4" x14ac:dyDescent="0.25">
      <c r="A1268" s="1">
        <v>2448192.1715299999</v>
      </c>
      <c r="B1268" s="1" t="s">
        <v>707</v>
      </c>
      <c r="C1268" s="1">
        <v>9.9363639999999993</v>
      </c>
      <c r="D1268" s="1"/>
    </row>
    <row r="1269" spans="1:4" x14ac:dyDescent="0.25">
      <c r="A1269" s="1">
        <v>2448198.11</v>
      </c>
      <c r="B1269" s="1" t="s">
        <v>708</v>
      </c>
      <c r="C1269" s="1">
        <v>9.9444440000000007</v>
      </c>
      <c r="D1269" s="1"/>
    </row>
    <row r="1270" spans="1:4" x14ac:dyDescent="0.25">
      <c r="A1270" s="1">
        <v>2448203.2404</v>
      </c>
      <c r="B1270" s="1" t="s">
        <v>709</v>
      </c>
      <c r="C1270" s="1">
        <v>9.9600000000000009</v>
      </c>
      <c r="D1270" s="1"/>
    </row>
    <row r="1271" spans="1:4" x14ac:dyDescent="0.25">
      <c r="A1271" s="1">
        <v>2448207.9169999999</v>
      </c>
      <c r="B1271" s="1" t="s">
        <v>710</v>
      </c>
      <c r="C1271" s="1">
        <v>9.8699999999999992</v>
      </c>
      <c r="D1271" s="1"/>
    </row>
    <row r="1272" spans="1:4" x14ac:dyDescent="0.25">
      <c r="A1272" s="1">
        <v>2448213.5819999999</v>
      </c>
      <c r="B1272" s="1" t="s">
        <v>711</v>
      </c>
      <c r="C1272" s="1">
        <v>9.8800000000000008</v>
      </c>
      <c r="D1272" s="1"/>
    </row>
    <row r="1273" spans="1:4" x14ac:dyDescent="0.25">
      <c r="A1273" s="1">
        <v>2448218.9071900002</v>
      </c>
      <c r="B1273" s="1" t="s">
        <v>712</v>
      </c>
      <c r="C1273" s="1">
        <v>9.9166670000000003</v>
      </c>
      <c r="D1273" s="1"/>
    </row>
    <row r="1274" spans="1:4" x14ac:dyDescent="0.25">
      <c r="A1274" s="1">
        <v>2448223.7736300002</v>
      </c>
      <c r="B1274" s="1" t="s">
        <v>713</v>
      </c>
      <c r="C1274" s="1">
        <v>9.92</v>
      </c>
      <c r="D1274" s="1"/>
    </row>
    <row r="1275" spans="1:4" x14ac:dyDescent="0.25">
      <c r="A1275" s="1">
        <v>2448230.21906</v>
      </c>
      <c r="B1275" s="1" t="s">
        <v>714</v>
      </c>
      <c r="C1275" s="1">
        <v>9.9</v>
      </c>
      <c r="D1275" s="1"/>
    </row>
    <row r="1276" spans="1:4" x14ac:dyDescent="0.25">
      <c r="A1276" s="1">
        <v>2448233.9959999998</v>
      </c>
      <c r="B1276" s="1" t="s">
        <v>715</v>
      </c>
      <c r="C1276" s="1">
        <v>9.9</v>
      </c>
      <c r="D1276" s="1"/>
    </row>
    <row r="1277" spans="1:4" x14ac:dyDescent="0.25">
      <c r="A1277" s="1">
        <v>2448240.1396699999</v>
      </c>
      <c r="B1277" s="1" t="s">
        <v>716</v>
      </c>
      <c r="C1277" s="1">
        <v>9.9</v>
      </c>
      <c r="D1277" s="1"/>
    </row>
    <row r="1278" spans="1:4" x14ac:dyDescent="0.25">
      <c r="A1278" s="1">
        <v>2448244.8089999999</v>
      </c>
      <c r="B1278" s="1" t="s">
        <v>717</v>
      </c>
      <c r="C1278" s="1">
        <v>10</v>
      </c>
      <c r="D1278" s="1"/>
    </row>
    <row r="1279" spans="1:4" x14ac:dyDescent="0.25">
      <c r="A1279" s="1">
        <v>2448251.7181799999</v>
      </c>
      <c r="B1279" s="1" t="s">
        <v>718</v>
      </c>
      <c r="C1279" s="1">
        <v>9.8769229999999997</v>
      </c>
      <c r="D1279" s="1"/>
    </row>
    <row r="1280" spans="1:4" x14ac:dyDescent="0.25">
      <c r="A1280" s="1">
        <v>2448257.5625999998</v>
      </c>
      <c r="B1280" s="1" t="s">
        <v>719</v>
      </c>
      <c r="C1280" s="1">
        <v>10.039999999999999</v>
      </c>
      <c r="D1280" s="1"/>
    </row>
    <row r="1281" spans="1:4" x14ac:dyDescent="0.25">
      <c r="A1281" s="1">
        <v>2448262.64322</v>
      </c>
      <c r="B1281" s="1" t="s">
        <v>720</v>
      </c>
      <c r="C1281" s="1">
        <v>9.9444440000000007</v>
      </c>
      <c r="D1281" s="1"/>
    </row>
    <row r="1282" spans="1:4" x14ac:dyDescent="0.25">
      <c r="A1282" s="1">
        <v>2448269.3165600002</v>
      </c>
      <c r="B1282" s="1" t="s">
        <v>721</v>
      </c>
      <c r="C1282" s="1">
        <v>9.9108330000000002</v>
      </c>
      <c r="D1282" s="1"/>
    </row>
    <row r="1283" spans="1:4" x14ac:dyDescent="0.25">
      <c r="A1283" s="1">
        <v>2448274.1453300002</v>
      </c>
      <c r="B1283" s="1" t="s">
        <v>722</v>
      </c>
      <c r="C1283" s="1">
        <v>9.9250000000000007</v>
      </c>
      <c r="D1283" s="1"/>
    </row>
    <row r="1284" spans="1:4" x14ac:dyDescent="0.25">
      <c r="A1284" s="1">
        <v>2448280.9396700002</v>
      </c>
      <c r="B1284" s="1" t="s">
        <v>723</v>
      </c>
      <c r="C1284" s="1">
        <v>9.85</v>
      </c>
      <c r="D1284" s="1"/>
    </row>
    <row r="1285" spans="1:4" x14ac:dyDescent="0.25">
      <c r="A1285" s="1">
        <v>2448285.75</v>
      </c>
      <c r="B1285" s="1" t="s">
        <v>724</v>
      </c>
      <c r="C1285" s="1">
        <v>9.9</v>
      </c>
      <c r="D1285" s="1"/>
    </row>
    <row r="1286" spans="1:4" x14ac:dyDescent="0.25">
      <c r="A1286" s="1">
        <v>2448291.59938</v>
      </c>
      <c r="B1286" s="1" t="s">
        <v>725</v>
      </c>
      <c r="C1286" s="1">
        <v>9.8769229999999997</v>
      </c>
      <c r="D1286" s="1"/>
    </row>
    <row r="1287" spans="1:4" x14ac:dyDescent="0.25">
      <c r="A1287" s="1">
        <v>2448297.6666700002</v>
      </c>
      <c r="B1287" s="1" t="s">
        <v>726</v>
      </c>
      <c r="C1287" s="1">
        <v>10</v>
      </c>
      <c r="D1287" s="1"/>
    </row>
    <row r="1288" spans="1:4" x14ac:dyDescent="0.25">
      <c r="A1288" s="1">
        <v>2448303.8686600002</v>
      </c>
      <c r="B1288" s="1" t="s">
        <v>727</v>
      </c>
      <c r="C1288" s="1">
        <v>9.875</v>
      </c>
      <c r="D1288" s="1"/>
    </row>
    <row r="1289" spans="1:4" x14ac:dyDescent="0.25">
      <c r="A1289" s="1">
        <v>2448308.4441399998</v>
      </c>
      <c r="B1289" s="1" t="s">
        <v>728</v>
      </c>
      <c r="C1289" s="1">
        <v>9.8857140000000001</v>
      </c>
      <c r="D1289" s="1"/>
    </row>
    <row r="1290" spans="1:4" x14ac:dyDescent="0.25">
      <c r="A1290" s="1">
        <v>2448313.0874999999</v>
      </c>
      <c r="B1290" s="1" t="s">
        <v>729</v>
      </c>
      <c r="C1290" s="1">
        <v>9.85</v>
      </c>
      <c r="D1290" s="1"/>
    </row>
    <row r="1291" spans="1:4" x14ac:dyDescent="0.25">
      <c r="A1291" s="1">
        <v>2448319.9845799999</v>
      </c>
      <c r="B1291" s="1" t="s">
        <v>730</v>
      </c>
      <c r="C1291" s="1">
        <v>9.9466669999999997</v>
      </c>
      <c r="D1291" s="1"/>
    </row>
    <row r="1292" spans="1:4" x14ac:dyDescent="0.25">
      <c r="A1292" s="1">
        <v>2448325.4462899999</v>
      </c>
      <c r="B1292" s="1" t="s">
        <v>731</v>
      </c>
      <c r="C1292" s="1">
        <v>9.8714289999999991</v>
      </c>
      <c r="D1292" s="1"/>
    </row>
    <row r="1293" spans="1:4" x14ac:dyDescent="0.25">
      <c r="A1293" s="1">
        <v>2448330.2548199999</v>
      </c>
      <c r="B1293" s="1" t="s">
        <v>732</v>
      </c>
      <c r="C1293" s="1">
        <v>9.920909</v>
      </c>
      <c r="D1293" s="1"/>
    </row>
    <row r="1294" spans="1:4" x14ac:dyDescent="0.25">
      <c r="A1294" s="1">
        <v>2448335.2395000001</v>
      </c>
      <c r="B1294" s="1" t="s">
        <v>733</v>
      </c>
      <c r="C1294" s="1">
        <v>9.85</v>
      </c>
      <c r="D1294" s="1"/>
    </row>
    <row r="1295" spans="1:4" x14ac:dyDescent="0.25">
      <c r="A1295" s="1">
        <v>2448341.6259699999</v>
      </c>
      <c r="B1295" s="1" t="s">
        <v>734</v>
      </c>
      <c r="C1295" s="1">
        <v>9.8777779999999993</v>
      </c>
      <c r="D1295" s="1"/>
    </row>
    <row r="1296" spans="1:4" x14ac:dyDescent="0.25">
      <c r="A1296" s="1">
        <v>2448347.798</v>
      </c>
      <c r="B1296" s="1" t="s">
        <v>735</v>
      </c>
      <c r="C1296" s="1">
        <v>9.7799999999999994</v>
      </c>
      <c r="D1296" s="1"/>
    </row>
    <row r="1297" spans="1:4" x14ac:dyDescent="0.25">
      <c r="A1297" s="1">
        <v>2448351.11662</v>
      </c>
      <c r="B1297" s="1" t="s">
        <v>736</v>
      </c>
      <c r="C1297" s="1">
        <v>9.8294119999999996</v>
      </c>
      <c r="D1297" s="1"/>
    </row>
    <row r="1298" spans="1:4" x14ac:dyDescent="0.25">
      <c r="A1298" s="1">
        <v>2448357.2019500001</v>
      </c>
      <c r="B1298" s="1" t="s">
        <v>737</v>
      </c>
      <c r="C1298" s="1">
        <v>9.8249999999999993</v>
      </c>
      <c r="D1298" s="1"/>
    </row>
    <row r="1299" spans="1:4" x14ac:dyDescent="0.25">
      <c r="A1299" s="1">
        <v>2448362.32711</v>
      </c>
      <c r="B1299" s="1" t="s">
        <v>738</v>
      </c>
      <c r="C1299" s="1">
        <v>9.7914290000000008</v>
      </c>
      <c r="D1299" s="1"/>
    </row>
    <row r="1300" spans="1:4" x14ac:dyDescent="0.25">
      <c r="A1300" s="1">
        <v>2448367.8715900001</v>
      </c>
      <c r="B1300" s="1" t="s">
        <v>739</v>
      </c>
      <c r="C1300" s="1">
        <v>9.8619050000000001</v>
      </c>
      <c r="D1300" s="1"/>
    </row>
    <row r="1301" spans="1:4" x14ac:dyDescent="0.25">
      <c r="A1301" s="1">
        <v>2448371.7969999998</v>
      </c>
      <c r="B1301" s="1" t="s">
        <v>740</v>
      </c>
      <c r="C1301" s="1">
        <v>9.8714289999999991</v>
      </c>
      <c r="D1301" s="1"/>
    </row>
    <row r="1302" spans="1:4" x14ac:dyDescent="0.25">
      <c r="A1302" s="1">
        <v>2448378.8750499999</v>
      </c>
      <c r="B1302" s="1" t="s">
        <v>741</v>
      </c>
      <c r="C1302" s="1">
        <v>9.8000000000000007</v>
      </c>
      <c r="D1302" s="1"/>
    </row>
    <row r="1303" spans="1:4" x14ac:dyDescent="0.25">
      <c r="A1303" s="1">
        <v>2448383.2625699998</v>
      </c>
      <c r="B1303" s="1" t="s">
        <v>742</v>
      </c>
      <c r="C1303" s="1">
        <v>9.856522</v>
      </c>
      <c r="D1303" s="1"/>
    </row>
    <row r="1304" spans="1:4" x14ac:dyDescent="0.25">
      <c r="A1304" s="1">
        <v>2448387.9334100001</v>
      </c>
      <c r="B1304" s="1" t="s">
        <v>743</v>
      </c>
      <c r="C1304" s="1">
        <v>9.8454549999999994</v>
      </c>
      <c r="D1304" s="1"/>
    </row>
    <row r="1305" spans="1:4" x14ac:dyDescent="0.25">
      <c r="A1305" s="1">
        <v>2448393.0806499999</v>
      </c>
      <c r="B1305" s="1" t="s">
        <v>744</v>
      </c>
      <c r="C1305" s="1">
        <v>9.8249999999999993</v>
      </c>
      <c r="D1305" s="1"/>
    </row>
    <row r="1306" spans="1:4" x14ac:dyDescent="0.25">
      <c r="A1306" s="1">
        <v>2448398.7074799999</v>
      </c>
      <c r="B1306" s="1" t="s">
        <v>745</v>
      </c>
      <c r="C1306" s="1">
        <v>9.8033330000000003</v>
      </c>
      <c r="D1306" s="1"/>
    </row>
    <row r="1307" spans="1:4" x14ac:dyDescent="0.25">
      <c r="A1307" s="1">
        <v>2448405.8992900001</v>
      </c>
      <c r="B1307" s="1" t="s">
        <v>746</v>
      </c>
      <c r="C1307" s="1">
        <v>9.9</v>
      </c>
      <c r="D1307" s="1"/>
    </row>
    <row r="1308" spans="1:4" x14ac:dyDescent="0.25">
      <c r="A1308" s="1">
        <v>2448411.3412000001</v>
      </c>
      <c r="B1308" s="1" t="s">
        <v>747</v>
      </c>
      <c r="C1308" s="1">
        <v>9.8765000000000001</v>
      </c>
      <c r="D1308" s="1"/>
    </row>
    <row r="1309" spans="1:4" x14ac:dyDescent="0.25">
      <c r="A1309" s="1">
        <v>2448416.42833</v>
      </c>
      <c r="B1309" s="1" t="s">
        <v>748</v>
      </c>
      <c r="C1309" s="1">
        <v>9.8049999999999997</v>
      </c>
      <c r="D1309" s="1"/>
    </row>
    <row r="1310" spans="1:4" x14ac:dyDescent="0.25">
      <c r="A1310" s="1">
        <v>2448421.5216899998</v>
      </c>
      <c r="B1310" s="1" t="s">
        <v>749</v>
      </c>
      <c r="C1310" s="1">
        <v>9.8285710000000002</v>
      </c>
      <c r="D1310" s="1"/>
    </row>
    <row r="1311" spans="1:4" x14ac:dyDescent="0.25">
      <c r="A1311" s="1">
        <v>2448426.8905000002</v>
      </c>
      <c r="B1311" s="1" t="s">
        <v>750</v>
      </c>
      <c r="C1311" s="1">
        <v>9.8111110000000004</v>
      </c>
      <c r="D1311" s="1"/>
    </row>
    <row r="1312" spans="1:4" x14ac:dyDescent="0.25">
      <c r="A1312" s="1">
        <v>2448431.4386200001</v>
      </c>
      <c r="B1312" s="1" t="s">
        <v>751</v>
      </c>
      <c r="C1312" s="1">
        <v>9.9615379999999991</v>
      </c>
      <c r="D1312" s="1"/>
    </row>
    <row r="1313" spans="1:4" x14ac:dyDescent="0.25">
      <c r="A1313" s="1">
        <v>2448437.8596100002</v>
      </c>
      <c r="B1313" s="1" t="s">
        <v>752</v>
      </c>
      <c r="C1313" s="1">
        <v>9.85</v>
      </c>
      <c r="D1313" s="1"/>
    </row>
    <row r="1314" spans="1:4" x14ac:dyDescent="0.25">
      <c r="A1314" s="1">
        <v>2448442.5361500001</v>
      </c>
      <c r="B1314" s="1" t="s">
        <v>753</v>
      </c>
      <c r="C1314" s="1">
        <v>9.8450000000000006</v>
      </c>
      <c r="D1314" s="1"/>
    </row>
    <row r="1315" spans="1:4" x14ac:dyDescent="0.25">
      <c r="A1315" s="1">
        <v>2448447.34693</v>
      </c>
      <c r="B1315" s="1" t="s">
        <v>754</v>
      </c>
      <c r="C1315" s="1">
        <v>9.8347829999999998</v>
      </c>
      <c r="D1315" s="1"/>
    </row>
    <row r="1316" spans="1:4" x14ac:dyDescent="0.25">
      <c r="A1316" s="1">
        <v>2448452.6693299999</v>
      </c>
      <c r="B1316" s="1" t="s">
        <v>755</v>
      </c>
      <c r="C1316" s="1">
        <v>9.8275860000000002</v>
      </c>
      <c r="D1316" s="1"/>
    </row>
    <row r="1317" spans="1:4" x14ac:dyDescent="0.25">
      <c r="A1317" s="1">
        <v>2448459.3383999998</v>
      </c>
      <c r="B1317" s="1" t="s">
        <v>756</v>
      </c>
      <c r="C1317" s="1">
        <v>9.8777779999999993</v>
      </c>
      <c r="D1317" s="1"/>
    </row>
    <row r="1318" spans="1:4" x14ac:dyDescent="0.25">
      <c r="A1318" s="1">
        <v>2448464.3487800001</v>
      </c>
      <c r="B1318" s="1" t="s">
        <v>757</v>
      </c>
      <c r="C1318" s="1">
        <v>9.8333329999999997</v>
      </c>
      <c r="D1318" s="1"/>
    </row>
    <row r="1319" spans="1:4" x14ac:dyDescent="0.25">
      <c r="A1319" s="1">
        <v>2448469.7374200001</v>
      </c>
      <c r="B1319" s="1" t="s">
        <v>758</v>
      </c>
      <c r="C1319" s="1">
        <v>9.8473679999999995</v>
      </c>
      <c r="D1319" s="1"/>
    </row>
    <row r="1320" spans="1:4" x14ac:dyDescent="0.25">
      <c r="A1320" s="1">
        <v>2448474.3524799999</v>
      </c>
      <c r="B1320" s="1" t="s">
        <v>759</v>
      </c>
      <c r="C1320" s="1">
        <v>9.7454549999999998</v>
      </c>
      <c r="D1320" s="1"/>
    </row>
    <row r="1321" spans="1:4" x14ac:dyDescent="0.25">
      <c r="A1321" s="1">
        <v>2448479.6160300002</v>
      </c>
      <c r="B1321" s="1" t="s">
        <v>760</v>
      </c>
      <c r="C1321" s="1">
        <v>9.8379309999999993</v>
      </c>
      <c r="D1321" s="1"/>
    </row>
    <row r="1322" spans="1:4" x14ac:dyDescent="0.25">
      <c r="A1322" s="1">
        <v>2448484.4835899998</v>
      </c>
      <c r="B1322" s="1" t="s">
        <v>761</v>
      </c>
      <c r="C1322" s="1">
        <v>9.8000000000000007</v>
      </c>
      <c r="D1322" s="1"/>
    </row>
    <row r="1323" spans="1:4" x14ac:dyDescent="0.25">
      <c r="A1323" s="1">
        <v>2448489.2729600002</v>
      </c>
      <c r="B1323" s="1" t="s">
        <v>762</v>
      </c>
      <c r="C1323" s="1">
        <v>9.856522</v>
      </c>
      <c r="D1323" s="1"/>
    </row>
    <row r="1324" spans="1:4" x14ac:dyDescent="0.25">
      <c r="A1324" s="1">
        <v>2448495.8283799998</v>
      </c>
      <c r="B1324" s="1" t="s">
        <v>763</v>
      </c>
      <c r="C1324" s="1">
        <v>9.9384619999999995</v>
      </c>
      <c r="D1324" s="1"/>
    </row>
    <row r="1325" spans="1:4" x14ac:dyDescent="0.25">
      <c r="A1325" s="1">
        <v>2448500.3789900001</v>
      </c>
      <c r="B1325" s="1" t="s">
        <v>764</v>
      </c>
      <c r="C1325" s="1">
        <v>9.8483870000000007</v>
      </c>
      <c r="D1325" s="1"/>
    </row>
    <row r="1326" spans="1:4" x14ac:dyDescent="0.25">
      <c r="A1326" s="1">
        <v>2448504.56721</v>
      </c>
      <c r="B1326" s="1" t="s">
        <v>765</v>
      </c>
      <c r="C1326" s="1">
        <v>9.8800000000000008</v>
      </c>
      <c r="D1326" s="1"/>
    </row>
    <row r="1327" spans="1:4" x14ac:dyDescent="0.25">
      <c r="A1327" s="1">
        <v>2448509.96294</v>
      </c>
      <c r="B1327" s="1" t="s">
        <v>766</v>
      </c>
      <c r="C1327" s="1">
        <v>9.8472220000000004</v>
      </c>
      <c r="D1327" s="1"/>
    </row>
    <row r="1328" spans="1:4" x14ac:dyDescent="0.25">
      <c r="A1328" s="1">
        <v>2448515.20676</v>
      </c>
      <c r="B1328" s="1" t="s">
        <v>767</v>
      </c>
      <c r="C1328" s="1">
        <v>9.8937500000000007</v>
      </c>
      <c r="D1328" s="1"/>
    </row>
    <row r="1329" spans="1:4" x14ac:dyDescent="0.25">
      <c r="A1329" s="1">
        <v>2448520.4017699999</v>
      </c>
      <c r="B1329" s="1" t="s">
        <v>768</v>
      </c>
      <c r="C1329" s="1">
        <v>9.8684209999999997</v>
      </c>
      <c r="D1329" s="1"/>
    </row>
    <row r="1330" spans="1:4" x14ac:dyDescent="0.25">
      <c r="A1330" s="1">
        <v>2448526.2127100001</v>
      </c>
      <c r="B1330" s="1" t="s">
        <v>769</v>
      </c>
      <c r="C1330" s="1">
        <v>9.8352939999999993</v>
      </c>
      <c r="D1330" s="1"/>
    </row>
    <row r="1331" spans="1:4" x14ac:dyDescent="0.25">
      <c r="A1331" s="1">
        <v>2448531.5625800001</v>
      </c>
      <c r="B1331" s="1" t="s">
        <v>770</v>
      </c>
      <c r="C1331" s="1">
        <v>9.9241379999999992</v>
      </c>
      <c r="D1331" s="1"/>
    </row>
    <row r="1332" spans="1:4" x14ac:dyDescent="0.25">
      <c r="A1332" s="1">
        <v>2448536.51865</v>
      </c>
      <c r="B1332" s="1" t="s">
        <v>771</v>
      </c>
      <c r="C1332" s="1">
        <v>9.8322579999999995</v>
      </c>
      <c r="D1332" s="1"/>
    </row>
    <row r="1333" spans="1:4" x14ac:dyDescent="0.25">
      <c r="A1333" s="1">
        <v>2448542.0699700001</v>
      </c>
      <c r="B1333" s="1" t="s">
        <v>772</v>
      </c>
      <c r="C1333" s="1">
        <v>9.855556</v>
      </c>
      <c r="D1333" s="1"/>
    </row>
    <row r="1334" spans="1:4" x14ac:dyDescent="0.25">
      <c r="A1334" s="1">
        <v>2448547.5436800001</v>
      </c>
      <c r="B1334" s="1" t="s">
        <v>773</v>
      </c>
      <c r="C1334" s="1">
        <v>9.9526319999999995</v>
      </c>
      <c r="D1334" s="1"/>
    </row>
    <row r="1335" spans="1:4" x14ac:dyDescent="0.25">
      <c r="A1335" s="1">
        <v>2448551.8714999999</v>
      </c>
      <c r="B1335" s="1" t="s">
        <v>774</v>
      </c>
      <c r="C1335" s="1">
        <v>9.9416670000000007</v>
      </c>
      <c r="D1335" s="1"/>
    </row>
    <row r="1336" spans="1:4" x14ac:dyDescent="0.25">
      <c r="A1336" s="1">
        <v>2448557.7404399998</v>
      </c>
      <c r="B1336" s="1" t="s">
        <v>775</v>
      </c>
      <c r="C1336" s="1">
        <v>9.8136360000000007</v>
      </c>
      <c r="D1336" s="1"/>
    </row>
    <row r="1337" spans="1:4" x14ac:dyDescent="0.25">
      <c r="A1337" s="1">
        <v>2448562.81556</v>
      </c>
      <c r="B1337" s="1" t="s">
        <v>776</v>
      </c>
      <c r="C1337" s="1">
        <v>9.8777779999999993</v>
      </c>
      <c r="D1337" s="1"/>
    </row>
    <row r="1338" spans="1:4" x14ac:dyDescent="0.25">
      <c r="A1338" s="1">
        <v>2448568.4660999998</v>
      </c>
      <c r="B1338" s="1" t="s">
        <v>777</v>
      </c>
      <c r="C1338" s="1">
        <v>9.8140000000000001</v>
      </c>
      <c r="D1338" s="1"/>
    </row>
    <row r="1339" spans="1:4" x14ac:dyDescent="0.25">
      <c r="A1339" s="1">
        <v>2448572.8997200001</v>
      </c>
      <c r="B1339" s="1" t="s">
        <v>778</v>
      </c>
      <c r="C1339" s="1">
        <v>9.8136360000000007</v>
      </c>
      <c r="D1339" s="1"/>
    </row>
    <row r="1340" spans="1:4" x14ac:dyDescent="0.25">
      <c r="A1340" s="1">
        <v>2448579.19833</v>
      </c>
      <c r="B1340" s="1" t="s">
        <v>779</v>
      </c>
      <c r="C1340" s="1">
        <v>9.8833330000000004</v>
      </c>
      <c r="D1340" s="1"/>
    </row>
    <row r="1341" spans="1:4" x14ac:dyDescent="0.25">
      <c r="A1341" s="1">
        <v>2448585.1242999998</v>
      </c>
      <c r="B1341" s="1" t="s">
        <v>780</v>
      </c>
      <c r="C1341" s="1">
        <v>9.9527269999999994</v>
      </c>
      <c r="D1341" s="1"/>
    </row>
    <row r="1342" spans="1:4" x14ac:dyDescent="0.25">
      <c r="A1342" s="1">
        <v>2448590.61368</v>
      </c>
      <c r="B1342" s="1" t="s">
        <v>781</v>
      </c>
      <c r="C1342" s="1">
        <v>9.891667</v>
      </c>
      <c r="D1342" s="1"/>
    </row>
    <row r="1343" spans="1:4" x14ac:dyDescent="0.25">
      <c r="A1343" s="1">
        <v>2448596.4901200002</v>
      </c>
      <c r="B1343" s="1" t="s">
        <v>782</v>
      </c>
      <c r="C1343" s="1">
        <v>9.8933330000000002</v>
      </c>
      <c r="D1343" s="1"/>
    </row>
    <row r="1344" spans="1:4" x14ac:dyDescent="0.25">
      <c r="A1344" s="1">
        <v>2448600.95951</v>
      </c>
      <c r="B1344" s="1" t="s">
        <v>783</v>
      </c>
      <c r="C1344" s="1">
        <v>9.9314999999999998</v>
      </c>
      <c r="D1344" s="1"/>
    </row>
    <row r="1345" spans="1:4" x14ac:dyDescent="0.25">
      <c r="A1345" s="1">
        <v>2448605.50899</v>
      </c>
      <c r="B1345" s="1" t="s">
        <v>784</v>
      </c>
      <c r="C1345" s="1">
        <v>9.9</v>
      </c>
      <c r="D1345" s="1"/>
    </row>
    <row r="1346" spans="1:4" x14ac:dyDescent="0.25">
      <c r="A1346" s="1">
        <v>2448615.55125</v>
      </c>
      <c r="B1346" s="1" t="s">
        <v>785</v>
      </c>
      <c r="C1346" s="1">
        <v>9.9124999999999996</v>
      </c>
      <c r="D1346" s="1"/>
    </row>
    <row r="1347" spans="1:4" x14ac:dyDescent="0.25">
      <c r="A1347" s="1">
        <v>2448620.6223399998</v>
      </c>
      <c r="B1347" s="1" t="s">
        <v>786</v>
      </c>
      <c r="C1347" s="1">
        <v>9.9499999999999993</v>
      </c>
      <c r="D1347" s="1"/>
    </row>
    <row r="1348" spans="1:4" x14ac:dyDescent="0.25">
      <c r="A1348" s="1">
        <v>2448626.5603700001</v>
      </c>
      <c r="B1348" s="1" t="s">
        <v>787</v>
      </c>
      <c r="C1348" s="1">
        <v>9.983333</v>
      </c>
      <c r="D1348" s="1"/>
    </row>
    <row r="1349" spans="1:4" x14ac:dyDescent="0.25">
      <c r="A1349" s="1">
        <v>2448632.8014600002</v>
      </c>
      <c r="B1349" s="1" t="s">
        <v>788</v>
      </c>
      <c r="C1349" s="1">
        <v>9.9222219999999997</v>
      </c>
      <c r="D1349" s="1"/>
    </row>
    <row r="1350" spans="1:4" x14ac:dyDescent="0.25">
      <c r="A1350" s="1">
        <v>2448639.0052700001</v>
      </c>
      <c r="B1350" s="1" t="s">
        <v>789</v>
      </c>
      <c r="C1350" s="1">
        <v>9.91</v>
      </c>
      <c r="D1350" s="1"/>
    </row>
    <row r="1351" spans="1:4" x14ac:dyDescent="0.25">
      <c r="A1351" s="1">
        <v>2448643.5980199999</v>
      </c>
      <c r="B1351" s="1" t="s">
        <v>790</v>
      </c>
      <c r="C1351" s="1">
        <v>9.8550000000000004</v>
      </c>
      <c r="D1351" s="1"/>
    </row>
    <row r="1352" spans="1:4" x14ac:dyDescent="0.25">
      <c r="A1352" s="1">
        <v>2448648.4575</v>
      </c>
      <c r="B1352" s="1" t="s">
        <v>791</v>
      </c>
      <c r="C1352" s="1">
        <v>9.9499999999999993</v>
      </c>
      <c r="D1352" s="1"/>
    </row>
    <row r="1353" spans="1:4" x14ac:dyDescent="0.25">
      <c r="A1353" s="1">
        <v>2448652.97866</v>
      </c>
      <c r="B1353" s="1" t="s">
        <v>792</v>
      </c>
      <c r="C1353" s="1">
        <v>9.9250000000000007</v>
      </c>
      <c r="D1353" s="1"/>
    </row>
    <row r="1354" spans="1:4" x14ac:dyDescent="0.25">
      <c r="A1354" s="1">
        <v>2448659.4569299999</v>
      </c>
      <c r="B1354" s="1" t="s">
        <v>793</v>
      </c>
      <c r="C1354" s="1">
        <v>9.8571430000000007</v>
      </c>
      <c r="D1354" s="1"/>
    </row>
    <row r="1355" spans="1:4" x14ac:dyDescent="0.25">
      <c r="A1355" s="1">
        <v>2448663.8833300001</v>
      </c>
      <c r="B1355" s="1" t="s">
        <v>794</v>
      </c>
      <c r="C1355" s="1">
        <v>9.9499999999999993</v>
      </c>
      <c r="D1355" s="1"/>
    </row>
    <row r="1356" spans="1:4" x14ac:dyDescent="0.25">
      <c r="A1356" s="1">
        <v>2448673.23</v>
      </c>
      <c r="B1356" s="1" t="s">
        <v>795</v>
      </c>
      <c r="C1356" s="1">
        <v>10.1</v>
      </c>
      <c r="D1356" s="1"/>
    </row>
    <row r="1357" spans="1:4" x14ac:dyDescent="0.25">
      <c r="A1357" s="1">
        <v>2448676.6045400002</v>
      </c>
      <c r="B1357" s="1" t="s">
        <v>796</v>
      </c>
      <c r="C1357" s="1">
        <v>9.9166670000000003</v>
      </c>
      <c r="D1357" s="1"/>
    </row>
    <row r="1358" spans="1:4" x14ac:dyDescent="0.25">
      <c r="A1358" s="1">
        <v>2448682.75348</v>
      </c>
      <c r="B1358" s="1" t="s">
        <v>797</v>
      </c>
      <c r="C1358" s="1">
        <v>9.8249999999999993</v>
      </c>
      <c r="D1358" s="1"/>
    </row>
    <row r="1359" spans="1:4" x14ac:dyDescent="0.25">
      <c r="A1359" s="1">
        <v>2448686.8275000001</v>
      </c>
      <c r="B1359" s="1" t="s">
        <v>798</v>
      </c>
      <c r="C1359" s="1">
        <v>9.8000000000000007</v>
      </c>
      <c r="D1359" s="1"/>
    </row>
    <row r="1360" spans="1:4" x14ac:dyDescent="0.25">
      <c r="A1360" s="1">
        <v>2448691.8209899999</v>
      </c>
      <c r="B1360" s="1" t="s">
        <v>799</v>
      </c>
      <c r="C1360" s="1">
        <v>9.9375</v>
      </c>
      <c r="D1360" s="1"/>
    </row>
    <row r="1361" spans="1:4" x14ac:dyDescent="0.25">
      <c r="A1361" s="1">
        <v>2448697.6320000002</v>
      </c>
      <c r="B1361" s="1" t="s">
        <v>800</v>
      </c>
      <c r="C1361" s="1">
        <v>9.76</v>
      </c>
      <c r="D1361" s="1"/>
    </row>
    <row r="1362" spans="1:4" x14ac:dyDescent="0.25">
      <c r="A1362" s="1">
        <v>2448704.35</v>
      </c>
      <c r="B1362" s="1" t="s">
        <v>801</v>
      </c>
      <c r="C1362" s="1">
        <v>9.9</v>
      </c>
      <c r="D1362" s="1"/>
    </row>
    <row r="1363" spans="1:4" x14ac:dyDescent="0.25">
      <c r="A1363" s="1">
        <v>2448711.4981800001</v>
      </c>
      <c r="B1363" s="1" t="s">
        <v>802</v>
      </c>
      <c r="C1363" s="1">
        <v>9.8636359999999996</v>
      </c>
      <c r="D1363" s="1"/>
    </row>
    <row r="1364" spans="1:4" x14ac:dyDescent="0.25">
      <c r="A1364" s="1">
        <v>2448716.22218</v>
      </c>
      <c r="B1364" s="1" t="s">
        <v>803</v>
      </c>
      <c r="C1364" s="1">
        <v>9.7407690000000002</v>
      </c>
      <c r="D1364" s="1"/>
    </row>
    <row r="1365" spans="1:4" x14ac:dyDescent="0.25">
      <c r="A1365" s="1">
        <v>2448720.8267999999</v>
      </c>
      <c r="B1365" s="1" t="s">
        <v>804</v>
      </c>
      <c r="C1365" s="1">
        <v>9.8446149999999992</v>
      </c>
      <c r="D1365" s="1"/>
    </row>
    <row r="1366" spans="1:4" x14ac:dyDescent="0.25">
      <c r="A1366" s="1">
        <v>2448725.6833299999</v>
      </c>
      <c r="B1366" s="1" t="s">
        <v>805</v>
      </c>
      <c r="C1366" s="1">
        <v>9.8833330000000004</v>
      </c>
      <c r="D1366" s="1"/>
    </row>
    <row r="1367" spans="1:4" x14ac:dyDescent="0.25">
      <c r="A1367" s="1">
        <v>2448732.0964899999</v>
      </c>
      <c r="B1367" s="1" t="s">
        <v>806</v>
      </c>
      <c r="C1367" s="1">
        <v>9.8285710000000002</v>
      </c>
      <c r="D1367" s="1"/>
    </row>
    <row r="1368" spans="1:4" x14ac:dyDescent="0.25">
      <c r="A1368" s="1">
        <v>2448737.0359299998</v>
      </c>
      <c r="B1368" s="1" t="s">
        <v>807</v>
      </c>
      <c r="C1368" s="1">
        <v>9.7680000000000007</v>
      </c>
      <c r="D1368" s="1"/>
    </row>
    <row r="1369" spans="1:4" x14ac:dyDescent="0.25">
      <c r="A1369" s="1">
        <v>2448742.7922800002</v>
      </c>
      <c r="B1369" s="1" t="s">
        <v>808</v>
      </c>
      <c r="C1369" s="1">
        <v>9.7555560000000003</v>
      </c>
      <c r="D1369" s="1"/>
    </row>
    <row r="1370" spans="1:4" x14ac:dyDescent="0.25">
      <c r="A1370" s="1">
        <v>2448747.7151700002</v>
      </c>
      <c r="B1370" s="1" t="s">
        <v>809</v>
      </c>
      <c r="C1370" s="1">
        <v>9.8622219999999992</v>
      </c>
      <c r="D1370" s="1"/>
    </row>
    <row r="1371" spans="1:4" x14ac:dyDescent="0.25">
      <c r="A1371" s="1">
        <v>2448753.3573099999</v>
      </c>
      <c r="B1371" s="1" t="s">
        <v>810</v>
      </c>
      <c r="C1371" s="1">
        <v>9.776923</v>
      </c>
      <c r="D1371" s="1"/>
    </row>
    <row r="1372" spans="1:4" x14ac:dyDescent="0.25">
      <c r="A1372" s="1">
        <v>2448758.3283199999</v>
      </c>
      <c r="B1372" s="1" t="s">
        <v>811</v>
      </c>
      <c r="C1372" s="1">
        <v>9.8055559999999993</v>
      </c>
      <c r="D1372" s="1"/>
    </row>
    <row r="1373" spans="1:4" x14ac:dyDescent="0.25">
      <c r="A1373" s="1">
        <v>2448763.6375799999</v>
      </c>
      <c r="B1373" s="1" t="s">
        <v>812</v>
      </c>
      <c r="C1373" s="1">
        <v>9.8516130000000004</v>
      </c>
      <c r="D1373" s="1"/>
    </row>
    <row r="1374" spans="1:4" x14ac:dyDescent="0.25">
      <c r="A1374" s="1">
        <v>2448768.2321000001</v>
      </c>
      <c r="B1374" s="1" t="s">
        <v>813</v>
      </c>
      <c r="C1374" s="1">
        <v>9.8375000000000004</v>
      </c>
      <c r="D1374" s="1"/>
    </row>
    <row r="1375" spans="1:4" x14ac:dyDescent="0.25">
      <c r="A1375" s="1">
        <v>2448774.4799000002</v>
      </c>
      <c r="B1375" s="1" t="s">
        <v>814</v>
      </c>
      <c r="C1375" s="1">
        <v>9.7466670000000004</v>
      </c>
      <c r="D1375" s="1"/>
    </row>
    <row r="1376" spans="1:4" x14ac:dyDescent="0.25">
      <c r="A1376" s="1">
        <v>2448780.0422</v>
      </c>
      <c r="B1376" s="1" t="s">
        <v>815</v>
      </c>
      <c r="C1376" s="1">
        <v>9.64</v>
      </c>
      <c r="D1376" s="1"/>
    </row>
    <row r="1377" spans="1:4" x14ac:dyDescent="0.25">
      <c r="A1377" s="1">
        <v>2448785.1683700001</v>
      </c>
      <c r="B1377" s="1" t="s">
        <v>816</v>
      </c>
      <c r="C1377" s="1">
        <v>9.7736839999999994</v>
      </c>
      <c r="D1377" s="1"/>
    </row>
    <row r="1378" spans="1:4" x14ac:dyDescent="0.25">
      <c r="A1378" s="1">
        <v>2448790.7722200002</v>
      </c>
      <c r="B1378" s="1" t="s">
        <v>817</v>
      </c>
      <c r="C1378" s="1">
        <v>9.7428570000000008</v>
      </c>
      <c r="D1378" s="1"/>
    </row>
    <row r="1379" spans="1:4" x14ac:dyDescent="0.25">
      <c r="A1379" s="1">
        <v>2448796.5008800002</v>
      </c>
      <c r="B1379" s="1" t="s">
        <v>818</v>
      </c>
      <c r="C1379" s="1">
        <v>9.855556</v>
      </c>
      <c r="D1379" s="1"/>
    </row>
    <row r="1380" spans="1:4" x14ac:dyDescent="0.25">
      <c r="A1380" s="1">
        <v>2448801.5003599999</v>
      </c>
      <c r="B1380" s="1" t="s">
        <v>819</v>
      </c>
      <c r="C1380" s="1">
        <v>9.8730770000000003</v>
      </c>
      <c r="D1380" s="1"/>
    </row>
    <row r="1381" spans="1:4" x14ac:dyDescent="0.25">
      <c r="A1381" s="1">
        <v>2448807.0057199998</v>
      </c>
      <c r="B1381" s="1" t="s">
        <v>820</v>
      </c>
      <c r="C1381" s="1">
        <v>9.8576920000000001</v>
      </c>
      <c r="D1381" s="1"/>
    </row>
    <row r="1382" spans="1:4" x14ac:dyDescent="0.25">
      <c r="A1382" s="1">
        <v>2448811.3628199999</v>
      </c>
      <c r="B1382" s="1" t="s">
        <v>821</v>
      </c>
      <c r="C1382" s="1">
        <v>9.8666669999999996</v>
      </c>
      <c r="D1382" s="1"/>
    </row>
    <row r="1383" spans="1:4" x14ac:dyDescent="0.25">
      <c r="A1383" s="1">
        <v>2448816.9632700002</v>
      </c>
      <c r="B1383" s="1" t="s">
        <v>822</v>
      </c>
      <c r="C1383" s="1">
        <v>9.8772730000000006</v>
      </c>
      <c r="D1383" s="1"/>
    </row>
    <row r="1384" spans="1:4" x14ac:dyDescent="0.25">
      <c r="A1384" s="1">
        <v>2448822.9783399999</v>
      </c>
      <c r="B1384" s="1" t="s">
        <v>823</v>
      </c>
      <c r="C1384" s="1">
        <v>9.8192310000000003</v>
      </c>
      <c r="D1384" s="1"/>
    </row>
    <row r="1385" spans="1:4" x14ac:dyDescent="0.25">
      <c r="A1385" s="1">
        <v>2448827.2724299999</v>
      </c>
      <c r="B1385" s="1" t="s">
        <v>824</v>
      </c>
      <c r="C1385" s="1">
        <v>9.9247060000000005</v>
      </c>
      <c r="D1385" s="1"/>
    </row>
    <row r="1386" spans="1:4" x14ac:dyDescent="0.25">
      <c r="A1386" s="1">
        <v>2448832.5474299998</v>
      </c>
      <c r="B1386" s="1" t="s">
        <v>825</v>
      </c>
      <c r="C1386" s="1">
        <v>9.9581400000000002</v>
      </c>
      <c r="D1386" s="1"/>
    </row>
    <row r="1387" spans="1:4" x14ac:dyDescent="0.25">
      <c r="A1387" s="1">
        <v>2448837.6743399999</v>
      </c>
      <c r="B1387" s="1" t="s">
        <v>826</v>
      </c>
      <c r="C1387" s="1">
        <v>9.8851849999999999</v>
      </c>
      <c r="D1387" s="1"/>
    </row>
    <row r="1388" spans="1:4" x14ac:dyDescent="0.25">
      <c r="A1388" s="1">
        <v>2448842.4569299999</v>
      </c>
      <c r="B1388" s="1" t="s">
        <v>827</v>
      </c>
      <c r="C1388" s="1">
        <v>9.8794120000000003</v>
      </c>
      <c r="D1388" s="1"/>
    </row>
    <row r="1389" spans="1:4" x14ac:dyDescent="0.25">
      <c r="A1389" s="1">
        <v>2448848.8700700002</v>
      </c>
      <c r="B1389" s="1" t="s">
        <v>828</v>
      </c>
      <c r="C1389" s="1">
        <v>9.9294119999999992</v>
      </c>
      <c r="D1389" s="1"/>
    </row>
    <row r="1390" spans="1:4" x14ac:dyDescent="0.25">
      <c r="A1390" s="1">
        <v>2448853.64194</v>
      </c>
      <c r="B1390" s="1" t="s">
        <v>829</v>
      </c>
      <c r="C1390" s="1">
        <v>9.8307690000000001</v>
      </c>
      <c r="D1390" s="1"/>
    </row>
    <row r="1391" spans="1:4" x14ac:dyDescent="0.25">
      <c r="A1391" s="1">
        <v>2448858.20695</v>
      </c>
      <c r="B1391" s="1" t="s">
        <v>830</v>
      </c>
      <c r="C1391" s="1">
        <v>9.9169230000000006</v>
      </c>
      <c r="D1391" s="1"/>
    </row>
    <row r="1392" spans="1:4" x14ac:dyDescent="0.25">
      <c r="A1392" s="1">
        <v>2448863.6112899999</v>
      </c>
      <c r="B1392" s="1" t="s">
        <v>831</v>
      </c>
      <c r="C1392" s="1">
        <v>9.890625</v>
      </c>
      <c r="D1392" s="1"/>
    </row>
    <row r="1393" spans="1:4" x14ac:dyDescent="0.25">
      <c r="A1393" s="1">
        <v>2448868.4586100001</v>
      </c>
      <c r="B1393" s="1" t="s">
        <v>832</v>
      </c>
      <c r="C1393" s="1">
        <v>9.8640000000000008</v>
      </c>
      <c r="D1393" s="1"/>
    </row>
    <row r="1394" spans="1:4" x14ac:dyDescent="0.25">
      <c r="A1394" s="1">
        <v>2448873.2956599998</v>
      </c>
      <c r="B1394" s="1" t="s">
        <v>833</v>
      </c>
      <c r="C1394" s="1">
        <v>9.8692309999999992</v>
      </c>
      <c r="D1394" s="1"/>
    </row>
    <row r="1395" spans="1:4" x14ac:dyDescent="0.25">
      <c r="A1395" s="1">
        <v>2448879.1981299999</v>
      </c>
      <c r="B1395" s="1" t="s">
        <v>834</v>
      </c>
      <c r="C1395" s="1">
        <v>9.9041669999999993</v>
      </c>
      <c r="D1395" s="1"/>
    </row>
    <row r="1396" spans="1:4" x14ac:dyDescent="0.25">
      <c r="A1396" s="1">
        <v>2448883.9368500002</v>
      </c>
      <c r="B1396" s="1" t="s">
        <v>835</v>
      </c>
      <c r="C1396" s="1">
        <v>9.9</v>
      </c>
      <c r="D1396" s="1"/>
    </row>
    <row r="1397" spans="1:4" x14ac:dyDescent="0.25">
      <c r="A1397" s="1">
        <v>2448889.6264599999</v>
      </c>
      <c r="B1397" s="1" t="s">
        <v>836</v>
      </c>
      <c r="C1397" s="1">
        <v>9.9259260000000005</v>
      </c>
      <c r="D1397" s="1"/>
    </row>
    <row r="1398" spans="1:4" x14ac:dyDescent="0.25">
      <c r="A1398" s="1">
        <v>2448894.2544800001</v>
      </c>
      <c r="B1398" s="1" t="s">
        <v>837</v>
      </c>
      <c r="C1398" s="1">
        <v>9.9</v>
      </c>
      <c r="D1398" s="1"/>
    </row>
    <row r="1399" spans="1:4" x14ac:dyDescent="0.25">
      <c r="A1399" s="1">
        <v>2448899.29525</v>
      </c>
      <c r="B1399" s="1" t="s">
        <v>838</v>
      </c>
      <c r="C1399" s="1">
        <v>9.913043</v>
      </c>
      <c r="D1399" s="1"/>
    </row>
    <row r="1400" spans="1:4" x14ac:dyDescent="0.25">
      <c r="A1400" s="1">
        <v>2448904.5610199999</v>
      </c>
      <c r="B1400" s="1" t="s">
        <v>839</v>
      </c>
      <c r="C1400" s="1">
        <v>9.9</v>
      </c>
      <c r="D1400" s="1"/>
    </row>
    <row r="1401" spans="1:4" x14ac:dyDescent="0.25">
      <c r="A1401" s="1">
        <v>2448910.2911499999</v>
      </c>
      <c r="B1401" s="1" t="s">
        <v>840</v>
      </c>
      <c r="C1401" s="1">
        <v>9.8878260000000004</v>
      </c>
      <c r="D1401" s="1"/>
    </row>
    <row r="1402" spans="1:4" x14ac:dyDescent="0.25">
      <c r="A1402" s="1">
        <v>2448915.0025399998</v>
      </c>
      <c r="B1402" s="1" t="s">
        <v>841</v>
      </c>
      <c r="C1402" s="1">
        <v>9.8782610000000002</v>
      </c>
      <c r="D1402" s="1"/>
    </row>
    <row r="1403" spans="1:4" x14ac:dyDescent="0.25">
      <c r="A1403" s="1">
        <v>2448919.9281899999</v>
      </c>
      <c r="B1403" s="1" t="s">
        <v>842</v>
      </c>
      <c r="C1403" s="1">
        <v>9.9129629999999995</v>
      </c>
      <c r="D1403" s="1"/>
    </row>
    <row r="1404" spans="1:4" x14ac:dyDescent="0.25">
      <c r="A1404" s="1">
        <v>2448925.4174899999</v>
      </c>
      <c r="B1404" s="1" t="s">
        <v>843</v>
      </c>
      <c r="C1404" s="1">
        <v>9.9421049999999997</v>
      </c>
      <c r="D1404" s="1"/>
    </row>
    <row r="1405" spans="1:4" x14ac:dyDescent="0.25">
      <c r="A1405" s="1">
        <v>2448931.07015</v>
      </c>
      <c r="B1405" s="1" t="s">
        <v>844</v>
      </c>
      <c r="C1405" s="1">
        <v>9.8800000000000008</v>
      </c>
      <c r="D1405" s="1"/>
    </row>
    <row r="1406" spans="1:4" x14ac:dyDescent="0.25">
      <c r="A1406" s="1">
        <v>2448936.3195600002</v>
      </c>
      <c r="B1406" s="1" t="s">
        <v>845</v>
      </c>
      <c r="C1406" s="1">
        <v>9.7833330000000007</v>
      </c>
      <c r="D1406" s="1"/>
    </row>
    <row r="1407" spans="1:4" x14ac:dyDescent="0.25">
      <c r="A1407" s="1">
        <v>2448942.1122300001</v>
      </c>
      <c r="B1407" s="1" t="s">
        <v>846</v>
      </c>
      <c r="C1407" s="1">
        <v>9.9210530000000006</v>
      </c>
      <c r="D1407" s="1"/>
    </row>
    <row r="1408" spans="1:4" x14ac:dyDescent="0.25">
      <c r="A1408" s="1">
        <v>2448947.2247899999</v>
      </c>
      <c r="B1408" s="1" t="s">
        <v>847</v>
      </c>
      <c r="C1408" s="1">
        <v>9.8272729999999999</v>
      </c>
      <c r="D1408" s="1"/>
    </row>
    <row r="1409" spans="1:4" x14ac:dyDescent="0.25">
      <c r="A1409" s="1">
        <v>2448952.7077500001</v>
      </c>
      <c r="B1409" s="1" t="s">
        <v>848</v>
      </c>
      <c r="C1409" s="1">
        <v>9.8857140000000001</v>
      </c>
      <c r="D1409" s="1"/>
    </row>
    <row r="1410" spans="1:4" x14ac:dyDescent="0.25">
      <c r="A1410" s="1">
        <v>2448957.6409399998</v>
      </c>
      <c r="B1410" s="1" t="s">
        <v>849</v>
      </c>
      <c r="C1410" s="1">
        <v>9.875</v>
      </c>
      <c r="D1410" s="1"/>
    </row>
    <row r="1411" spans="1:4" x14ac:dyDescent="0.25">
      <c r="A1411" s="1">
        <v>2448962.6979399999</v>
      </c>
      <c r="B1411" s="1" t="s">
        <v>850</v>
      </c>
      <c r="C1411" s="1">
        <v>9.7777779999999996</v>
      </c>
      <c r="D1411" s="1"/>
    </row>
    <row r="1412" spans="1:4" x14ac:dyDescent="0.25">
      <c r="A1412" s="1">
        <v>2448972.1386799999</v>
      </c>
      <c r="B1412" s="1" t="s">
        <v>851</v>
      </c>
      <c r="C1412" s="1">
        <v>9.9214289999999998</v>
      </c>
      <c r="D1412" s="1"/>
    </row>
    <row r="1413" spans="1:4" x14ac:dyDescent="0.25">
      <c r="A1413" s="1">
        <v>2448976.7654599999</v>
      </c>
      <c r="B1413" s="1" t="s">
        <v>852</v>
      </c>
      <c r="C1413" s="1">
        <v>9.92</v>
      </c>
      <c r="D1413" s="1"/>
    </row>
    <row r="1414" spans="1:4" x14ac:dyDescent="0.25">
      <c r="A1414" s="1">
        <v>2448981.74651</v>
      </c>
      <c r="B1414" s="1" t="s">
        <v>853</v>
      </c>
      <c r="C1414" s="1">
        <v>10.007142999999999</v>
      </c>
      <c r="D1414" s="1"/>
    </row>
    <row r="1415" spans="1:4" x14ac:dyDescent="0.25">
      <c r="A1415" s="1">
        <v>2448986.3007800002</v>
      </c>
      <c r="B1415" s="1" t="s">
        <v>854</v>
      </c>
      <c r="C1415" s="1">
        <v>9.7944440000000004</v>
      </c>
      <c r="D1415" s="1"/>
    </row>
    <row r="1416" spans="1:4" x14ac:dyDescent="0.25">
      <c r="A1416" s="1">
        <v>2448991.4444300001</v>
      </c>
      <c r="B1416" s="1" t="s">
        <v>855</v>
      </c>
      <c r="C1416" s="1">
        <v>9.93</v>
      </c>
      <c r="D1416" s="1"/>
    </row>
    <row r="1417" spans="1:4" x14ac:dyDescent="0.25">
      <c r="A1417" s="1">
        <v>2448999.5112399999</v>
      </c>
      <c r="B1417" s="1" t="s">
        <v>856</v>
      </c>
      <c r="C1417" s="1">
        <v>9.9499999999999993</v>
      </c>
      <c r="D1417" s="1"/>
    </row>
    <row r="1418" spans="1:4" x14ac:dyDescent="0.25">
      <c r="A1418" s="1">
        <v>2449004.0303799999</v>
      </c>
      <c r="B1418" s="1" t="s">
        <v>857</v>
      </c>
      <c r="C1418" s="1">
        <v>9.8769229999999997</v>
      </c>
      <c r="D1418" s="1"/>
    </row>
    <row r="1419" spans="1:4" x14ac:dyDescent="0.25">
      <c r="A1419" s="1">
        <v>2449008.6888100002</v>
      </c>
      <c r="B1419" s="1" t="s">
        <v>858</v>
      </c>
      <c r="C1419" s="1">
        <v>9.76</v>
      </c>
      <c r="D1419" s="1"/>
    </row>
    <row r="1420" spans="1:4" x14ac:dyDescent="0.25">
      <c r="A1420" s="1">
        <v>2449014.7195700002</v>
      </c>
      <c r="B1420" s="1" t="s">
        <v>859</v>
      </c>
      <c r="C1420" s="1">
        <v>9.8929410000000004</v>
      </c>
      <c r="D1420" s="1"/>
    </row>
    <row r="1421" spans="1:4" x14ac:dyDescent="0.25">
      <c r="A1421" s="1">
        <v>2449019.3107099999</v>
      </c>
      <c r="B1421" s="1" t="s">
        <v>860</v>
      </c>
      <c r="C1421" s="1">
        <v>9.9571430000000003</v>
      </c>
      <c r="D1421" s="1"/>
    </row>
    <row r="1422" spans="1:4" x14ac:dyDescent="0.25">
      <c r="A1422" s="1">
        <v>2449025.8774999999</v>
      </c>
      <c r="B1422" s="1" t="s">
        <v>861</v>
      </c>
      <c r="C1422" s="1">
        <v>9.9250000000000007</v>
      </c>
      <c r="D1422" s="1"/>
    </row>
    <row r="1423" spans="1:4" x14ac:dyDescent="0.25">
      <c r="A1423" s="1">
        <v>2449032.8761399998</v>
      </c>
      <c r="B1423" s="1" t="s">
        <v>862</v>
      </c>
      <c r="C1423" s="1">
        <v>9.9444440000000007</v>
      </c>
      <c r="D1423" s="1"/>
    </row>
    <row r="1424" spans="1:4" x14ac:dyDescent="0.25">
      <c r="A1424" s="1">
        <v>2449037.7086399999</v>
      </c>
      <c r="B1424" s="1" t="s">
        <v>863</v>
      </c>
      <c r="C1424" s="1">
        <v>9.91</v>
      </c>
      <c r="D1424" s="1"/>
    </row>
    <row r="1425" spans="1:4" x14ac:dyDescent="0.25">
      <c r="A1425" s="1">
        <v>2449042.0471199998</v>
      </c>
      <c r="B1425" s="1" t="s">
        <v>864</v>
      </c>
      <c r="C1425" s="1">
        <v>9.9370589999999996</v>
      </c>
      <c r="D1425" s="1"/>
    </row>
    <row r="1426" spans="1:4" x14ac:dyDescent="0.25">
      <c r="A1426" s="1">
        <v>2449047.33635</v>
      </c>
      <c r="B1426" s="1" t="s">
        <v>865</v>
      </c>
      <c r="C1426" s="1">
        <v>9.8636359999999996</v>
      </c>
      <c r="D1426" s="1"/>
    </row>
    <row r="1427" spans="1:4" x14ac:dyDescent="0.25">
      <c r="A1427" s="1">
        <v>2449055.26822</v>
      </c>
      <c r="B1427" s="1" t="s">
        <v>866</v>
      </c>
      <c r="C1427" s="1">
        <v>9.9888890000000004</v>
      </c>
      <c r="D1427" s="1"/>
    </row>
    <row r="1428" spans="1:4" x14ac:dyDescent="0.25">
      <c r="A1428" s="1">
        <v>2449060.4815400001</v>
      </c>
      <c r="B1428" s="1" t="s">
        <v>867</v>
      </c>
      <c r="C1428" s="1">
        <v>9.9</v>
      </c>
      <c r="D1428" s="1"/>
    </row>
    <row r="1429" spans="1:4" x14ac:dyDescent="0.25">
      <c r="A1429" s="1">
        <v>2449065.7002099999</v>
      </c>
      <c r="B1429" s="1" t="s">
        <v>868</v>
      </c>
      <c r="C1429" s="1">
        <v>9.9465000000000003</v>
      </c>
      <c r="D1429" s="1"/>
    </row>
    <row r="1430" spans="1:4" x14ac:dyDescent="0.25">
      <c r="A1430" s="1">
        <v>2449070.7267800001</v>
      </c>
      <c r="B1430" s="1" t="s">
        <v>869</v>
      </c>
      <c r="C1430" s="1">
        <v>9.9104550000000007</v>
      </c>
      <c r="D1430" s="1"/>
    </row>
    <row r="1431" spans="1:4" x14ac:dyDescent="0.25">
      <c r="A1431" s="1">
        <v>2449075.5544799999</v>
      </c>
      <c r="B1431" s="1" t="s">
        <v>870</v>
      </c>
      <c r="C1431" s="1">
        <v>9.9015000000000004</v>
      </c>
      <c r="D1431" s="1"/>
    </row>
    <row r="1432" spans="1:4" x14ac:dyDescent="0.25">
      <c r="A1432" s="1">
        <v>2449081.3133999999</v>
      </c>
      <c r="B1432" s="1" t="s">
        <v>871</v>
      </c>
      <c r="C1432" s="1">
        <v>10.0025</v>
      </c>
      <c r="D1432" s="1"/>
    </row>
    <row r="1433" spans="1:4" x14ac:dyDescent="0.25">
      <c r="A1433" s="1">
        <v>2449087.71997</v>
      </c>
      <c r="B1433" s="1" t="s">
        <v>872</v>
      </c>
      <c r="C1433" s="1">
        <v>9.9253330000000002</v>
      </c>
      <c r="D1433" s="1"/>
    </row>
    <row r="1434" spans="1:4" x14ac:dyDescent="0.25">
      <c r="A1434" s="1">
        <v>2449092.3878899999</v>
      </c>
      <c r="B1434" s="1" t="s">
        <v>873</v>
      </c>
      <c r="C1434" s="1">
        <v>9.8888890000000007</v>
      </c>
      <c r="D1434" s="1"/>
    </row>
    <row r="1435" spans="1:4" x14ac:dyDescent="0.25">
      <c r="A1435" s="1">
        <v>2449097.4161899998</v>
      </c>
      <c r="B1435" s="1" t="s">
        <v>874</v>
      </c>
      <c r="C1435" s="1">
        <v>9.882593</v>
      </c>
      <c r="D1435" s="1"/>
    </row>
    <row r="1436" spans="1:4" x14ac:dyDescent="0.25">
      <c r="A1436" s="1">
        <v>2449102.6449899999</v>
      </c>
      <c r="B1436" s="1" t="s">
        <v>875</v>
      </c>
      <c r="C1436" s="1">
        <v>9.9465000000000003</v>
      </c>
      <c r="D1436" s="1"/>
    </row>
    <row r="1437" spans="1:4" x14ac:dyDescent="0.25">
      <c r="A1437" s="1">
        <v>2449107.3911799998</v>
      </c>
      <c r="B1437" s="1" t="s">
        <v>876</v>
      </c>
      <c r="C1437" s="1">
        <v>9.9038459999999997</v>
      </c>
      <c r="D1437" s="1"/>
    </row>
    <row r="1438" spans="1:4" x14ac:dyDescent="0.25">
      <c r="A1438" s="1">
        <v>2449113.02978</v>
      </c>
      <c r="B1438" s="1" t="s">
        <v>877</v>
      </c>
      <c r="C1438" s="1">
        <v>9.8922729999999994</v>
      </c>
      <c r="D1438" s="1"/>
    </row>
    <row r="1439" spans="1:4" x14ac:dyDescent="0.25">
      <c r="A1439" s="1">
        <v>2449118.2148699998</v>
      </c>
      <c r="B1439" s="1" t="s">
        <v>878</v>
      </c>
      <c r="C1439" s="1">
        <v>9.8724139999999991</v>
      </c>
      <c r="D1439" s="1"/>
    </row>
    <row r="1440" spans="1:4" x14ac:dyDescent="0.25">
      <c r="A1440" s="1">
        <v>2449123.28265</v>
      </c>
      <c r="B1440" s="1" t="s">
        <v>879</v>
      </c>
      <c r="C1440" s="1">
        <v>9.8925929999999997</v>
      </c>
      <c r="D1440" s="1"/>
    </row>
    <row r="1441" spans="1:4" x14ac:dyDescent="0.25">
      <c r="A1441" s="1">
        <v>2449128.4026600001</v>
      </c>
      <c r="B1441" s="1" t="s">
        <v>880</v>
      </c>
      <c r="C1441" s="1">
        <v>9.9032260000000001</v>
      </c>
      <c r="D1441" s="1"/>
    </row>
    <row r="1442" spans="1:4" x14ac:dyDescent="0.25">
      <c r="A1442" s="1">
        <v>2449132.8975499999</v>
      </c>
      <c r="B1442" s="1" t="s">
        <v>881</v>
      </c>
      <c r="C1442" s="1">
        <v>9.9142860000000006</v>
      </c>
      <c r="D1442" s="1"/>
    </row>
    <row r="1443" spans="1:4" x14ac:dyDescent="0.25">
      <c r="A1443" s="1">
        <v>2449138.4769799998</v>
      </c>
      <c r="B1443" s="1" t="s">
        <v>882</v>
      </c>
      <c r="C1443" s="1">
        <v>9.8705879999999997</v>
      </c>
      <c r="D1443" s="1"/>
    </row>
    <row r="1444" spans="1:4" x14ac:dyDescent="0.25">
      <c r="A1444" s="1">
        <v>2449144.2413599999</v>
      </c>
      <c r="B1444" s="1" t="s">
        <v>883</v>
      </c>
      <c r="C1444" s="1">
        <v>9.9049999999999994</v>
      </c>
      <c r="D1444" s="1"/>
    </row>
    <row r="1445" spans="1:4" x14ac:dyDescent="0.25">
      <c r="A1445" s="1">
        <v>2449149.2002699999</v>
      </c>
      <c r="B1445" s="1" t="s">
        <v>884</v>
      </c>
      <c r="C1445" s="1">
        <v>9.8741939999999992</v>
      </c>
      <c r="D1445" s="1"/>
    </row>
    <row r="1446" spans="1:4" x14ac:dyDescent="0.25">
      <c r="A1446" s="1">
        <v>2449153.9714000002</v>
      </c>
      <c r="B1446" s="1" t="s">
        <v>885</v>
      </c>
      <c r="C1446" s="1">
        <v>9.8249999999999993</v>
      </c>
      <c r="D1446" s="1"/>
    </row>
    <row r="1447" spans="1:4" x14ac:dyDescent="0.25">
      <c r="A1447" s="1">
        <v>2449159.8667700002</v>
      </c>
      <c r="B1447" s="1" t="s">
        <v>886</v>
      </c>
      <c r="C1447" s="1">
        <v>9.8666669999999996</v>
      </c>
      <c r="D1447" s="1"/>
    </row>
    <row r="1448" spans="1:4" x14ac:dyDescent="0.25">
      <c r="A1448" s="1">
        <v>2449164.39659</v>
      </c>
      <c r="B1448" s="1" t="s">
        <v>887</v>
      </c>
      <c r="C1448" s="1">
        <v>9.855556</v>
      </c>
      <c r="D1448" s="1"/>
    </row>
    <row r="1449" spans="1:4" x14ac:dyDescent="0.25">
      <c r="A1449" s="1">
        <v>2449169.3838200001</v>
      </c>
      <c r="B1449" s="1" t="s">
        <v>888</v>
      </c>
      <c r="C1449" s="1">
        <v>9.8520830000000004</v>
      </c>
      <c r="D1449" s="1"/>
    </row>
    <row r="1450" spans="1:4" x14ac:dyDescent="0.25">
      <c r="A1450" s="1">
        <v>2449175.4545</v>
      </c>
      <c r="B1450" s="1" t="s">
        <v>889</v>
      </c>
      <c r="C1450" s="1">
        <v>9.8384619999999998</v>
      </c>
      <c r="D1450" s="1"/>
    </row>
    <row r="1451" spans="1:4" x14ac:dyDescent="0.25">
      <c r="A1451" s="1">
        <v>2449180.2554100002</v>
      </c>
      <c r="B1451" s="1" t="s">
        <v>890</v>
      </c>
      <c r="C1451" s="1">
        <v>9.7852940000000004</v>
      </c>
      <c r="D1451" s="1"/>
    </row>
    <row r="1452" spans="1:4" x14ac:dyDescent="0.25">
      <c r="A1452" s="1">
        <v>2449185.45052</v>
      </c>
      <c r="B1452" s="1" t="s">
        <v>891</v>
      </c>
      <c r="C1452" s="1">
        <v>9.8035709999999998</v>
      </c>
      <c r="D1452" s="1"/>
    </row>
    <row r="1453" spans="1:4" x14ac:dyDescent="0.25">
      <c r="A1453" s="1">
        <v>2449190.1249799998</v>
      </c>
      <c r="B1453" s="1" t="s">
        <v>892</v>
      </c>
      <c r="C1453" s="1">
        <v>9.7219230000000003</v>
      </c>
      <c r="D1453" s="1"/>
    </row>
    <row r="1454" spans="1:4" x14ac:dyDescent="0.25">
      <c r="A1454" s="1">
        <v>2449194.9787599999</v>
      </c>
      <c r="B1454" s="1" t="s">
        <v>893</v>
      </c>
      <c r="C1454" s="1">
        <v>9.7878790000000002</v>
      </c>
      <c r="D1454" s="1"/>
    </row>
    <row r="1455" spans="1:4" x14ac:dyDescent="0.25">
      <c r="A1455" s="1">
        <v>2449200.4959</v>
      </c>
      <c r="B1455" s="1" t="s">
        <v>894</v>
      </c>
      <c r="C1455" s="1">
        <v>9.7799999999999994</v>
      </c>
      <c r="D1455" s="1"/>
    </row>
    <row r="1456" spans="1:4" x14ac:dyDescent="0.25">
      <c r="A1456" s="1">
        <v>2449205.2748799999</v>
      </c>
      <c r="B1456" s="1" t="s">
        <v>895</v>
      </c>
      <c r="C1456" s="1">
        <v>9.6284379999999992</v>
      </c>
      <c r="D1456" s="1"/>
    </row>
    <row r="1457" spans="1:4" x14ac:dyDescent="0.25">
      <c r="A1457" s="1">
        <v>2449210.2538600001</v>
      </c>
      <c r="B1457" s="1" t="s">
        <v>896</v>
      </c>
      <c r="C1457" s="1">
        <v>9.7266670000000008</v>
      </c>
      <c r="D1457" s="1"/>
    </row>
    <row r="1458" spans="1:4" x14ac:dyDescent="0.25">
      <c r="A1458" s="1">
        <v>2449215.2885699999</v>
      </c>
      <c r="B1458" s="1" t="s">
        <v>897</v>
      </c>
      <c r="C1458" s="1">
        <v>9.694286</v>
      </c>
      <c r="D1458" s="1"/>
    </row>
    <row r="1459" spans="1:4" x14ac:dyDescent="0.25">
      <c r="A1459" s="1">
        <v>2449220.7258899999</v>
      </c>
      <c r="B1459" s="1" t="s">
        <v>898</v>
      </c>
      <c r="C1459" s="1">
        <v>9.7324140000000003</v>
      </c>
      <c r="D1459" s="1"/>
    </row>
    <row r="1460" spans="1:4" x14ac:dyDescent="0.25">
      <c r="A1460" s="1">
        <v>2449225.7921699998</v>
      </c>
      <c r="B1460" s="1" t="s">
        <v>899</v>
      </c>
      <c r="C1460" s="1">
        <v>9.7272730000000003</v>
      </c>
      <c r="D1460" s="1"/>
    </row>
    <row r="1461" spans="1:4" x14ac:dyDescent="0.25">
      <c r="A1461" s="1">
        <v>2449231.2000600002</v>
      </c>
      <c r="B1461" s="1" t="s">
        <v>900</v>
      </c>
      <c r="C1461" s="1">
        <v>9.7339129999999994</v>
      </c>
      <c r="D1461" s="1"/>
    </row>
    <row r="1462" spans="1:4" x14ac:dyDescent="0.25">
      <c r="A1462" s="1">
        <v>2449236.5894200001</v>
      </c>
      <c r="B1462" s="1" t="s">
        <v>901</v>
      </c>
      <c r="C1462" s="1">
        <v>9.7394739999999995</v>
      </c>
      <c r="D1462" s="1"/>
    </row>
    <row r="1463" spans="1:4" x14ac:dyDescent="0.25">
      <c r="A1463" s="1">
        <v>2449241.1963</v>
      </c>
      <c r="B1463" s="1" t="s">
        <v>902</v>
      </c>
      <c r="C1463" s="1">
        <v>9.7346149999999998</v>
      </c>
      <c r="D1463" s="1"/>
    </row>
    <row r="1464" spans="1:4" x14ac:dyDescent="0.25">
      <c r="A1464" s="1">
        <v>2449246.6406100001</v>
      </c>
      <c r="B1464" s="1" t="s">
        <v>903</v>
      </c>
      <c r="C1464" s="1">
        <v>9.7866669999999996</v>
      </c>
      <c r="D1464" s="1"/>
    </row>
    <row r="1465" spans="1:4" x14ac:dyDescent="0.25">
      <c r="A1465" s="1">
        <v>2449251.0556899998</v>
      </c>
      <c r="B1465" s="1" t="s">
        <v>904</v>
      </c>
      <c r="C1465" s="1">
        <v>9.7413039999999995</v>
      </c>
      <c r="D1465" s="1"/>
    </row>
    <row r="1466" spans="1:4" x14ac:dyDescent="0.25">
      <c r="A1466" s="1">
        <v>2449256.49554</v>
      </c>
      <c r="B1466" s="1" t="s">
        <v>905</v>
      </c>
      <c r="C1466" s="1">
        <v>9.75</v>
      </c>
      <c r="D1466" s="1"/>
    </row>
    <row r="1467" spans="1:4" x14ac:dyDescent="0.25">
      <c r="A1467" s="1">
        <v>2449261.7471099999</v>
      </c>
      <c r="B1467" s="1" t="s">
        <v>906</v>
      </c>
      <c r="C1467" s="1">
        <v>9.7529409999999999</v>
      </c>
      <c r="D1467" s="1"/>
    </row>
    <row r="1468" spans="1:4" x14ac:dyDescent="0.25">
      <c r="A1468" s="1">
        <v>2449266.7936800001</v>
      </c>
      <c r="B1468" s="1" t="s">
        <v>907</v>
      </c>
      <c r="C1468" s="1">
        <v>9.7888889999999993</v>
      </c>
      <c r="D1468" s="1"/>
    </row>
    <row r="1469" spans="1:4" x14ac:dyDescent="0.25">
      <c r="A1469" s="1">
        <v>2449271.8457800001</v>
      </c>
      <c r="B1469" s="1" t="s">
        <v>908</v>
      </c>
      <c r="C1469" s="1">
        <v>9.7516130000000008</v>
      </c>
      <c r="D1469" s="1"/>
    </row>
    <row r="1470" spans="1:4" x14ac:dyDescent="0.25">
      <c r="A1470" s="1">
        <v>2449277.8938500001</v>
      </c>
      <c r="B1470" s="1" t="s">
        <v>909</v>
      </c>
      <c r="C1470" s="1">
        <v>9.7908570000000008</v>
      </c>
      <c r="D1470" s="1"/>
    </row>
    <row r="1471" spans="1:4" x14ac:dyDescent="0.25">
      <c r="A1471" s="1">
        <v>2449282.2215700001</v>
      </c>
      <c r="B1471" s="1" t="s">
        <v>910</v>
      </c>
      <c r="C1471" s="1">
        <v>9.8450000000000006</v>
      </c>
      <c r="D1471" s="1"/>
    </row>
    <row r="1472" spans="1:4" x14ac:dyDescent="0.25">
      <c r="A1472" s="1">
        <v>2449287.70573</v>
      </c>
      <c r="B1472" s="1" t="s">
        <v>911</v>
      </c>
      <c r="C1472" s="1">
        <v>9.7466670000000004</v>
      </c>
      <c r="D1472" s="1"/>
    </row>
    <row r="1473" spans="1:4" x14ac:dyDescent="0.25">
      <c r="A1473" s="1">
        <v>2449293.1718299999</v>
      </c>
      <c r="B1473" s="1" t="s">
        <v>912</v>
      </c>
      <c r="C1473" s="1">
        <v>9.7833330000000007</v>
      </c>
      <c r="D1473" s="1"/>
    </row>
    <row r="1474" spans="1:4" x14ac:dyDescent="0.25">
      <c r="A1474" s="1">
        <v>2449297.8777100001</v>
      </c>
      <c r="B1474" s="1" t="s">
        <v>913</v>
      </c>
      <c r="C1474" s="1">
        <v>9.8588240000000003</v>
      </c>
      <c r="D1474" s="1"/>
    </row>
    <row r="1475" spans="1:4" x14ac:dyDescent="0.25">
      <c r="A1475" s="1">
        <v>2449304.0465199999</v>
      </c>
      <c r="B1475" s="1" t="s">
        <v>914</v>
      </c>
      <c r="C1475" s="1">
        <v>9.8152170000000005</v>
      </c>
      <c r="D1475" s="1"/>
    </row>
    <row r="1476" spans="1:4" x14ac:dyDescent="0.25">
      <c r="A1476" s="1">
        <v>2449309.5806800001</v>
      </c>
      <c r="B1476" s="1" t="s">
        <v>915</v>
      </c>
      <c r="C1476" s="1">
        <v>9.8178570000000001</v>
      </c>
      <c r="D1476" s="1"/>
    </row>
    <row r="1477" spans="1:4" x14ac:dyDescent="0.25">
      <c r="A1477" s="1">
        <v>2449313.9982699999</v>
      </c>
      <c r="B1477" s="1" t="s">
        <v>916</v>
      </c>
      <c r="C1477" s="1">
        <v>9.8454549999999994</v>
      </c>
      <c r="D1477" s="1"/>
    </row>
    <row r="1478" spans="1:4" x14ac:dyDescent="0.25">
      <c r="A1478" s="1">
        <v>2449319.12157</v>
      </c>
      <c r="B1478" s="1" t="s">
        <v>917</v>
      </c>
      <c r="C1478" s="1">
        <v>9.85</v>
      </c>
      <c r="D1478" s="1"/>
    </row>
    <row r="1479" spans="1:4" x14ac:dyDescent="0.25">
      <c r="A1479" s="1">
        <v>2449325.67655</v>
      </c>
      <c r="B1479" s="1" t="s">
        <v>918</v>
      </c>
      <c r="C1479" s="1">
        <v>9.9</v>
      </c>
      <c r="D1479" s="1"/>
    </row>
    <row r="1480" spans="1:4" x14ac:dyDescent="0.25">
      <c r="A1480" s="1">
        <v>2449330.2435699999</v>
      </c>
      <c r="B1480" s="1" t="s">
        <v>919</v>
      </c>
      <c r="C1480" s="1">
        <v>9.9071429999999996</v>
      </c>
      <c r="D1480" s="1"/>
    </row>
    <row r="1481" spans="1:4" x14ac:dyDescent="0.25">
      <c r="A1481" s="1">
        <v>2449334.6903400002</v>
      </c>
      <c r="B1481" s="1" t="s">
        <v>920</v>
      </c>
      <c r="C1481" s="1">
        <v>9.8909090000000006</v>
      </c>
      <c r="D1481" s="1"/>
    </row>
    <row r="1482" spans="1:4" x14ac:dyDescent="0.25">
      <c r="A1482" s="1">
        <v>2449341.3621800002</v>
      </c>
      <c r="B1482" s="1" t="s">
        <v>921</v>
      </c>
      <c r="C1482" s="1">
        <v>9.8727269999999994</v>
      </c>
      <c r="D1482" s="1"/>
    </row>
    <row r="1483" spans="1:4" x14ac:dyDescent="0.25">
      <c r="A1483" s="1">
        <v>2449346.1757299998</v>
      </c>
      <c r="B1483" s="1" t="s">
        <v>922</v>
      </c>
      <c r="C1483" s="1">
        <v>9.9363639999999993</v>
      </c>
      <c r="D1483" s="1"/>
    </row>
    <row r="1484" spans="1:4" x14ac:dyDescent="0.25">
      <c r="A1484" s="1">
        <v>2449354.16603</v>
      </c>
      <c r="B1484" s="1" t="s">
        <v>923</v>
      </c>
      <c r="C1484" s="1">
        <v>9.9384619999999995</v>
      </c>
      <c r="D1484" s="1"/>
    </row>
    <row r="1485" spans="1:4" x14ac:dyDescent="0.25">
      <c r="A1485" s="1">
        <v>2449358.2587799998</v>
      </c>
      <c r="B1485" s="1" t="s">
        <v>924</v>
      </c>
      <c r="C1485" s="1">
        <v>9.7882350000000002</v>
      </c>
      <c r="D1485" s="1"/>
    </row>
    <row r="1486" spans="1:4" x14ac:dyDescent="0.25">
      <c r="A1486" s="1">
        <v>2449362.8579199999</v>
      </c>
      <c r="B1486" s="1" t="s">
        <v>925</v>
      </c>
      <c r="C1486" s="1">
        <v>9.8538460000000008</v>
      </c>
      <c r="D1486" s="1"/>
    </row>
    <row r="1487" spans="1:4" x14ac:dyDescent="0.25">
      <c r="A1487" s="1">
        <v>2449368.36662</v>
      </c>
      <c r="B1487" s="1" t="s">
        <v>926</v>
      </c>
      <c r="C1487" s="1">
        <v>9.8000000000000007</v>
      </c>
      <c r="D1487" s="1"/>
    </row>
    <row r="1488" spans="1:4" x14ac:dyDescent="0.25">
      <c r="A1488" s="1">
        <v>2449373.62561</v>
      </c>
      <c r="B1488" s="1" t="s">
        <v>927</v>
      </c>
      <c r="C1488" s="1">
        <v>9.8666669999999996</v>
      </c>
      <c r="D1488" s="1"/>
    </row>
    <row r="1489" spans="1:4" x14ac:dyDescent="0.25">
      <c r="A1489" s="1">
        <v>2449379.0469999998</v>
      </c>
      <c r="B1489" s="1" t="s">
        <v>928</v>
      </c>
      <c r="C1489" s="1">
        <v>9.7888889999999993</v>
      </c>
      <c r="D1489" s="1"/>
    </row>
    <row r="1490" spans="1:4" x14ac:dyDescent="0.25">
      <c r="A1490" s="1">
        <v>2449385.0184999998</v>
      </c>
      <c r="B1490" s="1" t="s">
        <v>929</v>
      </c>
      <c r="C1490" s="1">
        <v>9.9</v>
      </c>
      <c r="D1490" s="1"/>
    </row>
    <row r="1491" spans="1:4" x14ac:dyDescent="0.25">
      <c r="A1491" s="1">
        <v>2449389.2121199998</v>
      </c>
      <c r="B1491" s="1" t="s">
        <v>930</v>
      </c>
      <c r="C1491" s="1">
        <v>9.8233329999999999</v>
      </c>
      <c r="D1491" s="1"/>
    </row>
    <row r="1492" spans="1:4" x14ac:dyDescent="0.25">
      <c r="A1492" s="1">
        <v>2449395.3814500002</v>
      </c>
      <c r="B1492" s="1" t="s">
        <v>931</v>
      </c>
      <c r="C1492" s="1">
        <v>9.8818180000000009</v>
      </c>
      <c r="D1492" s="1"/>
    </row>
    <row r="1493" spans="1:4" x14ac:dyDescent="0.25">
      <c r="A1493" s="1">
        <v>2449400.1161199999</v>
      </c>
      <c r="B1493" s="1" t="s">
        <v>932</v>
      </c>
      <c r="C1493" s="1">
        <v>9.76</v>
      </c>
      <c r="D1493" s="1"/>
    </row>
    <row r="1494" spans="1:4" x14ac:dyDescent="0.25">
      <c r="A1494" s="1">
        <v>2449404.3277500002</v>
      </c>
      <c r="B1494" s="1" t="s">
        <v>933</v>
      </c>
      <c r="C1494" s="1">
        <v>9.875</v>
      </c>
      <c r="D1494" s="1"/>
    </row>
    <row r="1495" spans="1:4" x14ac:dyDescent="0.25">
      <c r="A1495" s="1">
        <v>2449410.8923300002</v>
      </c>
      <c r="B1495" s="1" t="s">
        <v>934</v>
      </c>
      <c r="C1495" s="1">
        <v>9.8249999999999993</v>
      </c>
      <c r="D1495" s="1"/>
    </row>
    <row r="1496" spans="1:4" x14ac:dyDescent="0.25">
      <c r="A1496" s="1">
        <v>2449416.11045</v>
      </c>
      <c r="B1496" s="1" t="s">
        <v>935</v>
      </c>
      <c r="C1496" s="1">
        <v>9.8736840000000008</v>
      </c>
      <c r="D1496" s="1"/>
    </row>
    <row r="1497" spans="1:4" x14ac:dyDescent="0.25">
      <c r="A1497" s="1">
        <v>2449421.5803</v>
      </c>
      <c r="B1497" s="1" t="s">
        <v>936</v>
      </c>
      <c r="C1497" s="1">
        <v>9.86</v>
      </c>
      <c r="D1497" s="1"/>
    </row>
    <row r="1498" spans="1:4" x14ac:dyDescent="0.25">
      <c r="A1498" s="1">
        <v>2449426.9325899999</v>
      </c>
      <c r="B1498" s="1" t="s">
        <v>937</v>
      </c>
      <c r="C1498" s="1">
        <v>9.86</v>
      </c>
      <c r="D1498" s="1"/>
    </row>
    <row r="1499" spans="1:4" x14ac:dyDescent="0.25">
      <c r="A1499" s="1">
        <v>2449431.7059300002</v>
      </c>
      <c r="B1499" s="1" t="s">
        <v>938</v>
      </c>
      <c r="C1499" s="1">
        <v>9.8411760000000008</v>
      </c>
      <c r="D1499" s="1"/>
    </row>
    <row r="1500" spans="1:4" x14ac:dyDescent="0.25">
      <c r="A1500" s="1">
        <v>2449437.1989000002</v>
      </c>
      <c r="B1500" s="1" t="s">
        <v>939</v>
      </c>
      <c r="C1500" s="1">
        <v>9.85</v>
      </c>
      <c r="D1500" s="1"/>
    </row>
    <row r="1501" spans="1:4" x14ac:dyDescent="0.25">
      <c r="A1501" s="1">
        <v>2449442.6225899998</v>
      </c>
      <c r="B1501" s="1" t="s">
        <v>940</v>
      </c>
      <c r="C1501" s="1">
        <v>9.8235290000000006</v>
      </c>
      <c r="D1501" s="1"/>
    </row>
    <row r="1502" spans="1:4" x14ac:dyDescent="0.25">
      <c r="A1502" s="1">
        <v>2449447.26034</v>
      </c>
      <c r="B1502" s="1" t="s">
        <v>941</v>
      </c>
      <c r="C1502" s="1">
        <v>9.8047620000000002</v>
      </c>
      <c r="D1502" s="1"/>
    </row>
    <row r="1503" spans="1:4" x14ac:dyDescent="0.25">
      <c r="A1503" s="1">
        <v>2449452.3306100001</v>
      </c>
      <c r="B1503" s="1" t="s">
        <v>942</v>
      </c>
      <c r="C1503" s="1">
        <v>9.8531999999999993</v>
      </c>
      <c r="D1503" s="1"/>
    </row>
    <row r="1504" spans="1:4" x14ac:dyDescent="0.25">
      <c r="A1504" s="1">
        <v>2449457.9944799999</v>
      </c>
      <c r="B1504" s="1" t="s">
        <v>943</v>
      </c>
      <c r="C1504" s="1">
        <v>9.8759999999999994</v>
      </c>
      <c r="D1504" s="1"/>
    </row>
    <row r="1505" spans="1:4" x14ac:dyDescent="0.25">
      <c r="A1505" s="1">
        <v>2449462.7836600002</v>
      </c>
      <c r="B1505" s="1" t="s">
        <v>944</v>
      </c>
      <c r="C1505" s="1">
        <v>9.8523080000000007</v>
      </c>
      <c r="D1505" s="1"/>
    </row>
    <row r="1506" spans="1:4" x14ac:dyDescent="0.25">
      <c r="A1506" s="1">
        <v>2449471.8261199999</v>
      </c>
      <c r="B1506" s="1" t="s">
        <v>945</v>
      </c>
      <c r="C1506" s="1">
        <v>9.8062500000000004</v>
      </c>
      <c r="D1506" s="1"/>
    </row>
    <row r="1507" spans="1:4" x14ac:dyDescent="0.25">
      <c r="A1507" s="1">
        <v>2449476.2732799998</v>
      </c>
      <c r="B1507" s="1" t="s">
        <v>946</v>
      </c>
      <c r="C1507" s="1">
        <v>9.8234480000000008</v>
      </c>
      <c r="D1507" s="1"/>
    </row>
    <row r="1508" spans="1:4" x14ac:dyDescent="0.25">
      <c r="A1508" s="1">
        <v>2449482.0087799998</v>
      </c>
      <c r="B1508" s="1" t="s">
        <v>947</v>
      </c>
      <c r="C1508" s="1">
        <v>9.8151519999999994</v>
      </c>
      <c r="D1508" s="1"/>
    </row>
    <row r="1509" spans="1:4" x14ac:dyDescent="0.25">
      <c r="A1509" s="1">
        <v>2449487.3923800001</v>
      </c>
      <c r="B1509" s="1" t="s">
        <v>948</v>
      </c>
      <c r="C1509" s="1">
        <v>9.8689660000000003</v>
      </c>
      <c r="D1509" s="1"/>
    </row>
    <row r="1510" spans="1:4" x14ac:dyDescent="0.25">
      <c r="A1510" s="1">
        <v>2449493.0635799998</v>
      </c>
      <c r="B1510" s="1" t="s">
        <v>949</v>
      </c>
      <c r="C1510" s="1">
        <v>9.9538460000000004</v>
      </c>
      <c r="D1510" s="1"/>
    </row>
    <row r="1511" spans="1:4" x14ac:dyDescent="0.25">
      <c r="A1511" s="1">
        <v>2449498.1035699998</v>
      </c>
      <c r="B1511" s="1" t="s">
        <v>950</v>
      </c>
      <c r="C1511" s="1">
        <v>9.7928569999999997</v>
      </c>
      <c r="D1511" s="1"/>
    </row>
    <row r="1512" spans="1:4" x14ac:dyDescent="0.25">
      <c r="A1512" s="1">
        <v>2449502.9867099999</v>
      </c>
      <c r="B1512" s="1" t="s">
        <v>951</v>
      </c>
      <c r="C1512" s="1">
        <v>9.6684210000000004</v>
      </c>
      <c r="D1512" s="1"/>
    </row>
    <row r="1513" spans="1:4" x14ac:dyDescent="0.25">
      <c r="A1513" s="1">
        <v>2449507.9728899999</v>
      </c>
      <c r="B1513" s="1" t="s">
        <v>952</v>
      </c>
      <c r="C1513" s="1">
        <v>9.4558140000000002</v>
      </c>
      <c r="D1513" s="1"/>
    </row>
    <row r="1514" spans="1:4" x14ac:dyDescent="0.25">
      <c r="A1514" s="1">
        <v>2449513.2882400001</v>
      </c>
      <c r="B1514" s="1" t="s">
        <v>953</v>
      </c>
      <c r="C1514" s="1">
        <v>9.2560979999999997</v>
      </c>
      <c r="D1514" s="1"/>
    </row>
    <row r="1515" spans="1:4" x14ac:dyDescent="0.25">
      <c r="A1515" s="1">
        <v>2449518.8723399998</v>
      </c>
      <c r="B1515" s="1" t="s">
        <v>954</v>
      </c>
      <c r="C1515" s="1">
        <v>8.786111</v>
      </c>
      <c r="D1515" s="1"/>
    </row>
    <row r="1516" spans="1:4" x14ac:dyDescent="0.25">
      <c r="A1516" s="1">
        <v>2449523.9354300001</v>
      </c>
      <c r="B1516" s="1" t="s">
        <v>955</v>
      </c>
      <c r="C1516" s="1">
        <v>8.8357139999999994</v>
      </c>
      <c r="D1516" s="1"/>
    </row>
    <row r="1517" spans="1:4" x14ac:dyDescent="0.25">
      <c r="A1517" s="1">
        <v>2449529.0301100002</v>
      </c>
      <c r="B1517" s="1" t="s">
        <v>956</v>
      </c>
      <c r="C1517" s="1">
        <v>8.7808510000000002</v>
      </c>
      <c r="D1517" s="1"/>
    </row>
    <row r="1518" spans="1:4" x14ac:dyDescent="0.25">
      <c r="A1518" s="1">
        <v>2449534.2020899998</v>
      </c>
      <c r="B1518" s="1" t="s">
        <v>957</v>
      </c>
      <c r="C1518" s="1">
        <v>8.8000000000000007</v>
      </c>
      <c r="D1518" s="1"/>
    </row>
    <row r="1519" spans="1:4" x14ac:dyDescent="0.25">
      <c r="A1519" s="1">
        <v>2449539.0632199999</v>
      </c>
      <c r="B1519" s="1" t="s">
        <v>958</v>
      </c>
      <c r="C1519" s="1">
        <v>8.4450000000000003</v>
      </c>
      <c r="D1519" s="1"/>
    </row>
    <row r="1520" spans="1:4" x14ac:dyDescent="0.25">
      <c r="A1520" s="1">
        <v>2449544.12188</v>
      </c>
      <c r="B1520" s="1" t="s">
        <v>959</v>
      </c>
      <c r="C1520" s="1">
        <v>8.3166670000000007</v>
      </c>
      <c r="D1520" s="1"/>
    </row>
    <row r="1521" spans="1:4" x14ac:dyDescent="0.25">
      <c r="A1521" s="1">
        <v>2449549.0236300002</v>
      </c>
      <c r="B1521" s="1" t="s">
        <v>960</v>
      </c>
      <c r="C1521" s="1">
        <v>8.3840000000000003</v>
      </c>
      <c r="D1521" s="1"/>
    </row>
    <row r="1522" spans="1:4" x14ac:dyDescent="0.25">
      <c r="A1522" s="1">
        <v>2449554.5926899998</v>
      </c>
      <c r="B1522" s="1" t="s">
        <v>961</v>
      </c>
      <c r="C1522" s="1">
        <v>8.36</v>
      </c>
      <c r="D1522" s="1"/>
    </row>
    <row r="1523" spans="1:4" x14ac:dyDescent="0.25">
      <c r="A1523" s="1">
        <v>2449559.9800200001</v>
      </c>
      <c r="B1523" s="1" t="s">
        <v>962</v>
      </c>
      <c r="C1523" s="1">
        <v>8.3806449999999995</v>
      </c>
      <c r="D1523" s="1"/>
    </row>
    <row r="1524" spans="1:4" x14ac:dyDescent="0.25">
      <c r="A1524" s="1">
        <v>2449564.8059999999</v>
      </c>
      <c r="B1524" s="1" t="s">
        <v>963</v>
      </c>
      <c r="C1524" s="1">
        <v>8.3681819999999991</v>
      </c>
      <c r="D1524" s="1"/>
    </row>
    <row r="1525" spans="1:4" x14ac:dyDescent="0.25">
      <c r="A1525" s="1">
        <v>2449569.9728700002</v>
      </c>
      <c r="B1525" s="1" t="s">
        <v>964</v>
      </c>
      <c r="C1525" s="1">
        <v>8.391667</v>
      </c>
      <c r="D1525" s="1"/>
    </row>
    <row r="1526" spans="1:4" x14ac:dyDescent="0.25">
      <c r="A1526" s="1">
        <v>2449574.6779</v>
      </c>
      <c r="B1526" s="1" t="s">
        <v>965</v>
      </c>
      <c r="C1526" s="1">
        <v>8.3945450000000008</v>
      </c>
      <c r="D1526" s="1"/>
    </row>
    <row r="1527" spans="1:4" x14ac:dyDescent="0.25">
      <c r="A1527" s="1">
        <v>2449579.9347899999</v>
      </c>
      <c r="B1527" s="1" t="s">
        <v>966</v>
      </c>
      <c r="C1527" s="1">
        <v>8.5338239999999992</v>
      </c>
      <c r="D1527" s="1"/>
    </row>
    <row r="1528" spans="1:4" x14ac:dyDescent="0.25">
      <c r="A1528" s="1">
        <v>2449585.5727200001</v>
      </c>
      <c r="B1528" s="1" t="s">
        <v>967</v>
      </c>
      <c r="C1528" s="1">
        <v>8.5416670000000003</v>
      </c>
      <c r="D1528" s="1"/>
    </row>
    <row r="1529" spans="1:4" x14ac:dyDescent="0.25">
      <c r="A1529" s="1">
        <v>2449590.7396399998</v>
      </c>
      <c r="B1529" s="1" t="s">
        <v>968</v>
      </c>
      <c r="C1529" s="1">
        <v>8.6367349999999998</v>
      </c>
      <c r="D1529" s="1"/>
    </row>
    <row r="1530" spans="1:4" x14ac:dyDescent="0.25">
      <c r="A1530" s="1">
        <v>2449595.5444399999</v>
      </c>
      <c r="B1530" s="1" t="s">
        <v>969</v>
      </c>
      <c r="C1530" s="1">
        <v>8.5955879999999993</v>
      </c>
      <c r="D1530" s="1"/>
    </row>
    <row r="1531" spans="1:4" x14ac:dyDescent="0.25">
      <c r="A1531" s="1">
        <v>2449600.6829300001</v>
      </c>
      <c r="B1531" s="1" t="s">
        <v>970</v>
      </c>
      <c r="C1531" s="1">
        <v>8.625</v>
      </c>
      <c r="D1531" s="1"/>
    </row>
    <row r="1532" spans="1:4" x14ac:dyDescent="0.25">
      <c r="A1532" s="1">
        <v>2449605.8742900002</v>
      </c>
      <c r="B1532" s="1" t="s">
        <v>971</v>
      </c>
      <c r="C1532" s="1">
        <v>8.5563640000000003</v>
      </c>
      <c r="D1532" s="1"/>
    </row>
    <row r="1533" spans="1:4" x14ac:dyDescent="0.25">
      <c r="A1533" s="1">
        <v>2449610.5967299999</v>
      </c>
      <c r="B1533" s="1" t="s">
        <v>972</v>
      </c>
      <c r="C1533" s="1">
        <v>8.625</v>
      </c>
      <c r="D1533" s="1"/>
    </row>
    <row r="1534" spans="1:4" x14ac:dyDescent="0.25">
      <c r="A1534" s="1">
        <v>2449615.9517299999</v>
      </c>
      <c r="B1534" s="1" t="s">
        <v>973</v>
      </c>
      <c r="C1534" s="1">
        <v>8.776923</v>
      </c>
      <c r="D1534" s="1"/>
    </row>
    <row r="1535" spans="1:4" x14ac:dyDescent="0.25">
      <c r="A1535" s="1">
        <v>2449620.6551000001</v>
      </c>
      <c r="B1535" s="1" t="s">
        <v>974</v>
      </c>
      <c r="C1535" s="1">
        <v>8.8375000000000004</v>
      </c>
      <c r="D1535" s="1"/>
    </row>
    <row r="1536" spans="1:4" x14ac:dyDescent="0.25">
      <c r="A1536" s="1">
        <v>2449625.7489800001</v>
      </c>
      <c r="B1536" s="1" t="s">
        <v>975</v>
      </c>
      <c r="C1536" s="1">
        <v>8.8157890000000005</v>
      </c>
      <c r="D1536" s="1"/>
    </row>
    <row r="1537" spans="1:4" x14ac:dyDescent="0.25">
      <c r="A1537" s="1">
        <v>2449630.8878299999</v>
      </c>
      <c r="B1537" s="1" t="s">
        <v>976</v>
      </c>
      <c r="C1537" s="1">
        <v>8.9078429999999997</v>
      </c>
      <c r="D1537" s="1"/>
    </row>
    <row r="1538" spans="1:4" x14ac:dyDescent="0.25">
      <c r="A1538" s="1">
        <v>2449636.0576599999</v>
      </c>
      <c r="B1538" s="1" t="s">
        <v>977</v>
      </c>
      <c r="C1538" s="1">
        <v>8.9600000000000009</v>
      </c>
      <c r="D1538" s="1"/>
    </row>
    <row r="1539" spans="1:4" x14ac:dyDescent="0.25">
      <c r="A1539" s="1">
        <v>2449640.5781700001</v>
      </c>
      <c r="B1539" s="1" t="s">
        <v>978</v>
      </c>
      <c r="C1539" s="1">
        <v>9.0153850000000002</v>
      </c>
      <c r="D1539" s="1"/>
    </row>
    <row r="1540" spans="1:4" x14ac:dyDescent="0.25">
      <c r="A1540" s="1">
        <v>2449646.7146600001</v>
      </c>
      <c r="B1540" s="1" t="s">
        <v>979</v>
      </c>
      <c r="C1540" s="1">
        <v>9.129524</v>
      </c>
      <c r="D1540" s="1"/>
    </row>
    <row r="1541" spans="1:4" x14ac:dyDescent="0.25">
      <c r="A1541" s="1">
        <v>2449651.78449</v>
      </c>
      <c r="B1541" s="1" t="s">
        <v>980</v>
      </c>
      <c r="C1541" s="1">
        <v>9.1794119999999992</v>
      </c>
      <c r="D1541" s="1"/>
    </row>
    <row r="1542" spans="1:4" x14ac:dyDescent="0.25">
      <c r="A1542" s="1">
        <v>2449655.9121699999</v>
      </c>
      <c r="B1542" s="1" t="s">
        <v>981</v>
      </c>
      <c r="C1542" s="1">
        <v>9.206061</v>
      </c>
      <c r="D1542" s="1"/>
    </row>
    <row r="1543" spans="1:4" x14ac:dyDescent="0.25">
      <c r="A1543" s="1">
        <v>2449661.7664399999</v>
      </c>
      <c r="B1543" s="1" t="s">
        <v>982</v>
      </c>
      <c r="C1543" s="1">
        <v>9.2382349999999995</v>
      </c>
      <c r="D1543" s="1"/>
    </row>
    <row r="1544" spans="1:4" x14ac:dyDescent="0.25">
      <c r="A1544" s="1">
        <v>2449666.4410899999</v>
      </c>
      <c r="B1544" s="1" t="s">
        <v>983</v>
      </c>
      <c r="C1544" s="1">
        <v>9.3933330000000002</v>
      </c>
      <c r="D1544" s="1"/>
    </row>
    <row r="1545" spans="1:4" x14ac:dyDescent="0.25">
      <c r="A1545" s="1">
        <v>2449672.8885300001</v>
      </c>
      <c r="B1545" s="1" t="s">
        <v>984</v>
      </c>
      <c r="C1545" s="1">
        <v>9.1833329999999993</v>
      </c>
      <c r="D1545" s="1"/>
    </row>
    <row r="1546" spans="1:4" x14ac:dyDescent="0.25">
      <c r="A1546" s="1">
        <v>2449678.1924200002</v>
      </c>
      <c r="B1546" s="1" t="s">
        <v>985</v>
      </c>
      <c r="C1546" s="1">
        <v>9.265625</v>
      </c>
      <c r="D1546" s="1"/>
    </row>
    <row r="1547" spans="1:4" x14ac:dyDescent="0.25">
      <c r="A1547" s="1">
        <v>2449683.2895599999</v>
      </c>
      <c r="B1547" s="1" t="s">
        <v>986</v>
      </c>
      <c r="C1547" s="1">
        <v>9.3812499999999996</v>
      </c>
      <c r="D1547" s="1"/>
    </row>
    <row r="1548" spans="1:4" x14ac:dyDescent="0.25">
      <c r="A1548" s="1">
        <v>2449689.1240500002</v>
      </c>
      <c r="B1548" s="1" t="s">
        <v>987</v>
      </c>
      <c r="C1548" s="1">
        <v>9.3511629999999997</v>
      </c>
      <c r="D1548" s="1"/>
    </row>
    <row r="1549" spans="1:4" x14ac:dyDescent="0.25">
      <c r="A1549" s="1">
        <v>2449694.3549000002</v>
      </c>
      <c r="B1549" s="1" t="s">
        <v>988</v>
      </c>
      <c r="C1549" s="1">
        <v>9.5299999999999994</v>
      </c>
      <c r="D1549" s="1"/>
    </row>
    <row r="1550" spans="1:4" x14ac:dyDescent="0.25">
      <c r="A1550" s="1">
        <v>2449701.2351299999</v>
      </c>
      <c r="B1550" s="1" t="s">
        <v>989</v>
      </c>
      <c r="C1550" s="1">
        <v>9.3826090000000004</v>
      </c>
      <c r="D1550" s="1"/>
    </row>
    <row r="1551" spans="1:4" x14ac:dyDescent="0.25">
      <c r="A1551" s="1">
        <v>2449707.7009100001</v>
      </c>
      <c r="B1551" s="1" t="s">
        <v>990</v>
      </c>
      <c r="C1551" s="1">
        <v>9.5679999999999996</v>
      </c>
      <c r="D1551" s="1"/>
    </row>
    <row r="1552" spans="1:4" x14ac:dyDescent="0.25">
      <c r="A1552" s="1">
        <v>2449712.21129</v>
      </c>
      <c r="B1552" s="1" t="s">
        <v>991</v>
      </c>
      <c r="C1552" s="1">
        <v>9.7349999999999994</v>
      </c>
      <c r="D1552" s="1"/>
    </row>
    <row r="1553" spans="1:4" x14ac:dyDescent="0.25">
      <c r="A1553" s="1">
        <v>2449718.0771900001</v>
      </c>
      <c r="B1553" s="1" t="s">
        <v>992</v>
      </c>
      <c r="C1553" s="1">
        <v>9.5526090000000003</v>
      </c>
      <c r="D1553" s="1"/>
    </row>
    <row r="1554" spans="1:4" x14ac:dyDescent="0.25">
      <c r="A1554" s="1">
        <v>2449722.2386400001</v>
      </c>
      <c r="B1554" s="1" t="s">
        <v>993</v>
      </c>
      <c r="C1554" s="1">
        <v>9.5620689999999993</v>
      </c>
      <c r="D1554" s="1"/>
    </row>
    <row r="1555" spans="1:4" x14ac:dyDescent="0.25">
      <c r="A1555" s="1">
        <v>2449729.1650200002</v>
      </c>
      <c r="B1555" s="1" t="s">
        <v>994</v>
      </c>
      <c r="C1555" s="1">
        <v>9.6823530000000009</v>
      </c>
      <c r="D1555" s="1"/>
    </row>
    <row r="1556" spans="1:4" x14ac:dyDescent="0.25">
      <c r="A1556" s="1">
        <v>2449735.1546700001</v>
      </c>
      <c r="B1556" s="1" t="s">
        <v>995</v>
      </c>
      <c r="C1556" s="1">
        <v>9.6750000000000007</v>
      </c>
      <c r="D1556" s="1"/>
    </row>
    <row r="1557" spans="1:4" x14ac:dyDescent="0.25">
      <c r="A1557" s="1">
        <v>2449740.41188</v>
      </c>
      <c r="B1557" s="1" t="s">
        <v>996</v>
      </c>
      <c r="C1557" s="1">
        <v>9.5124999999999993</v>
      </c>
      <c r="D1557" s="1"/>
    </row>
    <row r="1558" spans="1:4" x14ac:dyDescent="0.25">
      <c r="A1558" s="1">
        <v>2449745.1564000002</v>
      </c>
      <c r="B1558" s="1" t="s">
        <v>997</v>
      </c>
      <c r="C1558" s="1">
        <v>9.61</v>
      </c>
      <c r="D1558" s="1"/>
    </row>
    <row r="1559" spans="1:4" x14ac:dyDescent="0.25">
      <c r="A1559" s="1">
        <v>2449749.90277</v>
      </c>
      <c r="B1559" s="1" t="s">
        <v>998</v>
      </c>
      <c r="C1559" s="1">
        <v>9.7055559999999996</v>
      </c>
      <c r="D1559" s="1"/>
    </row>
    <row r="1560" spans="1:4" x14ac:dyDescent="0.25">
      <c r="A1560" s="1">
        <v>2449755.1449899999</v>
      </c>
      <c r="B1560" s="1" t="s">
        <v>999</v>
      </c>
      <c r="C1560" s="1">
        <v>9.73</v>
      </c>
      <c r="D1560" s="1"/>
    </row>
    <row r="1561" spans="1:4" x14ac:dyDescent="0.25">
      <c r="A1561" s="1">
        <v>2449760.4042500001</v>
      </c>
      <c r="B1561" s="1" t="s">
        <v>1000</v>
      </c>
      <c r="C1561" s="1">
        <v>9.76</v>
      </c>
      <c r="D1561" s="1"/>
    </row>
    <row r="1562" spans="1:4" x14ac:dyDescent="0.25">
      <c r="A1562" s="1">
        <v>2449766.1720599998</v>
      </c>
      <c r="B1562" s="1" t="s">
        <v>1001</v>
      </c>
      <c r="C1562" s="1">
        <v>9.6153849999999998</v>
      </c>
      <c r="D1562" s="1"/>
    </row>
    <row r="1563" spans="1:4" x14ac:dyDescent="0.25">
      <c r="A1563" s="1">
        <v>2449771.9316199999</v>
      </c>
      <c r="B1563" s="1" t="s">
        <v>1002</v>
      </c>
      <c r="C1563" s="1">
        <v>9.6772729999999996</v>
      </c>
      <c r="D1563" s="1"/>
    </row>
    <row r="1564" spans="1:4" x14ac:dyDescent="0.25">
      <c r="A1564" s="1">
        <v>2449777.4015600001</v>
      </c>
      <c r="B1564" s="1" t="s">
        <v>1003</v>
      </c>
      <c r="C1564" s="1">
        <v>9.6954550000000008</v>
      </c>
      <c r="D1564" s="1"/>
    </row>
    <row r="1565" spans="1:4" x14ac:dyDescent="0.25">
      <c r="A1565" s="1">
        <v>2449781.6344099999</v>
      </c>
      <c r="B1565" s="1" t="s">
        <v>1004</v>
      </c>
      <c r="C1565" s="1">
        <v>9.6968180000000004</v>
      </c>
      <c r="D1565" s="1"/>
    </row>
    <row r="1566" spans="1:4" x14ac:dyDescent="0.25">
      <c r="A1566" s="1">
        <v>2449787.4111500001</v>
      </c>
      <c r="B1566" s="1" t="s">
        <v>1005</v>
      </c>
      <c r="C1566" s="1">
        <v>9.7360000000000007</v>
      </c>
      <c r="D1566" s="1"/>
    </row>
    <row r="1567" spans="1:4" x14ac:dyDescent="0.25">
      <c r="A1567" s="1">
        <v>2449793.50141</v>
      </c>
      <c r="B1567" s="1" t="s">
        <v>1006</v>
      </c>
      <c r="C1567" s="1">
        <v>9.6750000000000007</v>
      </c>
      <c r="D1567" s="1"/>
    </row>
    <row r="1568" spans="1:4" x14ac:dyDescent="0.25">
      <c r="A1568" s="1">
        <v>2449798.2951099998</v>
      </c>
      <c r="B1568" s="1" t="s">
        <v>1007</v>
      </c>
      <c r="C1568" s="1">
        <v>9.6173909999999996</v>
      </c>
      <c r="D1568" s="1"/>
    </row>
    <row r="1569" spans="1:4" x14ac:dyDescent="0.25">
      <c r="A1569" s="1">
        <v>2449805.3303999999</v>
      </c>
      <c r="B1569" s="1" t="s">
        <v>1008</v>
      </c>
      <c r="C1569" s="1">
        <v>9.7642860000000002</v>
      </c>
      <c r="D1569" s="1"/>
    </row>
    <row r="1570" spans="1:4" x14ac:dyDescent="0.25">
      <c r="A1570" s="1">
        <v>2449809.9411999998</v>
      </c>
      <c r="B1570" s="1" t="s">
        <v>1009</v>
      </c>
      <c r="C1570" s="1">
        <v>9.7533329999999996</v>
      </c>
      <c r="D1570" s="1"/>
    </row>
    <row r="1571" spans="1:4" x14ac:dyDescent="0.25">
      <c r="A1571" s="1">
        <v>2449815.2439899999</v>
      </c>
      <c r="B1571" s="1" t="s">
        <v>1010</v>
      </c>
      <c r="C1571" s="1">
        <v>9.6549999999999994</v>
      </c>
      <c r="D1571" s="1"/>
    </row>
    <row r="1572" spans="1:4" x14ac:dyDescent="0.25">
      <c r="A1572" s="1">
        <v>2449820.3091899999</v>
      </c>
      <c r="B1572" s="1" t="s">
        <v>1011</v>
      </c>
      <c r="C1572" s="1">
        <v>9.6428569999999993</v>
      </c>
      <c r="D1572" s="1"/>
    </row>
    <row r="1573" spans="1:4" x14ac:dyDescent="0.25">
      <c r="A1573" s="1">
        <v>2449827.2715500002</v>
      </c>
      <c r="B1573" s="1" t="s">
        <v>1012</v>
      </c>
      <c r="C1573" s="1">
        <v>9.6907689999999995</v>
      </c>
      <c r="D1573" s="1"/>
    </row>
    <row r="1574" spans="1:4" x14ac:dyDescent="0.25">
      <c r="A1574" s="1">
        <v>2449830.8952600001</v>
      </c>
      <c r="B1574" s="1" t="s">
        <v>1013</v>
      </c>
      <c r="C1574" s="1">
        <v>9.6750000000000007</v>
      </c>
      <c r="D1574" s="1"/>
    </row>
    <row r="1575" spans="1:4" x14ac:dyDescent="0.25">
      <c r="A1575" s="1">
        <v>2449836.1993800001</v>
      </c>
      <c r="B1575" s="1" t="s">
        <v>1014</v>
      </c>
      <c r="C1575" s="1">
        <v>9.6307690000000008</v>
      </c>
      <c r="D1575" s="1"/>
    </row>
    <row r="1576" spans="1:4" x14ac:dyDescent="0.25">
      <c r="A1576" s="1">
        <v>2449841.36032</v>
      </c>
      <c r="B1576" s="1" t="s">
        <v>1015</v>
      </c>
      <c r="C1576" s="1">
        <v>9.6636360000000003</v>
      </c>
      <c r="D1576" s="1"/>
    </row>
    <row r="1577" spans="1:4" x14ac:dyDescent="0.25">
      <c r="A1577" s="1">
        <v>2449846.6855000001</v>
      </c>
      <c r="B1577" s="1" t="s">
        <v>1016</v>
      </c>
      <c r="C1577" s="1">
        <v>9.6928570000000001</v>
      </c>
      <c r="D1577" s="1"/>
    </row>
    <row r="1578" spans="1:4" x14ac:dyDescent="0.25">
      <c r="A1578" s="1">
        <v>2449852.4459299999</v>
      </c>
      <c r="B1578" s="1" t="s">
        <v>1017</v>
      </c>
      <c r="C1578" s="1">
        <v>9.7083329999999997</v>
      </c>
      <c r="D1578" s="1"/>
    </row>
    <row r="1579" spans="1:4" x14ac:dyDescent="0.25">
      <c r="A1579" s="1">
        <v>2449857.73251</v>
      </c>
      <c r="B1579" s="1" t="s">
        <v>1018</v>
      </c>
      <c r="C1579" s="1">
        <v>9.670833</v>
      </c>
      <c r="D1579" s="1"/>
    </row>
    <row r="1580" spans="1:4" x14ac:dyDescent="0.25">
      <c r="A1580" s="1">
        <v>2449861.3318500002</v>
      </c>
      <c r="B1580" s="1" t="s">
        <v>1019</v>
      </c>
      <c r="C1580" s="1">
        <v>9.6307690000000008</v>
      </c>
      <c r="D1580" s="1"/>
    </row>
    <row r="1581" spans="1:4" x14ac:dyDescent="0.25">
      <c r="A1581" s="1">
        <v>2449866.70866</v>
      </c>
      <c r="B1581" s="1" t="s">
        <v>1020</v>
      </c>
      <c r="C1581" s="1">
        <v>9.6230770000000003</v>
      </c>
      <c r="D1581" s="1"/>
    </row>
    <row r="1582" spans="1:4" x14ac:dyDescent="0.25">
      <c r="A1582" s="1">
        <v>2449871.94099</v>
      </c>
      <c r="B1582" s="1" t="s">
        <v>1021</v>
      </c>
      <c r="C1582" s="1">
        <v>9.586957</v>
      </c>
      <c r="D1582" s="1"/>
    </row>
    <row r="1583" spans="1:4" x14ac:dyDescent="0.25">
      <c r="A1583" s="1">
        <v>2449877.0834300001</v>
      </c>
      <c r="B1583" s="1" t="s">
        <v>1022</v>
      </c>
      <c r="C1583" s="1">
        <v>9.7249999999999996</v>
      </c>
      <c r="D1583" s="1"/>
    </row>
    <row r="1584" spans="1:4" x14ac:dyDescent="0.25">
      <c r="A1584" s="1">
        <v>2449884.0130699999</v>
      </c>
      <c r="B1584" s="1" t="s">
        <v>1023</v>
      </c>
      <c r="C1584" s="1">
        <v>9.6</v>
      </c>
      <c r="D1584" s="1"/>
    </row>
    <row r="1585" spans="1:4" x14ac:dyDescent="0.25">
      <c r="A1585" s="1">
        <v>2449889.1489800001</v>
      </c>
      <c r="B1585" s="1" t="s">
        <v>1024</v>
      </c>
      <c r="C1585" s="1">
        <v>9.5875000000000004</v>
      </c>
      <c r="D1585" s="1"/>
    </row>
    <row r="1586" spans="1:4" x14ac:dyDescent="0.25">
      <c r="A1586" s="1">
        <v>2449894.5827500001</v>
      </c>
      <c r="B1586" s="1" t="s">
        <v>1025</v>
      </c>
      <c r="C1586" s="1">
        <v>9.5382350000000002</v>
      </c>
      <c r="D1586" s="1"/>
    </row>
    <row r="1587" spans="1:4" x14ac:dyDescent="0.25">
      <c r="A1587" s="1">
        <v>2449899.7817899999</v>
      </c>
      <c r="B1587" s="1" t="s">
        <v>1026</v>
      </c>
      <c r="C1587" s="1">
        <v>9.4159089999999992</v>
      </c>
      <c r="D1587" s="1"/>
    </row>
    <row r="1588" spans="1:4" x14ac:dyDescent="0.25">
      <c r="A1588" s="1">
        <v>2449904.78321</v>
      </c>
      <c r="B1588" s="1" t="s">
        <v>1027</v>
      </c>
      <c r="C1588" s="1">
        <v>9.1666670000000003</v>
      </c>
      <c r="D1588" s="1"/>
    </row>
    <row r="1589" spans="1:4" x14ac:dyDescent="0.25">
      <c r="A1589" s="1">
        <v>2449909.47144</v>
      </c>
      <c r="B1589" s="1" t="s">
        <v>1028</v>
      </c>
      <c r="C1589" s="1">
        <v>9.1962960000000002</v>
      </c>
      <c r="D1589" s="1"/>
    </row>
    <row r="1590" spans="1:4" x14ac:dyDescent="0.25">
      <c r="A1590" s="1">
        <v>2449914.9667600002</v>
      </c>
      <c r="B1590" s="1" t="s">
        <v>1029</v>
      </c>
      <c r="C1590" s="1">
        <v>9.105556</v>
      </c>
      <c r="D1590" s="1"/>
    </row>
    <row r="1591" spans="1:4" x14ac:dyDescent="0.25">
      <c r="A1591" s="1">
        <v>2449920.3380300002</v>
      </c>
      <c r="B1591" s="1" t="s">
        <v>1030</v>
      </c>
      <c r="C1591" s="1">
        <v>8.9387319999999999</v>
      </c>
      <c r="D1591" s="1"/>
    </row>
    <row r="1592" spans="1:4" x14ac:dyDescent="0.25">
      <c r="A1592" s="1">
        <v>2449924.9933600002</v>
      </c>
      <c r="B1592" s="1" t="s">
        <v>1031</v>
      </c>
      <c r="C1592" s="1">
        <v>8.9384289999999993</v>
      </c>
      <c r="D1592" s="1"/>
    </row>
    <row r="1593" spans="1:4" x14ac:dyDescent="0.25">
      <c r="A1593" s="1">
        <v>2449930.3729099999</v>
      </c>
      <c r="B1593" s="1" t="s">
        <v>1032</v>
      </c>
      <c r="C1593" s="1">
        <v>8.8548609999999996</v>
      </c>
      <c r="D1593" s="1"/>
    </row>
    <row r="1594" spans="1:4" x14ac:dyDescent="0.25">
      <c r="A1594" s="1">
        <v>2449935.04036</v>
      </c>
      <c r="B1594" s="1" t="s">
        <v>1033</v>
      </c>
      <c r="C1594" s="1">
        <v>8.8472220000000004</v>
      </c>
      <c r="D1594" s="1"/>
    </row>
    <row r="1595" spans="1:4" x14ac:dyDescent="0.25">
      <c r="A1595" s="1">
        <v>2449940.1934400001</v>
      </c>
      <c r="B1595" s="1" t="s">
        <v>1034</v>
      </c>
      <c r="C1595" s="1">
        <v>8.9602170000000001</v>
      </c>
      <c r="D1595" s="1"/>
    </row>
    <row r="1596" spans="1:4" x14ac:dyDescent="0.25">
      <c r="A1596" s="1">
        <v>2449945.5035799998</v>
      </c>
      <c r="B1596" s="1" t="s">
        <v>1035</v>
      </c>
      <c r="C1596" s="1">
        <v>9.0162709999999997</v>
      </c>
      <c r="D1596" s="1"/>
    </row>
    <row r="1597" spans="1:4" x14ac:dyDescent="0.25">
      <c r="A1597" s="1">
        <v>2449950.3603500002</v>
      </c>
      <c r="B1597" s="1" t="s">
        <v>1036</v>
      </c>
      <c r="C1597" s="1">
        <v>9.0953420000000005</v>
      </c>
      <c r="D1597" s="1"/>
    </row>
    <row r="1598" spans="1:4" x14ac:dyDescent="0.25">
      <c r="A1598" s="1">
        <v>2449955.5643799999</v>
      </c>
      <c r="B1598" s="1" t="s">
        <v>1037</v>
      </c>
      <c r="C1598" s="1">
        <v>9.1448979999999995</v>
      </c>
      <c r="D1598" s="1"/>
    </row>
    <row r="1599" spans="1:4" x14ac:dyDescent="0.25">
      <c r="A1599" s="1">
        <v>2449960.78327</v>
      </c>
      <c r="B1599" s="1" t="s">
        <v>1038</v>
      </c>
      <c r="C1599" s="1">
        <v>9.2710869999999996</v>
      </c>
      <c r="D1599" s="1"/>
    </row>
    <row r="1600" spans="1:4" x14ac:dyDescent="0.25">
      <c r="A1600" s="1">
        <v>2449965.2562099998</v>
      </c>
      <c r="B1600" s="1" t="s">
        <v>1039</v>
      </c>
      <c r="C1600" s="1">
        <v>9.2171789999999998</v>
      </c>
      <c r="D1600" s="1"/>
    </row>
    <row r="1601" spans="1:4" x14ac:dyDescent="0.25">
      <c r="A1601" s="1">
        <v>2449971.1917900001</v>
      </c>
      <c r="B1601" s="1" t="s">
        <v>1040</v>
      </c>
      <c r="C1601" s="1">
        <v>9.1916670000000007</v>
      </c>
      <c r="D1601" s="1"/>
    </row>
    <row r="1602" spans="1:4" x14ac:dyDescent="0.25">
      <c r="A1602" s="1">
        <v>2449975.8235999998</v>
      </c>
      <c r="B1602" s="1" t="s">
        <v>1041</v>
      </c>
      <c r="C1602" s="1">
        <v>9.269444</v>
      </c>
      <c r="D1602" s="1"/>
    </row>
    <row r="1603" spans="1:4" x14ac:dyDescent="0.25">
      <c r="A1603" s="1">
        <v>2449980.1488000001</v>
      </c>
      <c r="B1603" s="1" t="s">
        <v>1042</v>
      </c>
      <c r="C1603" s="1">
        <v>9.3487799999999996</v>
      </c>
      <c r="D1603" s="1"/>
    </row>
    <row r="1604" spans="1:4" x14ac:dyDescent="0.25">
      <c r="A1604" s="1">
        <v>2449986.16481</v>
      </c>
      <c r="B1604" s="1" t="s">
        <v>1043</v>
      </c>
      <c r="C1604" s="1">
        <v>9.2100000000000009</v>
      </c>
      <c r="D1604" s="1"/>
    </row>
    <row r="1605" spans="1:4" x14ac:dyDescent="0.25">
      <c r="A1605" s="1">
        <v>2449990.66518</v>
      </c>
      <c r="B1605" s="1" t="s">
        <v>1044</v>
      </c>
      <c r="C1605" s="1">
        <v>9.3672730000000008</v>
      </c>
      <c r="D1605" s="1"/>
    </row>
    <row r="1606" spans="1:4" x14ac:dyDescent="0.25">
      <c r="A1606" s="1">
        <v>2449995.51743</v>
      </c>
      <c r="B1606" s="1" t="s">
        <v>1045</v>
      </c>
      <c r="C1606" s="1">
        <v>9.3419349999999994</v>
      </c>
      <c r="D1606" s="1"/>
    </row>
    <row r="1607" spans="1:4" x14ac:dyDescent="0.25">
      <c r="A1607" s="1">
        <v>2450001.6058899998</v>
      </c>
      <c r="B1607" s="1" t="s">
        <v>1046</v>
      </c>
      <c r="C1607" s="1">
        <v>9.4057139999999997</v>
      </c>
      <c r="D1607" s="1"/>
    </row>
    <row r="1608" spans="1:4" x14ac:dyDescent="0.25">
      <c r="A1608" s="1">
        <v>2450006.27587</v>
      </c>
      <c r="B1608" s="1" t="s">
        <v>1047</v>
      </c>
      <c r="C1608" s="1">
        <v>9.4654170000000004</v>
      </c>
      <c r="D1608" s="1"/>
    </row>
    <row r="1609" spans="1:4" x14ac:dyDescent="0.25">
      <c r="A1609" s="1">
        <v>2450011.9130299999</v>
      </c>
      <c r="B1609" s="1" t="s">
        <v>1048</v>
      </c>
      <c r="C1609" s="1">
        <v>9.5051520000000007</v>
      </c>
      <c r="D1609" s="1"/>
    </row>
    <row r="1610" spans="1:4" x14ac:dyDescent="0.25">
      <c r="A1610" s="1">
        <v>2450016.01138</v>
      </c>
      <c r="B1610" s="1" t="s">
        <v>1049</v>
      </c>
      <c r="C1610" s="1">
        <v>9.5663640000000001</v>
      </c>
      <c r="D1610" s="1"/>
    </row>
    <row r="1611" spans="1:4" x14ac:dyDescent="0.25">
      <c r="A1611" s="1">
        <v>2450021.1907700002</v>
      </c>
      <c r="B1611" s="1" t="s">
        <v>1050</v>
      </c>
      <c r="C1611" s="1">
        <v>9.6221049999999995</v>
      </c>
      <c r="D1611" s="1"/>
    </row>
    <row r="1612" spans="1:4" x14ac:dyDescent="0.25">
      <c r="A1612" s="1">
        <v>2450026.4671299998</v>
      </c>
      <c r="B1612" s="1" t="s">
        <v>1051</v>
      </c>
      <c r="C1612" s="1">
        <v>9.5684210000000007</v>
      </c>
      <c r="D1612" s="1"/>
    </row>
    <row r="1613" spans="1:4" x14ac:dyDescent="0.25">
      <c r="A1613" s="1">
        <v>2450032.7648</v>
      </c>
      <c r="B1613" s="1" t="s">
        <v>1052</v>
      </c>
      <c r="C1613" s="1">
        <v>9.6</v>
      </c>
      <c r="D1613" s="1"/>
    </row>
    <row r="1614" spans="1:4" x14ac:dyDescent="0.25">
      <c r="A1614" s="1">
        <v>2450037.3513500001</v>
      </c>
      <c r="B1614" s="1" t="s">
        <v>1053</v>
      </c>
      <c r="C1614" s="1">
        <v>9.5866670000000003</v>
      </c>
      <c r="D1614" s="1"/>
    </row>
    <row r="1615" spans="1:4" x14ac:dyDescent="0.25">
      <c r="A1615" s="1">
        <v>2450042.4246800002</v>
      </c>
      <c r="B1615" s="1" t="s">
        <v>1054</v>
      </c>
      <c r="C1615" s="1">
        <v>9.6074070000000003</v>
      </c>
      <c r="D1615" s="1"/>
    </row>
    <row r="1616" spans="1:4" x14ac:dyDescent="0.25">
      <c r="A1616" s="1">
        <v>2450048.3125200002</v>
      </c>
      <c r="B1616" s="1" t="s">
        <v>1055</v>
      </c>
      <c r="C1616" s="1">
        <v>9.625</v>
      </c>
      <c r="D1616" s="1"/>
    </row>
    <row r="1617" spans="1:4" x14ac:dyDescent="0.25">
      <c r="A1617" s="1">
        <v>2450053.07192</v>
      </c>
      <c r="B1617" s="1" t="s">
        <v>1056</v>
      </c>
      <c r="C1617" s="1">
        <v>9.6687499999999993</v>
      </c>
      <c r="D1617" s="1"/>
    </row>
    <row r="1618" spans="1:4" x14ac:dyDescent="0.25">
      <c r="A1618" s="1">
        <v>2450059.7652599998</v>
      </c>
      <c r="B1618" s="1" t="s">
        <v>1057</v>
      </c>
      <c r="C1618" s="1">
        <v>9.6750000000000007</v>
      </c>
      <c r="D1618" s="1"/>
    </row>
    <row r="1619" spans="1:4" x14ac:dyDescent="0.25">
      <c r="A1619" s="1">
        <v>2450064.2577599999</v>
      </c>
      <c r="B1619" s="1" t="s">
        <v>1058</v>
      </c>
      <c r="C1619" s="1">
        <v>9.6999999999999993</v>
      </c>
      <c r="D1619" s="1"/>
    </row>
    <row r="1620" spans="1:4" x14ac:dyDescent="0.25">
      <c r="A1620" s="1">
        <v>2450068.7678499999</v>
      </c>
      <c r="B1620" s="1" t="s">
        <v>1059</v>
      </c>
      <c r="C1620" s="1">
        <v>9.7349999999999994</v>
      </c>
      <c r="D1620" s="1"/>
    </row>
    <row r="1621" spans="1:4" x14ac:dyDescent="0.25">
      <c r="A1621" s="1">
        <v>2450074.8674400002</v>
      </c>
      <c r="B1621" s="1" t="s">
        <v>1060</v>
      </c>
      <c r="C1621" s="1">
        <v>9.677778</v>
      </c>
      <c r="D1621" s="1"/>
    </row>
    <row r="1622" spans="1:4" x14ac:dyDescent="0.25">
      <c r="A1622" s="1">
        <v>2450080.23753</v>
      </c>
      <c r="B1622" s="1" t="s">
        <v>1061</v>
      </c>
      <c r="C1622" s="1">
        <v>9.7576920000000005</v>
      </c>
      <c r="D1622" s="1"/>
    </row>
    <row r="1623" spans="1:4" x14ac:dyDescent="0.25">
      <c r="A1623" s="1">
        <v>2450087.6322300001</v>
      </c>
      <c r="B1623" s="1" t="s">
        <v>1062</v>
      </c>
      <c r="C1623" s="1">
        <v>9.8142859999999992</v>
      </c>
      <c r="D1623" s="1"/>
    </row>
    <row r="1624" spans="1:4" x14ac:dyDescent="0.25">
      <c r="A1624" s="1">
        <v>2450091.3939399999</v>
      </c>
      <c r="B1624" s="1" t="s">
        <v>1063</v>
      </c>
      <c r="C1624" s="1">
        <v>9.6428569999999993</v>
      </c>
      <c r="D1624" s="1"/>
    </row>
    <row r="1625" spans="1:4" x14ac:dyDescent="0.25">
      <c r="A1625" s="1">
        <v>2450096.4812099999</v>
      </c>
      <c r="B1625" s="1" t="s">
        <v>1064</v>
      </c>
      <c r="C1625" s="1">
        <v>9.6187500000000004</v>
      </c>
      <c r="D1625" s="1"/>
    </row>
    <row r="1626" spans="1:4" x14ac:dyDescent="0.25">
      <c r="A1626" s="1">
        <v>2450100.9529599999</v>
      </c>
      <c r="B1626" s="1" t="s">
        <v>1065</v>
      </c>
      <c r="C1626" s="1">
        <v>9.7454549999999998</v>
      </c>
      <c r="D1626" s="1"/>
    </row>
    <row r="1627" spans="1:4" x14ac:dyDescent="0.25">
      <c r="A1627" s="1">
        <v>2450106.1608500001</v>
      </c>
      <c r="B1627" s="1" t="s">
        <v>1066</v>
      </c>
      <c r="C1627" s="1">
        <v>9.7909089999999992</v>
      </c>
      <c r="D1627" s="1"/>
    </row>
    <row r="1628" spans="1:4" x14ac:dyDescent="0.25">
      <c r="A1628" s="1">
        <v>2450112.0504899998</v>
      </c>
      <c r="B1628" s="1" t="s">
        <v>1067</v>
      </c>
      <c r="C1628" s="1">
        <v>9.75</v>
      </c>
      <c r="D1628" s="1"/>
    </row>
    <row r="1629" spans="1:4" x14ac:dyDescent="0.25">
      <c r="A1629" s="1">
        <v>2450116.5898799999</v>
      </c>
      <c r="B1629" s="1" t="s">
        <v>1068</v>
      </c>
      <c r="C1629" s="1">
        <v>9.736364</v>
      </c>
      <c r="D1629" s="1"/>
    </row>
    <row r="1630" spans="1:4" x14ac:dyDescent="0.25">
      <c r="A1630" s="1">
        <v>2450121.9459199999</v>
      </c>
      <c r="B1630" s="1" t="s">
        <v>1069</v>
      </c>
      <c r="C1630" s="1">
        <v>9.7181820000000005</v>
      </c>
      <c r="D1630" s="1"/>
    </row>
    <row r="1631" spans="1:4" x14ac:dyDescent="0.25">
      <c r="A1631" s="1">
        <v>2450128.3978900001</v>
      </c>
      <c r="B1631" s="1" t="s">
        <v>1070</v>
      </c>
      <c r="C1631" s="1">
        <v>9.7857140000000005</v>
      </c>
      <c r="D1631" s="1"/>
    </row>
    <row r="1632" spans="1:4" x14ac:dyDescent="0.25">
      <c r="A1632" s="1">
        <v>2450132.9535599998</v>
      </c>
      <c r="B1632" s="1" t="s">
        <v>1071</v>
      </c>
      <c r="C1632" s="1">
        <v>9.763636</v>
      </c>
      <c r="D1632" s="1"/>
    </row>
    <row r="1633" spans="1:4" x14ac:dyDescent="0.25">
      <c r="A1633" s="1">
        <v>2450138.4918300002</v>
      </c>
      <c r="B1633" s="1" t="s">
        <v>1072</v>
      </c>
      <c r="C1633" s="1">
        <v>9.7761899999999997</v>
      </c>
      <c r="D1633" s="1"/>
    </row>
    <row r="1634" spans="1:4" x14ac:dyDescent="0.25">
      <c r="A1634" s="1">
        <v>2450143.9802999999</v>
      </c>
      <c r="B1634" s="1" t="s">
        <v>1073</v>
      </c>
      <c r="C1634" s="1">
        <v>9.7536360000000002</v>
      </c>
      <c r="D1634" s="1"/>
    </row>
    <row r="1635" spans="1:4" x14ac:dyDescent="0.25">
      <c r="A1635" s="1">
        <v>2450151.78822</v>
      </c>
      <c r="B1635" s="1" t="s">
        <v>1074</v>
      </c>
      <c r="C1635" s="1">
        <v>9.75</v>
      </c>
      <c r="D1635" s="1"/>
    </row>
    <row r="1636" spans="1:4" x14ac:dyDescent="0.25">
      <c r="A1636" s="1">
        <v>2450155.9150200002</v>
      </c>
      <c r="B1636" s="1" t="s">
        <v>1075</v>
      </c>
      <c r="C1636" s="1">
        <v>9.7318180000000005</v>
      </c>
      <c r="D1636" s="1"/>
    </row>
    <row r="1637" spans="1:4" x14ac:dyDescent="0.25">
      <c r="A1637" s="1">
        <v>2450161.7757299999</v>
      </c>
      <c r="B1637" s="1" t="s">
        <v>1076</v>
      </c>
      <c r="C1637" s="1">
        <v>9.7479999999999993</v>
      </c>
      <c r="D1637" s="1"/>
    </row>
    <row r="1638" spans="1:4" x14ac:dyDescent="0.25">
      <c r="A1638" s="1">
        <v>2450166.70126</v>
      </c>
      <c r="B1638" s="1" t="s">
        <v>1077</v>
      </c>
      <c r="C1638" s="1">
        <v>9.6210529999999999</v>
      </c>
      <c r="D1638" s="1"/>
    </row>
    <row r="1639" spans="1:4" x14ac:dyDescent="0.25">
      <c r="A1639" s="1">
        <v>2450171.9234799999</v>
      </c>
      <c r="B1639" s="1" t="s">
        <v>1078</v>
      </c>
      <c r="C1639" s="1">
        <v>9.6442859999999992</v>
      </c>
      <c r="D1639" s="1"/>
    </row>
    <row r="1640" spans="1:4" x14ac:dyDescent="0.25">
      <c r="A1640" s="1">
        <v>2450177.0440199999</v>
      </c>
      <c r="B1640" s="1" t="s">
        <v>1079</v>
      </c>
      <c r="C1640" s="1">
        <v>9.6236840000000008</v>
      </c>
      <c r="D1640" s="1"/>
    </row>
    <row r="1641" spans="1:4" x14ac:dyDescent="0.25">
      <c r="A1641" s="1">
        <v>2450181.26327</v>
      </c>
      <c r="B1641" s="1" t="s">
        <v>1080</v>
      </c>
      <c r="C1641" s="1">
        <v>9.7580650000000002</v>
      </c>
      <c r="D1641" s="1"/>
    </row>
    <row r="1642" spans="1:4" x14ac:dyDescent="0.25">
      <c r="A1642" s="1">
        <v>2450187.1663099998</v>
      </c>
      <c r="B1642" s="1" t="s">
        <v>1081</v>
      </c>
      <c r="C1642" s="1">
        <v>9.7323529999999998</v>
      </c>
      <c r="D1642" s="1"/>
    </row>
    <row r="1643" spans="1:4" x14ac:dyDescent="0.25">
      <c r="A1643" s="1">
        <v>2450191.4990500002</v>
      </c>
      <c r="B1643" s="1" t="s">
        <v>1082</v>
      </c>
      <c r="C1643" s="1">
        <v>9.7212119999999995</v>
      </c>
      <c r="D1643" s="1"/>
    </row>
    <row r="1644" spans="1:4" x14ac:dyDescent="0.25">
      <c r="A1644" s="1">
        <v>2450196.58396</v>
      </c>
      <c r="B1644" s="1" t="s">
        <v>1083</v>
      </c>
      <c r="C1644" s="1">
        <v>9.7234090000000002</v>
      </c>
      <c r="D1644" s="1"/>
    </row>
    <row r="1645" spans="1:4" x14ac:dyDescent="0.25">
      <c r="A1645" s="1">
        <v>2450201.70707</v>
      </c>
      <c r="B1645" s="1" t="s">
        <v>1084</v>
      </c>
      <c r="C1645" s="1">
        <v>9.8000000000000007</v>
      </c>
      <c r="D1645" s="1"/>
    </row>
    <row r="1646" spans="1:4" x14ac:dyDescent="0.25">
      <c r="A1646" s="1">
        <v>2450207.8551500002</v>
      </c>
      <c r="B1646" s="1" t="s">
        <v>1085</v>
      </c>
      <c r="C1646" s="1">
        <v>9.7458329999999993</v>
      </c>
      <c r="D1646" s="1"/>
    </row>
    <row r="1647" spans="1:4" x14ac:dyDescent="0.25">
      <c r="A1647" s="1">
        <v>2450211.93316</v>
      </c>
      <c r="B1647" s="1" t="s">
        <v>1086</v>
      </c>
      <c r="C1647" s="1">
        <v>9.7843750000000007</v>
      </c>
      <c r="D1647" s="1"/>
    </row>
    <row r="1648" spans="1:4" x14ac:dyDescent="0.25">
      <c r="A1648" s="1">
        <v>2450217.1205099998</v>
      </c>
      <c r="B1648" s="1" t="s">
        <v>1087</v>
      </c>
      <c r="C1648" s="1">
        <v>9.7603849999999994</v>
      </c>
      <c r="D1648" s="1"/>
    </row>
    <row r="1649" spans="1:4" x14ac:dyDescent="0.25">
      <c r="A1649" s="1">
        <v>2450222.6566400002</v>
      </c>
      <c r="B1649" s="1" t="s">
        <v>1088</v>
      </c>
      <c r="C1649" s="1">
        <v>9.7637929999999997</v>
      </c>
      <c r="D1649" s="1"/>
    </row>
    <row r="1650" spans="1:4" x14ac:dyDescent="0.25">
      <c r="A1650" s="1">
        <v>2450227.2573799998</v>
      </c>
      <c r="B1650" s="1" t="s">
        <v>1089</v>
      </c>
      <c r="C1650" s="1">
        <v>9.7064520000000005</v>
      </c>
      <c r="D1650" s="1"/>
    </row>
    <row r="1651" spans="1:4" x14ac:dyDescent="0.25">
      <c r="A1651" s="1">
        <v>2450232.9369199998</v>
      </c>
      <c r="B1651" s="1" t="s">
        <v>1090</v>
      </c>
      <c r="C1651" s="1">
        <v>9.8238099999999999</v>
      </c>
      <c r="D1651" s="1"/>
    </row>
    <row r="1652" spans="1:4" x14ac:dyDescent="0.25">
      <c r="A1652" s="1">
        <v>2450238.6872100001</v>
      </c>
      <c r="B1652" s="1" t="s">
        <v>1091</v>
      </c>
      <c r="C1652" s="1">
        <v>9.7394739999999995</v>
      </c>
      <c r="D1652" s="1"/>
    </row>
    <row r="1653" spans="1:4" x14ac:dyDescent="0.25">
      <c r="A1653" s="1">
        <v>2450242.77941</v>
      </c>
      <c r="B1653" s="1" t="s">
        <v>1092</v>
      </c>
      <c r="C1653" s="1">
        <v>9.6608699999999992</v>
      </c>
      <c r="D1653" s="1"/>
    </row>
    <row r="1654" spans="1:4" x14ac:dyDescent="0.25">
      <c r="A1654" s="1">
        <v>2450248.74492</v>
      </c>
      <c r="B1654" s="1" t="s">
        <v>1093</v>
      </c>
      <c r="C1654" s="1">
        <v>9.5926829999999992</v>
      </c>
      <c r="D1654" s="1"/>
    </row>
    <row r="1655" spans="1:4" x14ac:dyDescent="0.25">
      <c r="A1655" s="1">
        <v>2450253.14775</v>
      </c>
      <c r="B1655" s="1" t="s">
        <v>1094</v>
      </c>
      <c r="C1655" s="1">
        <v>9.5525000000000002</v>
      </c>
      <c r="D1655" s="1"/>
    </row>
    <row r="1656" spans="1:4" x14ac:dyDescent="0.25">
      <c r="A1656" s="1">
        <v>2450258.5181399998</v>
      </c>
      <c r="B1656" s="1" t="s">
        <v>1095</v>
      </c>
      <c r="C1656" s="1">
        <v>9.5629629999999999</v>
      </c>
      <c r="D1656" s="1"/>
    </row>
    <row r="1657" spans="1:4" x14ac:dyDescent="0.25">
      <c r="A1657" s="1">
        <v>2450263.9408100001</v>
      </c>
      <c r="B1657" s="1" t="s">
        <v>1096</v>
      </c>
      <c r="C1657" s="1">
        <v>9.4</v>
      </c>
      <c r="D1657" s="1"/>
    </row>
    <row r="1658" spans="1:4" x14ac:dyDescent="0.25">
      <c r="A1658" s="1">
        <v>2450269.8427900001</v>
      </c>
      <c r="B1658" s="1" t="s">
        <v>1097</v>
      </c>
      <c r="C1658" s="1">
        <v>9.453125</v>
      </c>
      <c r="D1658" s="1"/>
    </row>
    <row r="1659" spans="1:4" x14ac:dyDescent="0.25">
      <c r="A1659" s="1">
        <v>2450274.8022699999</v>
      </c>
      <c r="B1659" s="1" t="s">
        <v>1098</v>
      </c>
      <c r="C1659" s="1">
        <v>9.49</v>
      </c>
      <c r="D1659" s="1"/>
    </row>
    <row r="1660" spans="1:4" x14ac:dyDescent="0.25">
      <c r="A1660" s="1">
        <v>2450280.1762799998</v>
      </c>
      <c r="B1660" s="1" t="s">
        <v>1099</v>
      </c>
      <c r="C1660" s="1">
        <v>9.3951060000000002</v>
      </c>
      <c r="D1660" s="1"/>
    </row>
    <row r="1661" spans="1:4" x14ac:dyDescent="0.25">
      <c r="A1661" s="1">
        <v>2450284.88387</v>
      </c>
      <c r="B1661" s="1" t="s">
        <v>1100</v>
      </c>
      <c r="C1661" s="1">
        <v>9.3817240000000002</v>
      </c>
      <c r="D1661" s="1"/>
    </row>
    <row r="1662" spans="1:4" x14ac:dyDescent="0.25">
      <c r="A1662" s="1">
        <v>2450290.2498900001</v>
      </c>
      <c r="B1662" s="1" t="s">
        <v>1101</v>
      </c>
      <c r="C1662" s="1">
        <v>9.4375</v>
      </c>
      <c r="D1662" s="1"/>
    </row>
    <row r="1663" spans="1:4" x14ac:dyDescent="0.25">
      <c r="A1663" s="1">
        <v>2450295.8327199998</v>
      </c>
      <c r="B1663" s="1" t="s">
        <v>1102</v>
      </c>
      <c r="C1663" s="1">
        <v>9.5207689999999996</v>
      </c>
      <c r="D1663" s="1"/>
    </row>
    <row r="1664" spans="1:4" x14ac:dyDescent="0.25">
      <c r="A1664" s="1">
        <v>2450300.2805599999</v>
      </c>
      <c r="B1664" s="1" t="s">
        <v>1103</v>
      </c>
      <c r="C1664" s="1">
        <v>9.4575859999999992</v>
      </c>
      <c r="D1664" s="1"/>
    </row>
    <row r="1665" spans="1:4" x14ac:dyDescent="0.25">
      <c r="A1665" s="1">
        <v>2450304.9589200001</v>
      </c>
      <c r="B1665" s="1" t="s">
        <v>1104</v>
      </c>
      <c r="C1665" s="1">
        <v>9.4872340000000008</v>
      </c>
      <c r="D1665" s="1"/>
    </row>
    <row r="1666" spans="1:4" x14ac:dyDescent="0.25">
      <c r="A1666" s="1">
        <v>2450310.51186</v>
      </c>
      <c r="B1666" s="1" t="s">
        <v>1105</v>
      </c>
      <c r="C1666" s="1">
        <v>9.5058819999999997</v>
      </c>
      <c r="D1666" s="1"/>
    </row>
    <row r="1667" spans="1:4" x14ac:dyDescent="0.25">
      <c r="A1667" s="1">
        <v>2450315.2338899998</v>
      </c>
      <c r="B1667" s="1" t="s">
        <v>1106</v>
      </c>
      <c r="C1667" s="1">
        <v>9.5220369999999992</v>
      </c>
      <c r="D1667" s="1"/>
    </row>
    <row r="1668" spans="1:4" x14ac:dyDescent="0.25">
      <c r="A1668" s="1">
        <v>2450320.3285599998</v>
      </c>
      <c r="B1668" s="1" t="s">
        <v>1107</v>
      </c>
      <c r="C1668" s="1">
        <v>9.6397370000000002</v>
      </c>
      <c r="D1668" s="1"/>
    </row>
    <row r="1669" spans="1:4" x14ac:dyDescent="0.25">
      <c r="A1669" s="1">
        <v>2450325.8223000001</v>
      </c>
      <c r="B1669" s="1" t="s">
        <v>1108</v>
      </c>
      <c r="C1669" s="1">
        <v>9.6813330000000004</v>
      </c>
      <c r="D1669" s="1"/>
    </row>
    <row r="1670" spans="1:4" x14ac:dyDescent="0.25">
      <c r="A1670" s="1">
        <v>2450330.7668499998</v>
      </c>
      <c r="B1670" s="1" t="s">
        <v>1109</v>
      </c>
      <c r="C1670" s="1">
        <v>9.7249999999999996</v>
      </c>
      <c r="D1670" s="1"/>
    </row>
    <row r="1671" spans="1:4" x14ac:dyDescent="0.25">
      <c r="A1671" s="1">
        <v>2450335.9099400002</v>
      </c>
      <c r="B1671" s="1" t="s">
        <v>1110</v>
      </c>
      <c r="C1671" s="1">
        <v>9.7142859999999995</v>
      </c>
      <c r="D1671" s="1"/>
    </row>
    <row r="1672" spans="1:4" x14ac:dyDescent="0.25">
      <c r="A1672" s="1">
        <v>2450341.7408500002</v>
      </c>
      <c r="B1672" s="1" t="s">
        <v>1111</v>
      </c>
      <c r="C1672" s="1">
        <v>9.7219149999999992</v>
      </c>
      <c r="D1672" s="1"/>
    </row>
    <row r="1673" spans="1:4" x14ac:dyDescent="0.25">
      <c r="A1673" s="1">
        <v>2450346.13393</v>
      </c>
      <c r="B1673" s="1" t="s">
        <v>1112</v>
      </c>
      <c r="C1673" s="1">
        <v>9.7373170000000009</v>
      </c>
      <c r="D1673" s="1"/>
    </row>
    <row r="1674" spans="1:4" x14ac:dyDescent="0.25">
      <c r="A1674" s="1">
        <v>2450351.8142900001</v>
      </c>
      <c r="B1674" s="1" t="s">
        <v>1113</v>
      </c>
      <c r="C1674" s="1">
        <v>9.75</v>
      </c>
      <c r="D1674" s="1"/>
    </row>
    <row r="1675" spans="1:4" x14ac:dyDescent="0.25">
      <c r="A1675" s="1">
        <v>2450357.68071</v>
      </c>
      <c r="B1675" s="1" t="s">
        <v>1114</v>
      </c>
      <c r="C1675" s="1">
        <v>9.8036110000000001</v>
      </c>
      <c r="D1675" s="1"/>
    </row>
    <row r="1676" spans="1:4" x14ac:dyDescent="0.25">
      <c r="A1676" s="1">
        <v>2450362.05902</v>
      </c>
      <c r="B1676" s="1" t="s">
        <v>1115</v>
      </c>
      <c r="C1676" s="1">
        <v>9.8286049999999996</v>
      </c>
      <c r="D1676" s="1"/>
    </row>
    <row r="1677" spans="1:4" x14ac:dyDescent="0.25">
      <c r="A1677" s="1">
        <v>2450367.1507999999</v>
      </c>
      <c r="B1677" s="1" t="s">
        <v>1116</v>
      </c>
      <c r="C1677" s="1">
        <v>9.8604649999999996</v>
      </c>
      <c r="D1677" s="1"/>
    </row>
    <row r="1678" spans="1:4" x14ac:dyDescent="0.25">
      <c r="A1678" s="1">
        <v>2450371.9646200002</v>
      </c>
      <c r="B1678" s="1" t="s">
        <v>1117</v>
      </c>
      <c r="C1678" s="1">
        <v>9.7544439999999994</v>
      </c>
      <c r="D1678" s="1"/>
    </row>
    <row r="1679" spans="1:4" x14ac:dyDescent="0.25">
      <c r="A1679" s="1">
        <v>2450377.8554600002</v>
      </c>
      <c r="B1679" s="1" t="s">
        <v>1118</v>
      </c>
      <c r="C1679" s="1">
        <v>9.8722220000000007</v>
      </c>
      <c r="D1679" s="1"/>
    </row>
    <row r="1680" spans="1:4" x14ac:dyDescent="0.25">
      <c r="A1680" s="1">
        <v>2450381.6812</v>
      </c>
      <c r="B1680" s="1" t="s">
        <v>1119</v>
      </c>
      <c r="C1680" s="1">
        <v>9.7739999999999991</v>
      </c>
      <c r="D1680" s="1"/>
    </row>
    <row r="1681" spans="1:4" x14ac:dyDescent="0.25">
      <c r="A1681" s="1">
        <v>2450388.3115500002</v>
      </c>
      <c r="B1681" s="1" t="s">
        <v>1120</v>
      </c>
      <c r="C1681" s="1">
        <v>9.93</v>
      </c>
      <c r="D1681" s="1"/>
    </row>
    <row r="1682" spans="1:4" x14ac:dyDescent="0.25">
      <c r="A1682" s="1">
        <v>2450393.0763599998</v>
      </c>
      <c r="B1682" s="1" t="s">
        <v>1121</v>
      </c>
      <c r="C1682" s="1">
        <v>9.8660709999999998</v>
      </c>
      <c r="D1682" s="1"/>
    </row>
    <row r="1683" spans="1:4" x14ac:dyDescent="0.25">
      <c r="A1683" s="1">
        <v>2450397.72548</v>
      </c>
      <c r="B1683" s="1" t="s">
        <v>1122</v>
      </c>
      <c r="C1683" s="1">
        <v>9.7903230000000008</v>
      </c>
      <c r="D1683" s="1"/>
    </row>
    <row r="1684" spans="1:4" x14ac:dyDescent="0.25">
      <c r="A1684" s="1">
        <v>2450402.4699499998</v>
      </c>
      <c r="B1684" s="1" t="s">
        <v>1123</v>
      </c>
      <c r="C1684" s="1">
        <v>9.7940909999999999</v>
      </c>
      <c r="D1684" s="1"/>
    </row>
    <row r="1685" spans="1:4" x14ac:dyDescent="0.25">
      <c r="A1685" s="1">
        <v>2450408.0352400001</v>
      </c>
      <c r="B1685" s="1" t="s">
        <v>1124</v>
      </c>
      <c r="C1685" s="1">
        <v>9.8234999999999992</v>
      </c>
      <c r="D1685" s="1"/>
    </row>
    <row r="1686" spans="1:4" x14ac:dyDescent="0.25">
      <c r="A1686" s="1">
        <v>2450413.45407</v>
      </c>
      <c r="B1686" s="1" t="s">
        <v>1125</v>
      </c>
      <c r="C1686" s="1">
        <v>9.822222</v>
      </c>
      <c r="D1686" s="1"/>
    </row>
    <row r="1687" spans="1:4" x14ac:dyDescent="0.25">
      <c r="A1687" s="1">
        <v>2450418.8813700001</v>
      </c>
      <c r="B1687" s="1" t="s">
        <v>1126</v>
      </c>
      <c r="C1687" s="1">
        <v>9.8315789999999996</v>
      </c>
      <c r="D1687" s="1"/>
    </row>
    <row r="1688" spans="1:4" x14ac:dyDescent="0.25">
      <c r="A1688" s="1">
        <v>2450423.30272</v>
      </c>
      <c r="B1688" s="1" t="s">
        <v>1127</v>
      </c>
      <c r="C1688" s="1">
        <v>9.8277780000000003</v>
      </c>
      <c r="D1688" s="1"/>
    </row>
    <row r="1689" spans="1:4" x14ac:dyDescent="0.25">
      <c r="A1689" s="1">
        <v>2450429.9546599998</v>
      </c>
      <c r="B1689" s="1" t="s">
        <v>1128</v>
      </c>
      <c r="C1689" s="1">
        <v>9.822222</v>
      </c>
      <c r="D1689" s="1"/>
    </row>
    <row r="1690" spans="1:4" x14ac:dyDescent="0.25">
      <c r="A1690" s="1">
        <v>2450434.7584199999</v>
      </c>
      <c r="B1690" s="1" t="s">
        <v>1129</v>
      </c>
      <c r="C1690" s="1">
        <v>9.9307689999999997</v>
      </c>
      <c r="D1690" s="1"/>
    </row>
    <row r="1691" spans="1:4" x14ac:dyDescent="0.25">
      <c r="A1691" s="1">
        <v>2450440.5794899999</v>
      </c>
      <c r="B1691" s="1" t="s">
        <v>1130</v>
      </c>
      <c r="C1691" s="1">
        <v>9.7133330000000004</v>
      </c>
      <c r="D1691" s="1"/>
    </row>
    <row r="1692" spans="1:4" x14ac:dyDescent="0.25">
      <c r="A1692" s="1">
        <v>2450446.16609</v>
      </c>
      <c r="B1692" s="1" t="s">
        <v>1131</v>
      </c>
      <c r="C1692" s="1">
        <v>9.8357139999999994</v>
      </c>
      <c r="D1692" s="1"/>
    </row>
    <row r="1693" spans="1:4" x14ac:dyDescent="0.25">
      <c r="A1693" s="1">
        <v>2450451.7911700001</v>
      </c>
      <c r="B1693" s="1" t="s">
        <v>1132</v>
      </c>
      <c r="C1693" s="1">
        <v>9.82</v>
      </c>
      <c r="D1693" s="1"/>
    </row>
    <row r="1694" spans="1:4" x14ac:dyDescent="0.25">
      <c r="A1694" s="1">
        <v>2450456.9635800002</v>
      </c>
      <c r="B1694" s="1" t="s">
        <v>1133</v>
      </c>
      <c r="C1694" s="1">
        <v>9.9</v>
      </c>
      <c r="D1694" s="1"/>
    </row>
    <row r="1695" spans="1:4" x14ac:dyDescent="0.25">
      <c r="A1695" s="1">
        <v>2450462.6597699998</v>
      </c>
      <c r="B1695" s="1" t="s">
        <v>1134</v>
      </c>
      <c r="C1695" s="1">
        <v>9.8208699999999993</v>
      </c>
      <c r="D1695" s="1"/>
    </row>
    <row r="1696" spans="1:4" x14ac:dyDescent="0.25">
      <c r="A1696" s="1">
        <v>2450467.0512100002</v>
      </c>
      <c r="B1696" s="1" t="s">
        <v>1135</v>
      </c>
      <c r="C1696" s="1">
        <v>9.7624999999999993</v>
      </c>
      <c r="D1696" s="1"/>
    </row>
    <row r="1697" spans="1:4" x14ac:dyDescent="0.25">
      <c r="A1697" s="1">
        <v>2450475.7415100001</v>
      </c>
      <c r="B1697" s="1" t="s">
        <v>1136</v>
      </c>
      <c r="C1697" s="1">
        <v>9.8187499999999996</v>
      </c>
      <c r="D1697" s="1"/>
    </row>
    <row r="1698" spans="1:4" x14ac:dyDescent="0.25">
      <c r="A1698" s="1">
        <v>2450480.8276800001</v>
      </c>
      <c r="B1698" s="1" t="s">
        <v>1137</v>
      </c>
      <c r="C1698" s="1">
        <v>9.8354839999999992</v>
      </c>
      <c r="D1698" s="1"/>
    </row>
    <row r="1699" spans="1:4" x14ac:dyDescent="0.25">
      <c r="A1699" s="1">
        <v>2450486.5997899999</v>
      </c>
      <c r="B1699" s="1" t="s">
        <v>1138</v>
      </c>
      <c r="C1699" s="1">
        <v>9.8315789999999996</v>
      </c>
      <c r="D1699" s="1"/>
    </row>
    <row r="1700" spans="1:4" x14ac:dyDescent="0.25">
      <c r="A1700" s="1">
        <v>2450491.28626</v>
      </c>
      <c r="B1700" s="1" t="s">
        <v>1139</v>
      </c>
      <c r="C1700" s="1">
        <v>9.8777779999999993</v>
      </c>
      <c r="D1700" s="1"/>
    </row>
    <row r="1701" spans="1:4" x14ac:dyDescent="0.25">
      <c r="A1701" s="1">
        <v>2450496.5458800001</v>
      </c>
      <c r="B1701" s="1" t="s">
        <v>1140</v>
      </c>
      <c r="C1701" s="1">
        <v>9.8135290000000008</v>
      </c>
      <c r="D1701" s="1"/>
    </row>
    <row r="1702" spans="1:4" x14ac:dyDescent="0.25">
      <c r="A1702" s="1">
        <v>2450502.4501200002</v>
      </c>
      <c r="B1702" s="1" t="s">
        <v>1141</v>
      </c>
      <c r="C1702" s="1">
        <v>9.8538460000000008</v>
      </c>
      <c r="D1702" s="1"/>
    </row>
    <row r="1703" spans="1:4" x14ac:dyDescent="0.25">
      <c r="A1703" s="1">
        <v>2450508.2733200002</v>
      </c>
      <c r="B1703" s="1" t="s">
        <v>1142</v>
      </c>
      <c r="C1703" s="1">
        <v>9.7750000000000004</v>
      </c>
      <c r="D1703" s="1"/>
    </row>
    <row r="1704" spans="1:4" x14ac:dyDescent="0.25">
      <c r="A1704" s="1">
        <v>2450512.9794399999</v>
      </c>
      <c r="B1704" s="1" t="s">
        <v>1143</v>
      </c>
      <c r="C1704" s="1">
        <v>9.8521739999999998</v>
      </c>
      <c r="D1704" s="1"/>
    </row>
    <row r="1705" spans="1:4" x14ac:dyDescent="0.25">
      <c r="A1705" s="1">
        <v>2450517.9519099998</v>
      </c>
      <c r="B1705" s="1" t="s">
        <v>1144</v>
      </c>
      <c r="C1705" s="1">
        <v>9.8142859999999992</v>
      </c>
      <c r="D1705" s="1"/>
    </row>
    <row r="1706" spans="1:4" x14ac:dyDescent="0.25">
      <c r="A1706" s="1">
        <v>2450522.7162799998</v>
      </c>
      <c r="B1706" s="1" t="s">
        <v>1145</v>
      </c>
      <c r="C1706" s="1">
        <v>9.82</v>
      </c>
      <c r="D1706" s="1"/>
    </row>
    <row r="1707" spans="1:4" x14ac:dyDescent="0.25">
      <c r="A1707" s="1">
        <v>2450528.1344400002</v>
      </c>
      <c r="B1707" s="1" t="s">
        <v>1146</v>
      </c>
      <c r="C1707" s="1">
        <v>9.8428570000000004</v>
      </c>
      <c r="D1707" s="1"/>
    </row>
    <row r="1708" spans="1:4" x14ac:dyDescent="0.25">
      <c r="A1708" s="1">
        <v>2450533.36357</v>
      </c>
      <c r="B1708" s="1" t="s">
        <v>1147</v>
      </c>
      <c r="C1708" s="1">
        <v>9.8083329999999993</v>
      </c>
      <c r="D1708" s="1"/>
    </row>
    <row r="1709" spans="1:4" x14ac:dyDescent="0.25">
      <c r="A1709" s="1">
        <v>2450538.2743899999</v>
      </c>
      <c r="B1709" s="1" t="s">
        <v>1148</v>
      </c>
      <c r="C1709" s="1">
        <v>9.8681819999999991</v>
      </c>
      <c r="D1709" s="1"/>
    </row>
    <row r="1710" spans="1:4" x14ac:dyDescent="0.25">
      <c r="A1710" s="1">
        <v>2450544.85788</v>
      </c>
      <c r="B1710" s="1" t="s">
        <v>1149</v>
      </c>
      <c r="C1710" s="1">
        <v>9.8849999999999998</v>
      </c>
      <c r="D1710" s="1"/>
    </row>
    <row r="1711" spans="1:4" x14ac:dyDescent="0.25">
      <c r="A1711" s="1">
        <v>2450549.5272300001</v>
      </c>
      <c r="B1711" s="1" t="s">
        <v>1150</v>
      </c>
      <c r="C1711" s="1">
        <v>9.9499999999999993</v>
      </c>
      <c r="D1711" s="1"/>
    </row>
    <row r="1712" spans="1:4" x14ac:dyDescent="0.25">
      <c r="A1712" s="1">
        <v>2450554.3749500001</v>
      </c>
      <c r="B1712" s="1" t="s">
        <v>1151</v>
      </c>
      <c r="C1712" s="1">
        <v>9.963158</v>
      </c>
      <c r="D1712" s="1"/>
    </row>
    <row r="1713" spans="1:4" x14ac:dyDescent="0.25">
      <c r="A1713" s="1">
        <v>2450560.2450700002</v>
      </c>
      <c r="B1713" s="1" t="s">
        <v>1152</v>
      </c>
      <c r="C1713" s="1">
        <v>9.9749999999999996</v>
      </c>
      <c r="D1713" s="1"/>
    </row>
    <row r="1714" spans="1:4" x14ac:dyDescent="0.25">
      <c r="A1714" s="1">
        <v>2450565.6337199998</v>
      </c>
      <c r="B1714" s="1" t="s">
        <v>1153</v>
      </c>
      <c r="C1714" s="1">
        <v>9.9166670000000003</v>
      </c>
      <c r="D1714" s="1"/>
    </row>
    <row r="1715" spans="1:4" x14ac:dyDescent="0.25">
      <c r="A1715" s="1">
        <v>2450570.7675200002</v>
      </c>
      <c r="B1715" s="1" t="s">
        <v>1154</v>
      </c>
      <c r="C1715" s="1">
        <v>9.9373909999999999</v>
      </c>
      <c r="D1715" s="1"/>
    </row>
    <row r="1716" spans="1:4" x14ac:dyDescent="0.25">
      <c r="A1716" s="1">
        <v>2450575.6681400002</v>
      </c>
      <c r="B1716" s="1" t="s">
        <v>1155</v>
      </c>
      <c r="C1716" s="1">
        <v>9.963571</v>
      </c>
      <c r="D1716" s="1"/>
    </row>
    <row r="1717" spans="1:4" x14ac:dyDescent="0.25">
      <c r="A1717" s="1">
        <v>2450581.07546</v>
      </c>
      <c r="B1717" s="1" t="s">
        <v>1156</v>
      </c>
      <c r="C1717" s="1">
        <v>9.9392859999999992</v>
      </c>
      <c r="D1717" s="1"/>
    </row>
    <row r="1718" spans="1:4" x14ac:dyDescent="0.25">
      <c r="A1718" s="1">
        <v>2450586.284</v>
      </c>
      <c r="B1718" s="1" t="s">
        <v>1157</v>
      </c>
      <c r="C1718" s="1">
        <v>9.9285709999999998</v>
      </c>
      <c r="D1718" s="1"/>
    </row>
    <row r="1719" spans="1:4" x14ac:dyDescent="0.25">
      <c r="A1719" s="1">
        <v>2450592.5779800001</v>
      </c>
      <c r="B1719" s="1" t="s">
        <v>1158</v>
      </c>
      <c r="C1719" s="1">
        <v>9.8285710000000002</v>
      </c>
      <c r="D1719" s="1"/>
    </row>
    <row r="1720" spans="1:4" x14ac:dyDescent="0.25">
      <c r="A1720" s="1">
        <v>2450596.56329</v>
      </c>
      <c r="B1720" s="1" t="s">
        <v>1159</v>
      </c>
      <c r="C1720" s="1">
        <v>9.7531250000000007</v>
      </c>
      <c r="D1720" s="1"/>
    </row>
    <row r="1721" spans="1:4" x14ac:dyDescent="0.25">
      <c r="A1721" s="1">
        <v>2450602.4366000001</v>
      </c>
      <c r="B1721" s="1" t="s">
        <v>1160</v>
      </c>
      <c r="C1721" s="1">
        <v>9.56</v>
      </c>
      <c r="D1721" s="1"/>
    </row>
    <row r="1722" spans="1:4" x14ac:dyDescent="0.25">
      <c r="A1722" s="1">
        <v>2450607.1213600002</v>
      </c>
      <c r="B1722" s="1" t="s">
        <v>1161</v>
      </c>
      <c r="C1722" s="1">
        <v>9.4593749999999996</v>
      </c>
      <c r="D1722" s="1"/>
    </row>
    <row r="1723" spans="1:4" x14ac:dyDescent="0.25">
      <c r="A1723" s="1">
        <v>2450611.6052399999</v>
      </c>
      <c r="B1723" s="1" t="s">
        <v>1162</v>
      </c>
      <c r="C1723" s="1">
        <v>9.4333329999999993</v>
      </c>
      <c r="D1723" s="1"/>
    </row>
    <row r="1724" spans="1:4" x14ac:dyDescent="0.25">
      <c r="A1724" s="1">
        <v>2450616.0384</v>
      </c>
      <c r="B1724" s="1" t="s">
        <v>1163</v>
      </c>
      <c r="C1724" s="1">
        <v>9.4260870000000008</v>
      </c>
      <c r="D1724" s="1"/>
    </row>
    <row r="1725" spans="1:4" x14ac:dyDescent="0.25">
      <c r="A1725" s="1">
        <v>2450622.5528899999</v>
      </c>
      <c r="B1725" s="1" t="s">
        <v>1164</v>
      </c>
      <c r="C1725" s="1">
        <v>9.3076919999999994</v>
      </c>
      <c r="D1725" s="1"/>
    </row>
    <row r="1726" spans="1:4" x14ac:dyDescent="0.25">
      <c r="A1726" s="1">
        <v>2450627.42349</v>
      </c>
      <c r="B1726" s="1" t="s">
        <v>1165</v>
      </c>
      <c r="C1726" s="1">
        <v>9.2896549999999998</v>
      </c>
      <c r="D1726" s="1"/>
    </row>
    <row r="1727" spans="1:4" x14ac:dyDescent="0.25">
      <c r="A1727" s="1">
        <v>2450632.5396699999</v>
      </c>
      <c r="B1727" s="1" t="s">
        <v>1166</v>
      </c>
      <c r="C1727" s="1">
        <v>9.34</v>
      </c>
      <c r="D1727" s="1"/>
    </row>
    <row r="1728" spans="1:4" x14ac:dyDescent="0.25">
      <c r="A1728" s="1">
        <v>2450637.0530599998</v>
      </c>
      <c r="B1728" s="1" t="s">
        <v>1167</v>
      </c>
      <c r="C1728" s="1">
        <v>9.3375000000000004</v>
      </c>
      <c r="D1728" s="1"/>
    </row>
    <row r="1729" spans="1:4" x14ac:dyDescent="0.25">
      <c r="A1729" s="1">
        <v>2450641.6537600001</v>
      </c>
      <c r="B1729" s="1" t="s">
        <v>1168</v>
      </c>
      <c r="C1729" s="1">
        <v>9.2902629999999995</v>
      </c>
      <c r="D1729" s="1"/>
    </row>
    <row r="1730" spans="1:4" x14ac:dyDescent="0.25">
      <c r="A1730" s="1">
        <v>2450647.3993000002</v>
      </c>
      <c r="B1730" s="1" t="s">
        <v>1169</v>
      </c>
      <c r="C1730" s="1">
        <v>9.1199999999999992</v>
      </c>
      <c r="D1730" s="1"/>
    </row>
    <row r="1731" spans="1:4" x14ac:dyDescent="0.25">
      <c r="A1731" s="1">
        <v>2450652.7286999999</v>
      </c>
      <c r="B1731" s="1" t="s">
        <v>1170</v>
      </c>
      <c r="C1731" s="1">
        <v>9.3111110000000004</v>
      </c>
      <c r="D1731" s="1"/>
    </row>
    <row r="1732" spans="1:4" x14ac:dyDescent="0.25">
      <c r="A1732" s="1">
        <v>2450657.8723200001</v>
      </c>
      <c r="B1732" s="1" t="s">
        <v>1171</v>
      </c>
      <c r="C1732" s="1">
        <v>9.26</v>
      </c>
      <c r="D1732" s="1"/>
    </row>
    <row r="1733" spans="1:4" x14ac:dyDescent="0.25">
      <c r="A1733" s="1">
        <v>2450661.5853400002</v>
      </c>
      <c r="B1733" s="1" t="s">
        <v>1172</v>
      </c>
      <c r="C1733" s="1">
        <v>9.3049999999999997</v>
      </c>
      <c r="D1733" s="1"/>
    </row>
    <row r="1734" spans="1:4" x14ac:dyDescent="0.25">
      <c r="A1734" s="1">
        <v>2450667.8063400001</v>
      </c>
      <c r="B1734" s="1" t="s">
        <v>1173</v>
      </c>
      <c r="C1734" s="1">
        <v>9.0998079999999995</v>
      </c>
      <c r="D1734" s="1"/>
    </row>
    <row r="1735" spans="1:4" x14ac:dyDescent="0.25">
      <c r="A1735" s="1">
        <v>2450672.7985499999</v>
      </c>
      <c r="B1735" s="1" t="s">
        <v>1174</v>
      </c>
      <c r="C1735" s="1">
        <v>9.0758700000000001</v>
      </c>
      <c r="D1735" s="1"/>
    </row>
    <row r="1736" spans="1:4" x14ac:dyDescent="0.25">
      <c r="A1736" s="1">
        <v>2450678.1269899998</v>
      </c>
      <c r="B1736" s="1" t="s">
        <v>1175</v>
      </c>
      <c r="C1736" s="1">
        <v>9.0096299999999996</v>
      </c>
      <c r="D1736" s="1"/>
    </row>
    <row r="1737" spans="1:4" x14ac:dyDescent="0.25">
      <c r="A1737" s="1">
        <v>2450683.1581899999</v>
      </c>
      <c r="B1737" s="1" t="s">
        <v>1176</v>
      </c>
      <c r="C1737" s="1">
        <v>9.0805129999999998</v>
      </c>
      <c r="D1737" s="1"/>
    </row>
    <row r="1738" spans="1:4" x14ac:dyDescent="0.25">
      <c r="A1738" s="1">
        <v>2450688.6400100002</v>
      </c>
      <c r="B1738" s="1" t="s">
        <v>1177</v>
      </c>
      <c r="C1738" s="1">
        <v>9.0868970000000004</v>
      </c>
      <c r="D1738" s="1"/>
    </row>
    <row r="1739" spans="1:4" x14ac:dyDescent="0.25">
      <c r="A1739" s="1">
        <v>2450693.5448400001</v>
      </c>
      <c r="B1739" s="1" t="s">
        <v>1178</v>
      </c>
      <c r="C1739" s="1">
        <v>9.1349999999999998</v>
      </c>
      <c r="D1739" s="1"/>
    </row>
    <row r="1740" spans="1:4" x14ac:dyDescent="0.25">
      <c r="A1740" s="1">
        <v>2450698.9766099998</v>
      </c>
      <c r="B1740" s="1" t="s">
        <v>1179</v>
      </c>
      <c r="C1740" s="1">
        <v>9.2569440000000007</v>
      </c>
      <c r="D1740" s="1"/>
    </row>
    <row r="1741" spans="1:4" x14ac:dyDescent="0.25">
      <c r="A1741" s="1">
        <v>2450703.6767600002</v>
      </c>
      <c r="B1741" s="1" t="s">
        <v>1180</v>
      </c>
      <c r="C1741" s="1">
        <v>9.2856249999999996</v>
      </c>
      <c r="D1741" s="1"/>
    </row>
    <row r="1742" spans="1:4" x14ac:dyDescent="0.25">
      <c r="A1742" s="1">
        <v>2450709.3779000002</v>
      </c>
      <c r="B1742" s="1" t="s">
        <v>1181</v>
      </c>
      <c r="C1742" s="1">
        <v>9.4499999999999993</v>
      </c>
      <c r="D1742" s="1"/>
    </row>
    <row r="1743" spans="1:4" x14ac:dyDescent="0.25">
      <c r="A1743" s="1">
        <v>2450714.9078799998</v>
      </c>
      <c r="B1743" s="1" t="s">
        <v>1182</v>
      </c>
      <c r="C1743" s="1">
        <v>9.4055560000000007</v>
      </c>
      <c r="D1743" s="1"/>
    </row>
    <row r="1744" spans="1:4" x14ac:dyDescent="0.25">
      <c r="A1744" s="1">
        <v>2450720.2576100002</v>
      </c>
      <c r="B1744" s="1" t="s">
        <v>1183</v>
      </c>
      <c r="C1744" s="1">
        <v>9.5656250000000007</v>
      </c>
      <c r="D1744" s="1"/>
    </row>
    <row r="1745" spans="1:4" x14ac:dyDescent="0.25">
      <c r="A1745" s="1">
        <v>2450725.8309200001</v>
      </c>
      <c r="B1745" s="1" t="s">
        <v>1184</v>
      </c>
      <c r="C1745" s="1">
        <v>9.5461539999999996</v>
      </c>
      <c r="D1745" s="1"/>
    </row>
    <row r="1746" spans="1:4" x14ac:dyDescent="0.25">
      <c r="A1746" s="1">
        <v>2450730.9229299999</v>
      </c>
      <c r="B1746" s="1" t="s">
        <v>1185</v>
      </c>
      <c r="C1746" s="1">
        <v>9.58</v>
      </c>
      <c r="D1746" s="1"/>
    </row>
    <row r="1747" spans="1:4" x14ac:dyDescent="0.25">
      <c r="A1747" s="1">
        <v>2450735.1934099998</v>
      </c>
      <c r="B1747" s="1" t="s">
        <v>1186</v>
      </c>
      <c r="C1747" s="1">
        <v>9.7117649999999998</v>
      </c>
      <c r="D1747" s="1"/>
    </row>
    <row r="1748" spans="1:4" x14ac:dyDescent="0.25">
      <c r="A1748" s="1">
        <v>2450741.4241499999</v>
      </c>
      <c r="B1748" s="1" t="s">
        <v>1187</v>
      </c>
      <c r="C1748" s="1">
        <v>9.7137930000000008</v>
      </c>
      <c r="D1748" s="1"/>
    </row>
    <row r="1749" spans="1:4" x14ac:dyDescent="0.25">
      <c r="A1749" s="1">
        <v>2450746.6882500001</v>
      </c>
      <c r="B1749" s="1" t="s">
        <v>1188</v>
      </c>
      <c r="C1749" s="1">
        <v>9.7142859999999995</v>
      </c>
      <c r="D1749" s="1"/>
    </row>
    <row r="1750" spans="1:4" x14ac:dyDescent="0.25">
      <c r="A1750" s="1">
        <v>2450751.0627899999</v>
      </c>
      <c r="B1750" s="1" t="s">
        <v>1189</v>
      </c>
      <c r="C1750" s="1">
        <v>9.7121209999999998</v>
      </c>
      <c r="D1750" s="1"/>
    </row>
    <row r="1751" spans="1:4" x14ac:dyDescent="0.25">
      <c r="A1751" s="1">
        <v>2450756.5065799998</v>
      </c>
      <c r="B1751" s="1" t="s">
        <v>1190</v>
      </c>
      <c r="C1751" s="1">
        <v>9.8428570000000004</v>
      </c>
      <c r="D1751" s="1"/>
    </row>
    <row r="1752" spans="1:4" x14ac:dyDescent="0.25">
      <c r="A1752" s="1">
        <v>2450762.7370099998</v>
      </c>
      <c r="B1752" s="1" t="s">
        <v>1191</v>
      </c>
      <c r="C1752" s="1">
        <v>9.8312500000000007</v>
      </c>
      <c r="D1752" s="1"/>
    </row>
    <row r="1753" spans="1:4" x14ac:dyDescent="0.25">
      <c r="A1753" s="1">
        <v>2450769.50428</v>
      </c>
      <c r="B1753" s="1" t="s">
        <v>1192</v>
      </c>
      <c r="C1753" s="1">
        <v>9.81</v>
      </c>
      <c r="D1753" s="1"/>
    </row>
    <row r="1754" spans="1:4" x14ac:dyDescent="0.25">
      <c r="A1754" s="1">
        <v>2450772.63289</v>
      </c>
      <c r="B1754" s="1" t="s">
        <v>1193</v>
      </c>
      <c r="C1754" s="1">
        <v>9.7764710000000008</v>
      </c>
      <c r="D1754" s="1"/>
    </row>
    <row r="1755" spans="1:4" x14ac:dyDescent="0.25">
      <c r="A1755" s="1">
        <v>2450778.7590100002</v>
      </c>
      <c r="B1755" s="1" t="s">
        <v>1194</v>
      </c>
      <c r="C1755" s="1">
        <v>9.875</v>
      </c>
      <c r="D1755" s="1"/>
    </row>
    <row r="1756" spans="1:4" x14ac:dyDescent="0.25">
      <c r="A1756" s="1">
        <v>2450783.9935400002</v>
      </c>
      <c r="B1756" s="1" t="s">
        <v>1195</v>
      </c>
      <c r="C1756" s="1">
        <v>9.9153850000000006</v>
      </c>
      <c r="D1756" s="1"/>
    </row>
    <row r="1757" spans="1:4" x14ac:dyDescent="0.25">
      <c r="A1757" s="1">
        <v>2450789.7685199999</v>
      </c>
      <c r="B1757" s="1" t="s">
        <v>1196</v>
      </c>
      <c r="C1757" s="1">
        <v>9.7899999999999991</v>
      </c>
      <c r="D1757" s="1"/>
    </row>
    <row r="1758" spans="1:4" x14ac:dyDescent="0.25">
      <c r="A1758" s="1">
        <v>2450795.2328400002</v>
      </c>
      <c r="B1758" s="1" t="s">
        <v>1197</v>
      </c>
      <c r="C1758" s="1">
        <v>9.7857140000000005</v>
      </c>
      <c r="D1758" s="1"/>
    </row>
    <row r="1759" spans="1:4" x14ac:dyDescent="0.25">
      <c r="A1759" s="1">
        <v>2450800.14891</v>
      </c>
      <c r="B1759" s="1" t="s">
        <v>1198</v>
      </c>
      <c r="C1759" s="1">
        <v>9.8714289999999991</v>
      </c>
      <c r="D1759" s="1"/>
    </row>
    <row r="1760" spans="1:4" x14ac:dyDescent="0.25">
      <c r="A1760" s="1">
        <v>2450804.9654199998</v>
      </c>
      <c r="B1760" s="1" t="s">
        <v>1199</v>
      </c>
      <c r="C1760" s="1">
        <v>9.82</v>
      </c>
      <c r="D1760" s="1"/>
    </row>
    <row r="1761" spans="1:4" x14ac:dyDescent="0.25">
      <c r="A1761" s="1">
        <v>2450811.34669</v>
      </c>
      <c r="B1761" s="1" t="s">
        <v>1200</v>
      </c>
      <c r="C1761" s="1">
        <v>9.9</v>
      </c>
      <c r="D1761" s="1"/>
    </row>
    <row r="1762" spans="1:4" x14ac:dyDescent="0.25">
      <c r="A1762" s="1">
        <v>2450816.2897399999</v>
      </c>
      <c r="B1762" s="1" t="s">
        <v>1201</v>
      </c>
      <c r="C1762" s="1">
        <v>9.78125</v>
      </c>
      <c r="D1762" s="1"/>
    </row>
    <row r="1763" spans="1:4" x14ac:dyDescent="0.25">
      <c r="A1763" s="1">
        <v>2450821.5422299998</v>
      </c>
      <c r="B1763" s="1" t="s">
        <v>1202</v>
      </c>
      <c r="C1763" s="1">
        <v>9.8766669999999994</v>
      </c>
      <c r="D1763" s="1"/>
    </row>
    <row r="1764" spans="1:4" x14ac:dyDescent="0.25">
      <c r="A1764" s="1">
        <v>2450826.6262300001</v>
      </c>
      <c r="B1764" s="1" t="s">
        <v>1203</v>
      </c>
      <c r="C1764" s="1">
        <v>9.8888890000000007</v>
      </c>
      <c r="D1764" s="1"/>
    </row>
    <row r="1765" spans="1:4" x14ac:dyDescent="0.25">
      <c r="A1765" s="1">
        <v>2450831.9176599998</v>
      </c>
      <c r="B1765" s="1" t="s">
        <v>1204</v>
      </c>
      <c r="C1765" s="1">
        <v>9.7714289999999995</v>
      </c>
      <c r="D1765" s="1"/>
    </row>
    <row r="1766" spans="1:4" x14ac:dyDescent="0.25">
      <c r="A1766" s="1">
        <v>2450839.0114099998</v>
      </c>
      <c r="B1766" s="1" t="s">
        <v>1205</v>
      </c>
      <c r="C1766" s="1">
        <v>9.8136360000000007</v>
      </c>
      <c r="D1766" s="1"/>
    </row>
    <row r="1767" spans="1:4" x14ac:dyDescent="0.25">
      <c r="A1767" s="1">
        <v>2450844.6349499999</v>
      </c>
      <c r="B1767" s="1" t="s">
        <v>1206</v>
      </c>
      <c r="C1767" s="1">
        <v>9.8666669999999996</v>
      </c>
      <c r="D1767" s="1"/>
    </row>
    <row r="1768" spans="1:4" x14ac:dyDescent="0.25">
      <c r="A1768" s="1">
        <v>2450849.12414</v>
      </c>
      <c r="B1768" s="1" t="s">
        <v>1207</v>
      </c>
      <c r="C1768" s="1">
        <v>9.7937499999999993</v>
      </c>
      <c r="D1768" s="1"/>
    </row>
    <row r="1769" spans="1:4" x14ac:dyDescent="0.25">
      <c r="A1769" s="1">
        <v>2450853.7461700002</v>
      </c>
      <c r="B1769" s="1" t="s">
        <v>1208</v>
      </c>
      <c r="C1769" s="1">
        <v>9.9</v>
      </c>
      <c r="D1769" s="1"/>
    </row>
    <row r="1770" spans="1:4" x14ac:dyDescent="0.25">
      <c r="A1770" s="1">
        <v>2450860.6310800002</v>
      </c>
      <c r="B1770" s="1" t="s">
        <v>1209</v>
      </c>
      <c r="C1770" s="1">
        <v>9.864706</v>
      </c>
      <c r="D1770" s="1"/>
    </row>
    <row r="1771" spans="1:4" x14ac:dyDescent="0.25">
      <c r="A1771" s="1">
        <v>2450865.7316000001</v>
      </c>
      <c r="B1771" s="1" t="s">
        <v>1210</v>
      </c>
      <c r="C1771" s="1">
        <v>9.8000000000000007</v>
      </c>
      <c r="D1771" s="1"/>
    </row>
    <row r="1772" spans="1:4" x14ac:dyDescent="0.25">
      <c r="A1772" s="1">
        <v>2450871.1880600001</v>
      </c>
      <c r="B1772" s="1" t="s">
        <v>1211</v>
      </c>
      <c r="C1772" s="1">
        <v>9.9</v>
      </c>
      <c r="D1772" s="1"/>
    </row>
    <row r="1773" spans="1:4" x14ac:dyDescent="0.25">
      <c r="A1773" s="1">
        <v>2450875.5752900001</v>
      </c>
      <c r="B1773" s="1" t="s">
        <v>1212</v>
      </c>
      <c r="C1773" s="1">
        <v>9.8571430000000007</v>
      </c>
      <c r="D1773" s="1"/>
    </row>
    <row r="1774" spans="1:4" x14ac:dyDescent="0.25">
      <c r="A1774" s="1">
        <v>2450880.9742999999</v>
      </c>
      <c r="B1774" s="1" t="s">
        <v>1213</v>
      </c>
      <c r="C1774" s="1">
        <v>9.8428570000000004</v>
      </c>
      <c r="D1774" s="1"/>
    </row>
    <row r="1775" spans="1:4" x14ac:dyDescent="0.25">
      <c r="A1775" s="1">
        <v>2450884.9744299999</v>
      </c>
      <c r="B1775" s="1" t="s">
        <v>1214</v>
      </c>
      <c r="C1775" s="1">
        <v>9.83</v>
      </c>
      <c r="D1775" s="1"/>
    </row>
    <row r="1776" spans="1:4" x14ac:dyDescent="0.25">
      <c r="A1776" s="1">
        <v>2450892.1148000001</v>
      </c>
      <c r="B1776" s="1" t="s">
        <v>1215</v>
      </c>
      <c r="C1776" s="1">
        <v>9.8705879999999997</v>
      </c>
      <c r="D1776" s="1"/>
    </row>
    <row r="1777" spans="1:4" x14ac:dyDescent="0.25">
      <c r="A1777" s="1">
        <v>2450896.1053300002</v>
      </c>
      <c r="B1777" s="1" t="s">
        <v>1216</v>
      </c>
      <c r="C1777" s="1">
        <v>9.9</v>
      </c>
      <c r="D1777" s="1"/>
    </row>
    <row r="1778" spans="1:4" x14ac:dyDescent="0.25">
      <c r="A1778" s="1">
        <v>2450901.71514</v>
      </c>
      <c r="B1778" s="1" t="s">
        <v>1217</v>
      </c>
      <c r="C1778" s="1">
        <v>9.8380949999999991</v>
      </c>
      <c r="D1778" s="1"/>
    </row>
    <row r="1779" spans="1:4" x14ac:dyDescent="0.25">
      <c r="A1779" s="1">
        <v>2450907.26345</v>
      </c>
      <c r="B1779" s="1" t="s">
        <v>1218</v>
      </c>
      <c r="C1779" s="1">
        <v>9.9052629999999997</v>
      </c>
      <c r="D1779" s="1"/>
    </row>
    <row r="1780" spans="1:4" x14ac:dyDescent="0.25">
      <c r="A1780" s="1">
        <v>2450910.6</v>
      </c>
      <c r="B1780" s="1" t="s">
        <v>1219</v>
      </c>
      <c r="C1780" s="1">
        <v>9.9714290000000005</v>
      </c>
      <c r="D1780" s="1"/>
    </row>
    <row r="1781" spans="1:4" x14ac:dyDescent="0.25">
      <c r="A1781" s="1">
        <v>2450917.1241000001</v>
      </c>
      <c r="B1781" s="1" t="s">
        <v>1220</v>
      </c>
      <c r="C1781" s="1">
        <v>9.8571430000000007</v>
      </c>
      <c r="D1781" s="1"/>
    </row>
    <row r="1782" spans="1:4" x14ac:dyDescent="0.25">
      <c r="A1782" s="1">
        <v>2450923.20444</v>
      </c>
      <c r="B1782" s="1" t="s">
        <v>1221</v>
      </c>
      <c r="C1782" s="1">
        <v>9.8937500000000007</v>
      </c>
      <c r="D1782" s="1"/>
    </row>
    <row r="1783" spans="1:4" x14ac:dyDescent="0.25">
      <c r="A1783" s="1">
        <v>2450927.1410300001</v>
      </c>
      <c r="B1783" s="1" t="s">
        <v>1222</v>
      </c>
      <c r="C1783" s="1">
        <v>9.8928569999999993</v>
      </c>
      <c r="D1783" s="1"/>
    </row>
    <row r="1784" spans="1:4" x14ac:dyDescent="0.25">
      <c r="A1784" s="1">
        <v>2450932.3268599999</v>
      </c>
      <c r="B1784" s="1" t="s">
        <v>1223</v>
      </c>
      <c r="C1784" s="1">
        <v>9.8879999999999999</v>
      </c>
      <c r="D1784" s="1"/>
    </row>
    <row r="1785" spans="1:4" x14ac:dyDescent="0.25">
      <c r="A1785" s="1">
        <v>2450937.5096800001</v>
      </c>
      <c r="B1785" s="1" t="s">
        <v>1224</v>
      </c>
      <c r="C1785" s="1">
        <v>9.8777779999999993</v>
      </c>
      <c r="D1785" s="1"/>
    </row>
    <row r="1786" spans="1:4" x14ac:dyDescent="0.25">
      <c r="A1786" s="1">
        <v>2450943.6877199998</v>
      </c>
      <c r="B1786" s="1" t="s">
        <v>1225</v>
      </c>
      <c r="C1786" s="1">
        <v>9.8333329999999997</v>
      </c>
      <c r="D1786" s="1"/>
    </row>
    <row r="1787" spans="1:4" x14ac:dyDescent="0.25">
      <c r="A1787" s="1">
        <v>2450948.8618100001</v>
      </c>
      <c r="B1787" s="1" t="s">
        <v>1226</v>
      </c>
      <c r="C1787" s="1">
        <v>9.8393940000000004</v>
      </c>
      <c r="D1787" s="1"/>
    </row>
    <row r="1788" spans="1:4" x14ac:dyDescent="0.25">
      <c r="A1788" s="1">
        <v>2450954.22101</v>
      </c>
      <c r="B1788" s="1" t="s">
        <v>1227</v>
      </c>
      <c r="C1788" s="1">
        <v>9.8333329999999997</v>
      </c>
      <c r="D1788" s="1"/>
    </row>
    <row r="1789" spans="1:4" x14ac:dyDescent="0.25">
      <c r="A1789" s="1">
        <v>2450958.7821200001</v>
      </c>
      <c r="B1789" s="1" t="s">
        <v>1228</v>
      </c>
      <c r="C1789" s="1">
        <v>9.9187499999999993</v>
      </c>
      <c r="D1789" s="1"/>
    </row>
    <row r="1790" spans="1:4" x14ac:dyDescent="0.25">
      <c r="A1790" s="1">
        <v>2450964.1313200002</v>
      </c>
      <c r="B1790" s="1" t="s">
        <v>1229</v>
      </c>
      <c r="C1790" s="1">
        <v>9.8714289999999991</v>
      </c>
      <c r="D1790" s="1"/>
    </row>
    <row r="1791" spans="1:4" x14ac:dyDescent="0.25">
      <c r="A1791" s="1">
        <v>2450968.93585</v>
      </c>
      <c r="B1791" s="1" t="s">
        <v>1230</v>
      </c>
      <c r="C1791" s="1">
        <v>9.8892860000000002</v>
      </c>
      <c r="D1791" s="1"/>
    </row>
    <row r="1792" spans="1:4" x14ac:dyDescent="0.25">
      <c r="A1792" s="1">
        <v>2450973.6991599998</v>
      </c>
      <c r="B1792" s="1" t="s">
        <v>1231</v>
      </c>
      <c r="C1792" s="1">
        <v>9.86</v>
      </c>
      <c r="D1792" s="1"/>
    </row>
    <row r="1793" spans="1:4" x14ac:dyDescent="0.25">
      <c r="A1793" s="1">
        <v>2450978.9361999999</v>
      </c>
      <c r="B1793" s="1" t="s">
        <v>1232</v>
      </c>
      <c r="C1793" s="1">
        <v>9.9157890000000002</v>
      </c>
      <c r="D1793" s="1"/>
    </row>
    <row r="1794" spans="1:4" x14ac:dyDescent="0.25">
      <c r="A1794" s="1">
        <v>2450984.7283200002</v>
      </c>
      <c r="B1794" s="1" t="s">
        <v>1233</v>
      </c>
      <c r="C1794" s="1">
        <v>9.8476669999999995</v>
      </c>
      <c r="D1794" s="1"/>
    </row>
    <row r="1795" spans="1:4" x14ac:dyDescent="0.25">
      <c r="A1795" s="1">
        <v>2450989.4589900002</v>
      </c>
      <c r="B1795" s="1" t="s">
        <v>1234</v>
      </c>
      <c r="C1795" s="1">
        <v>9.8740740000000002</v>
      </c>
      <c r="D1795" s="1"/>
    </row>
    <row r="1796" spans="1:4" x14ac:dyDescent="0.25">
      <c r="A1796" s="1">
        <v>2450994.77196</v>
      </c>
      <c r="B1796" s="1" t="s">
        <v>1235</v>
      </c>
      <c r="C1796" s="1">
        <v>9.8285710000000002</v>
      </c>
      <c r="D1796" s="1"/>
    </row>
    <row r="1797" spans="1:4" x14ac:dyDescent="0.25">
      <c r="A1797" s="1">
        <v>2450999.32333</v>
      </c>
      <c r="B1797" s="1" t="s">
        <v>1236</v>
      </c>
      <c r="C1797" s="1">
        <v>9.8818180000000009</v>
      </c>
      <c r="D1797" s="1"/>
    </row>
    <row r="1798" spans="1:4" x14ac:dyDescent="0.25">
      <c r="A1798" s="1">
        <v>2451006.5328600002</v>
      </c>
      <c r="B1798" s="1" t="s">
        <v>1237</v>
      </c>
      <c r="C1798" s="1">
        <v>9.8450000000000006</v>
      </c>
      <c r="D1798" s="1"/>
    </row>
    <row r="1799" spans="1:4" x14ac:dyDescent="0.25">
      <c r="A1799" s="1">
        <v>2451010.5710700001</v>
      </c>
      <c r="B1799" s="1" t="s">
        <v>1238</v>
      </c>
      <c r="C1799" s="1">
        <v>9.7720000000000002</v>
      </c>
      <c r="D1799" s="1"/>
    </row>
    <row r="1800" spans="1:4" x14ac:dyDescent="0.25">
      <c r="A1800" s="1">
        <v>2451014.9961199998</v>
      </c>
      <c r="B1800" s="1" t="s">
        <v>1239</v>
      </c>
      <c r="C1800" s="1">
        <v>9.6738099999999996</v>
      </c>
      <c r="D1800" s="1"/>
    </row>
    <row r="1801" spans="1:4" x14ac:dyDescent="0.25">
      <c r="A1801" s="1">
        <v>2451020.2866099998</v>
      </c>
      <c r="B1801" s="1" t="s">
        <v>1240</v>
      </c>
      <c r="C1801" s="1">
        <v>9.4736840000000004</v>
      </c>
      <c r="D1801" s="1"/>
    </row>
    <row r="1802" spans="1:4" x14ac:dyDescent="0.25">
      <c r="A1802" s="1">
        <v>2451026.00887</v>
      </c>
      <c r="B1802" s="1" t="s">
        <v>1241</v>
      </c>
      <c r="C1802" s="1">
        <v>9.4530609999999999</v>
      </c>
      <c r="D1802" s="1"/>
    </row>
    <row r="1803" spans="1:4" x14ac:dyDescent="0.25">
      <c r="A1803" s="1">
        <v>2451030.6852899999</v>
      </c>
      <c r="B1803" s="1" t="s">
        <v>1242</v>
      </c>
      <c r="C1803" s="1">
        <v>9.4828119999999991</v>
      </c>
      <c r="D1803" s="1"/>
    </row>
    <row r="1804" spans="1:4" x14ac:dyDescent="0.25">
      <c r="A1804" s="1">
        <v>2451035.8414799999</v>
      </c>
      <c r="B1804" s="1" t="s">
        <v>1243</v>
      </c>
      <c r="C1804" s="1">
        <v>9.3540539999999996</v>
      </c>
      <c r="D1804" s="1"/>
    </row>
    <row r="1805" spans="1:4" x14ac:dyDescent="0.25">
      <c r="A1805" s="1">
        <v>2451040.6909599998</v>
      </c>
      <c r="B1805" s="1" t="s">
        <v>1244</v>
      </c>
      <c r="C1805" s="1">
        <v>9.4525000000000006</v>
      </c>
      <c r="D1805" s="1"/>
    </row>
    <row r="1806" spans="1:4" x14ac:dyDescent="0.25">
      <c r="A1806" s="1">
        <v>2451045.7762199999</v>
      </c>
      <c r="B1806" s="1" t="s">
        <v>1245</v>
      </c>
      <c r="C1806" s="1">
        <v>9.4634619999999998</v>
      </c>
      <c r="D1806" s="1"/>
    </row>
    <row r="1807" spans="1:4" x14ac:dyDescent="0.25">
      <c r="A1807" s="1">
        <v>2451051.25373</v>
      </c>
      <c r="B1807" s="1" t="s">
        <v>1246</v>
      </c>
      <c r="C1807" s="1">
        <v>9.4907319999999995</v>
      </c>
      <c r="D1807" s="1"/>
    </row>
    <row r="1808" spans="1:4" x14ac:dyDescent="0.25">
      <c r="A1808" s="1">
        <v>2451055.8497299999</v>
      </c>
      <c r="B1808" s="1" t="s">
        <v>1247</v>
      </c>
      <c r="C1808" s="1">
        <v>9.5546150000000001</v>
      </c>
      <c r="D1808" s="1"/>
    </row>
    <row r="1809" spans="1:4" x14ac:dyDescent="0.25">
      <c r="A1809" s="1">
        <v>2451060.7214299999</v>
      </c>
      <c r="B1809" s="1" t="s">
        <v>1248</v>
      </c>
      <c r="C1809" s="1">
        <v>9.5826089999999997</v>
      </c>
      <c r="D1809" s="1"/>
    </row>
    <row r="1810" spans="1:4" x14ac:dyDescent="0.25">
      <c r="A1810" s="1">
        <v>2451066.6943199998</v>
      </c>
      <c r="B1810" s="1" t="s">
        <v>1249</v>
      </c>
      <c r="C1810" s="1">
        <v>9.7020590000000002</v>
      </c>
      <c r="D1810" s="1"/>
    </row>
    <row r="1811" spans="1:4" x14ac:dyDescent="0.25">
      <c r="A1811" s="1">
        <v>2451071.39695</v>
      </c>
      <c r="B1811" s="1" t="s">
        <v>1250</v>
      </c>
      <c r="C1811" s="1">
        <v>9.75</v>
      </c>
      <c r="D1811" s="1"/>
    </row>
    <row r="1812" spans="1:4" x14ac:dyDescent="0.25">
      <c r="A1812" s="1">
        <v>2451077.2340799998</v>
      </c>
      <c r="B1812" s="1" t="s">
        <v>1251</v>
      </c>
      <c r="C1812" s="1">
        <v>9.6780559999999998</v>
      </c>
      <c r="D1812" s="1"/>
    </row>
    <row r="1813" spans="1:4" x14ac:dyDescent="0.25">
      <c r="A1813" s="1">
        <v>2451081.0714400001</v>
      </c>
      <c r="B1813" s="1" t="s">
        <v>1252</v>
      </c>
      <c r="C1813" s="1">
        <v>9.718</v>
      </c>
      <c r="D1813" s="1"/>
    </row>
    <row r="1814" spans="1:4" x14ac:dyDescent="0.25">
      <c r="A1814" s="1">
        <v>2451086.7274099998</v>
      </c>
      <c r="B1814" s="1" t="s">
        <v>1253</v>
      </c>
      <c r="C1814" s="1">
        <v>9.7294999999999998</v>
      </c>
      <c r="D1814" s="1"/>
    </row>
    <row r="1815" spans="1:4" x14ac:dyDescent="0.25">
      <c r="A1815" s="1">
        <v>2451094.5965499999</v>
      </c>
      <c r="B1815" s="1" t="s">
        <v>1254</v>
      </c>
      <c r="C1815" s="1">
        <v>9.6999999999999993</v>
      </c>
      <c r="D1815" s="1"/>
    </row>
    <row r="1816" spans="1:4" x14ac:dyDescent="0.25">
      <c r="A1816" s="1">
        <v>2451099.1460099998</v>
      </c>
      <c r="B1816" s="1" t="s">
        <v>1255</v>
      </c>
      <c r="C1816" s="1">
        <v>9.7279999999999998</v>
      </c>
      <c r="D1816" s="1"/>
    </row>
    <row r="1817" spans="1:4" x14ac:dyDescent="0.25">
      <c r="A1817" s="1">
        <v>2451104.3801099998</v>
      </c>
      <c r="B1817" s="1" t="s">
        <v>1256</v>
      </c>
      <c r="C1817" s="1">
        <v>9.7912820000000007</v>
      </c>
      <c r="D1817" s="1"/>
    </row>
    <row r="1818" spans="1:4" x14ac:dyDescent="0.25">
      <c r="A1818" s="1">
        <v>2451109.8819800001</v>
      </c>
      <c r="B1818" s="1" t="s">
        <v>1257</v>
      </c>
      <c r="C1818" s="1">
        <v>9.7661540000000002</v>
      </c>
      <c r="D1818" s="1"/>
    </row>
    <row r="1819" spans="1:4" x14ac:dyDescent="0.25">
      <c r="A1819" s="1">
        <v>2451113.8388200002</v>
      </c>
      <c r="B1819" s="1" t="s">
        <v>1258</v>
      </c>
      <c r="C1819" s="1">
        <v>9.8230769999999996</v>
      </c>
      <c r="D1819" s="1"/>
    </row>
    <row r="1820" spans="1:4" x14ac:dyDescent="0.25">
      <c r="A1820" s="1">
        <v>2451120.1499399999</v>
      </c>
      <c r="B1820" s="1" t="s">
        <v>1259</v>
      </c>
      <c r="C1820" s="1">
        <v>9.8000000000000007</v>
      </c>
      <c r="D1820" s="1"/>
    </row>
    <row r="1821" spans="1:4" x14ac:dyDescent="0.25">
      <c r="A1821" s="1">
        <v>2451125.4560099998</v>
      </c>
      <c r="B1821" s="1" t="s">
        <v>1260</v>
      </c>
      <c r="C1821" s="1">
        <v>9.7647060000000003</v>
      </c>
      <c r="D1821" s="1"/>
    </row>
    <row r="1822" spans="1:4" x14ac:dyDescent="0.25">
      <c r="A1822" s="1">
        <v>2451129.7078100001</v>
      </c>
      <c r="B1822" s="1" t="s">
        <v>1261</v>
      </c>
      <c r="C1822" s="1">
        <v>9.8320000000000007</v>
      </c>
      <c r="D1822" s="1"/>
    </row>
    <row r="1823" spans="1:4" x14ac:dyDescent="0.25">
      <c r="A1823" s="1">
        <v>2451135.8500899998</v>
      </c>
      <c r="B1823" s="1" t="s">
        <v>1262</v>
      </c>
      <c r="C1823" s="1">
        <v>9.8562499999999993</v>
      </c>
      <c r="D1823" s="1"/>
    </row>
    <row r="1824" spans="1:4" x14ac:dyDescent="0.25">
      <c r="A1824" s="1">
        <v>2451140.9100199998</v>
      </c>
      <c r="B1824" s="1" t="s">
        <v>1263</v>
      </c>
      <c r="C1824" s="1">
        <v>9.8157890000000005</v>
      </c>
      <c r="D1824" s="1"/>
    </row>
    <row r="1825" spans="1:4" x14ac:dyDescent="0.25">
      <c r="A1825" s="1">
        <v>2451146.0533599998</v>
      </c>
      <c r="B1825" s="1" t="s">
        <v>1264</v>
      </c>
      <c r="C1825" s="1">
        <v>9.8307690000000001</v>
      </c>
      <c r="D1825" s="1"/>
    </row>
    <row r="1826" spans="1:4" x14ac:dyDescent="0.25">
      <c r="A1826" s="1">
        <v>2451152.8437100002</v>
      </c>
      <c r="B1826" s="1" t="s">
        <v>1265</v>
      </c>
      <c r="C1826" s="1">
        <v>9.8111110000000004</v>
      </c>
      <c r="D1826" s="1"/>
    </row>
    <row r="1827" spans="1:4" x14ac:dyDescent="0.25">
      <c r="A1827" s="1">
        <v>2451157.1973100002</v>
      </c>
      <c r="B1827" s="1" t="s">
        <v>1266</v>
      </c>
      <c r="C1827" s="1">
        <v>9.838889</v>
      </c>
      <c r="D1827" s="1"/>
    </row>
    <row r="1828" spans="1:4" x14ac:dyDescent="0.25">
      <c r="A1828" s="1">
        <v>2451163.0619100002</v>
      </c>
      <c r="B1828" s="1" t="s">
        <v>1267</v>
      </c>
      <c r="C1828" s="1">
        <v>9.9307689999999997</v>
      </c>
      <c r="D1828" s="1"/>
    </row>
    <row r="1829" spans="1:4" x14ac:dyDescent="0.25">
      <c r="A1829" s="1">
        <v>2451166.9849999999</v>
      </c>
      <c r="B1829" s="1" t="s">
        <v>1268</v>
      </c>
      <c r="C1829" s="1">
        <v>9.8714289999999991</v>
      </c>
      <c r="D1829" s="1"/>
    </row>
    <row r="1830" spans="1:4" x14ac:dyDescent="0.25">
      <c r="A1830" s="1">
        <v>2451172.8588899998</v>
      </c>
      <c r="B1830" s="1" t="s">
        <v>1269</v>
      </c>
      <c r="C1830" s="1">
        <v>9.8666669999999996</v>
      </c>
      <c r="D1830" s="1"/>
    </row>
    <row r="1831" spans="1:4" x14ac:dyDescent="0.25">
      <c r="A1831" s="1">
        <v>2451178.1317500002</v>
      </c>
      <c r="B1831" s="1" t="s">
        <v>1270</v>
      </c>
      <c r="C1831" s="1">
        <v>9.7624999999999993</v>
      </c>
      <c r="D1831" s="1"/>
    </row>
    <row r="1832" spans="1:4" x14ac:dyDescent="0.25">
      <c r="A1832" s="1">
        <v>2451183.77575</v>
      </c>
      <c r="B1832" s="1" t="s">
        <v>1271</v>
      </c>
      <c r="C1832" s="1">
        <v>9.85</v>
      </c>
      <c r="D1832" s="1"/>
    </row>
    <row r="1833" spans="1:4" x14ac:dyDescent="0.25">
      <c r="A1833" s="1">
        <v>2451189.1274199998</v>
      </c>
      <c r="B1833" s="1" t="s">
        <v>1272</v>
      </c>
      <c r="C1833" s="1">
        <v>9.8166670000000007</v>
      </c>
      <c r="D1833" s="1"/>
    </row>
    <row r="1834" spans="1:4" x14ac:dyDescent="0.25">
      <c r="A1834" s="1">
        <v>2451194.9911000002</v>
      </c>
      <c r="B1834" s="1" t="s">
        <v>1273</v>
      </c>
      <c r="C1834" s="1">
        <v>9.8650000000000002</v>
      </c>
      <c r="D1834" s="1"/>
    </row>
    <row r="1835" spans="1:4" x14ac:dyDescent="0.25">
      <c r="A1835" s="1">
        <v>2451198.98288</v>
      </c>
      <c r="B1835" s="1" t="s">
        <v>1274</v>
      </c>
      <c r="C1835" s="1">
        <v>9.89</v>
      </c>
      <c r="D1835" s="1"/>
    </row>
    <row r="1836" spans="1:4" x14ac:dyDescent="0.25">
      <c r="A1836" s="1">
        <v>2451204.1381000001</v>
      </c>
      <c r="B1836" s="1" t="s">
        <v>1275</v>
      </c>
      <c r="C1836" s="1">
        <v>9.8888890000000007</v>
      </c>
      <c r="D1836" s="1"/>
    </row>
    <row r="1837" spans="1:4" x14ac:dyDescent="0.25">
      <c r="A1837" s="1">
        <v>2451210.0241299998</v>
      </c>
      <c r="B1837" s="1" t="s">
        <v>1276</v>
      </c>
      <c r="C1837" s="1">
        <v>9.8699999999999992</v>
      </c>
      <c r="D1837" s="1"/>
    </row>
    <row r="1838" spans="1:4" x14ac:dyDescent="0.25">
      <c r="A1838" s="1">
        <v>2451216.6566400002</v>
      </c>
      <c r="B1838" s="1" t="s">
        <v>1277</v>
      </c>
      <c r="C1838" s="1">
        <v>9.9499999999999993</v>
      </c>
      <c r="D1838" s="1"/>
    </row>
    <row r="1839" spans="1:4" x14ac:dyDescent="0.25">
      <c r="A1839" s="1">
        <v>2451221.09895</v>
      </c>
      <c r="B1839" s="1" t="s">
        <v>1278</v>
      </c>
      <c r="C1839" s="1">
        <v>9.8000000000000007</v>
      </c>
      <c r="D1839" s="1"/>
    </row>
    <row r="1840" spans="1:4" x14ac:dyDescent="0.25">
      <c r="A1840" s="1">
        <v>2451225.12995</v>
      </c>
      <c r="B1840" s="1" t="s">
        <v>1279</v>
      </c>
      <c r="C1840" s="1">
        <v>9.8166670000000007</v>
      </c>
      <c r="D1840" s="1"/>
    </row>
    <row r="1841" spans="1:4" x14ac:dyDescent="0.25">
      <c r="A1841" s="1">
        <v>2451233.1324800001</v>
      </c>
      <c r="B1841" s="1" t="s">
        <v>1280</v>
      </c>
      <c r="C1841" s="1">
        <v>9.8777779999999993</v>
      </c>
      <c r="D1841" s="1"/>
    </row>
    <row r="1842" spans="1:4" x14ac:dyDescent="0.25">
      <c r="A1842" s="1">
        <v>2451239.03474</v>
      </c>
      <c r="B1842" s="1" t="s">
        <v>1281</v>
      </c>
      <c r="C1842" s="1">
        <v>9.9428570000000001</v>
      </c>
      <c r="D1842" s="1"/>
    </row>
    <row r="1843" spans="1:4" x14ac:dyDescent="0.25">
      <c r="A1843" s="1">
        <v>2451245.3113199999</v>
      </c>
      <c r="B1843" s="1" t="s">
        <v>1282</v>
      </c>
      <c r="C1843" s="1">
        <v>9.875</v>
      </c>
      <c r="D1843" s="1"/>
    </row>
    <row r="1844" spans="1:4" x14ac:dyDescent="0.25">
      <c r="A1844" s="1">
        <v>2451250.14842</v>
      </c>
      <c r="B1844" s="1" t="s">
        <v>1283</v>
      </c>
      <c r="C1844" s="1">
        <v>9.8294119999999996</v>
      </c>
      <c r="D1844" s="1"/>
    </row>
    <row r="1845" spans="1:4" x14ac:dyDescent="0.25">
      <c r="A1845" s="1">
        <v>2451254.95371</v>
      </c>
      <c r="B1845" s="1" t="s">
        <v>1284</v>
      </c>
      <c r="C1845" s="1">
        <v>9.8840000000000003</v>
      </c>
      <c r="D1845" s="1"/>
    </row>
    <row r="1846" spans="1:4" x14ac:dyDescent="0.25">
      <c r="A1846" s="1">
        <v>2451261.8573599998</v>
      </c>
      <c r="B1846" s="1" t="s">
        <v>402</v>
      </c>
      <c r="C1846" s="1">
        <v>9.9117650000000008</v>
      </c>
      <c r="D1846" s="1"/>
    </row>
    <row r="1847" spans="1:4" x14ac:dyDescent="0.25">
      <c r="A1847" s="1">
        <v>2451266.0226199999</v>
      </c>
      <c r="B1847" s="1" t="s">
        <v>1285</v>
      </c>
      <c r="C1847" s="1">
        <v>9.891667</v>
      </c>
      <c r="D1847" s="1"/>
    </row>
    <row r="1848" spans="1:4" x14ac:dyDescent="0.25">
      <c r="A1848" s="1">
        <v>2451272.2329899999</v>
      </c>
      <c r="B1848" s="1" t="s">
        <v>403</v>
      </c>
      <c r="C1848" s="1">
        <v>9.8774999999999995</v>
      </c>
      <c r="D1848" s="1"/>
    </row>
    <row r="1849" spans="1:4" x14ac:dyDescent="0.25">
      <c r="A1849" s="1">
        <v>2451278.23807</v>
      </c>
      <c r="B1849" s="1" t="s">
        <v>405</v>
      </c>
      <c r="C1849" s="1">
        <v>9.9386360000000007</v>
      </c>
      <c r="D1849" s="1"/>
    </row>
    <row r="1850" spans="1:4" x14ac:dyDescent="0.25">
      <c r="A1850" s="1">
        <v>2451283.1288800002</v>
      </c>
      <c r="B1850" s="1" t="s">
        <v>1286</v>
      </c>
      <c r="C1850" s="1">
        <v>9.9</v>
      </c>
      <c r="D1850" s="1"/>
    </row>
    <row r="1851" spans="1:4" x14ac:dyDescent="0.25">
      <c r="A1851" s="1">
        <v>2451288.9179099998</v>
      </c>
      <c r="B1851" s="1" t="s">
        <v>406</v>
      </c>
      <c r="C1851" s="1">
        <v>9.9045450000000006</v>
      </c>
      <c r="D1851" s="1"/>
    </row>
    <row r="1852" spans="1:4" x14ac:dyDescent="0.25">
      <c r="A1852" s="1">
        <v>2451294.05791</v>
      </c>
      <c r="B1852" s="1" t="s">
        <v>1287</v>
      </c>
      <c r="C1852" s="1">
        <v>9.9625000000000004</v>
      </c>
      <c r="D1852" s="1"/>
    </row>
    <row r="1853" spans="1:4" x14ac:dyDescent="0.25">
      <c r="A1853" s="1">
        <v>2451299.9746500002</v>
      </c>
      <c r="B1853" s="1" t="s">
        <v>1288</v>
      </c>
      <c r="C1853" s="1">
        <v>9.9345829999999999</v>
      </c>
      <c r="D1853" s="1"/>
    </row>
    <row r="1854" spans="1:4" x14ac:dyDescent="0.25">
      <c r="A1854" s="1">
        <v>2451304.5282600001</v>
      </c>
      <c r="B1854" s="1" t="s">
        <v>1289</v>
      </c>
      <c r="C1854" s="1">
        <v>9.9352940000000007</v>
      </c>
      <c r="D1854" s="1"/>
    </row>
    <row r="1855" spans="1:4" x14ac:dyDescent="0.25">
      <c r="A1855" s="1">
        <v>2451309.7677000002</v>
      </c>
      <c r="B1855" s="1" t="s">
        <v>1290</v>
      </c>
      <c r="C1855" s="1">
        <v>9.8894739999999999</v>
      </c>
      <c r="D1855" s="1"/>
    </row>
    <row r="1856" spans="1:4" x14ac:dyDescent="0.25">
      <c r="A1856" s="1">
        <v>2451314.9895299999</v>
      </c>
      <c r="B1856" s="1" t="s">
        <v>1291</v>
      </c>
      <c r="C1856" s="1">
        <v>9.9369569999999996</v>
      </c>
      <c r="D1856" s="1"/>
    </row>
    <row r="1857" spans="1:4" x14ac:dyDescent="0.25">
      <c r="A1857" s="1">
        <v>2451318.9311899999</v>
      </c>
      <c r="B1857" s="1" t="s">
        <v>1292</v>
      </c>
      <c r="C1857" s="1">
        <v>9.9657889999999991</v>
      </c>
      <c r="D1857" s="1"/>
    </row>
    <row r="1858" spans="1:4" x14ac:dyDescent="0.25">
      <c r="A1858" s="1">
        <v>2451325.2102600001</v>
      </c>
      <c r="B1858" s="1" t="s">
        <v>1293</v>
      </c>
      <c r="C1858" s="1">
        <v>9.9428000000000001</v>
      </c>
      <c r="D1858" s="1"/>
    </row>
    <row r="1859" spans="1:4" x14ac:dyDescent="0.25">
      <c r="A1859" s="1">
        <v>2451330.6172600002</v>
      </c>
      <c r="B1859" s="1" t="s">
        <v>1294</v>
      </c>
      <c r="C1859" s="1">
        <v>9.9454550000000008</v>
      </c>
      <c r="D1859" s="1"/>
    </row>
    <row r="1860" spans="1:4" x14ac:dyDescent="0.25">
      <c r="A1860" s="1">
        <v>2451335.4811100001</v>
      </c>
      <c r="B1860" s="1" t="s">
        <v>1295</v>
      </c>
      <c r="C1860" s="1">
        <v>9.9411760000000005</v>
      </c>
      <c r="D1860" s="1"/>
    </row>
    <row r="1861" spans="1:4" x14ac:dyDescent="0.25">
      <c r="A1861" s="1">
        <v>2451340.5298199998</v>
      </c>
      <c r="B1861" s="1" t="s">
        <v>1296</v>
      </c>
      <c r="C1861" s="1">
        <v>9.9391300000000005</v>
      </c>
      <c r="D1861" s="1"/>
    </row>
    <row r="1862" spans="1:4" x14ac:dyDescent="0.25">
      <c r="A1862" s="1">
        <v>2451345.5655999999</v>
      </c>
      <c r="B1862" s="1" t="s">
        <v>1297</v>
      </c>
      <c r="C1862" s="1">
        <v>9.9190480000000001</v>
      </c>
      <c r="D1862" s="1"/>
    </row>
    <row r="1863" spans="1:4" x14ac:dyDescent="0.25">
      <c r="A1863" s="1">
        <v>2451349.9857100002</v>
      </c>
      <c r="B1863" s="1" t="s">
        <v>1298</v>
      </c>
      <c r="C1863" s="1">
        <v>9.947222</v>
      </c>
      <c r="D1863" s="1"/>
    </row>
    <row r="1864" spans="1:4" x14ac:dyDescent="0.25">
      <c r="A1864" s="1">
        <v>2451354.9814800001</v>
      </c>
      <c r="B1864" s="1" t="s">
        <v>1299</v>
      </c>
      <c r="C1864" s="1">
        <v>9.9880949999999995</v>
      </c>
      <c r="D1864" s="1"/>
    </row>
    <row r="1865" spans="1:4" x14ac:dyDescent="0.25">
      <c r="A1865" s="1">
        <v>2451362.4116799999</v>
      </c>
      <c r="B1865" s="1" t="s">
        <v>1300</v>
      </c>
      <c r="C1865" s="1">
        <v>9.8888890000000007</v>
      </c>
      <c r="D1865" s="1"/>
    </row>
    <row r="1866" spans="1:4" x14ac:dyDescent="0.25">
      <c r="A1866" s="1">
        <v>2451367.09889</v>
      </c>
      <c r="B1866" s="1" t="s">
        <v>1301</v>
      </c>
      <c r="C1866" s="1">
        <v>9.9461539999999999</v>
      </c>
      <c r="D1866" s="1"/>
    </row>
    <row r="1867" spans="1:4" x14ac:dyDescent="0.25">
      <c r="A1867" s="1">
        <v>2451371.3707099999</v>
      </c>
      <c r="B1867" s="1" t="s">
        <v>1302</v>
      </c>
      <c r="C1867" s="1">
        <v>9.8761899999999994</v>
      </c>
      <c r="D1867" s="1"/>
    </row>
    <row r="1868" spans="1:4" x14ac:dyDescent="0.25">
      <c r="A1868" s="1">
        <v>2451376.9460499999</v>
      </c>
      <c r="B1868" s="1" t="s">
        <v>408</v>
      </c>
      <c r="C1868" s="1">
        <v>9.8580649999999999</v>
      </c>
      <c r="D1868" s="1"/>
    </row>
    <row r="1869" spans="1:4" x14ac:dyDescent="0.25">
      <c r="A1869" s="1">
        <v>2451382.3610100001</v>
      </c>
      <c r="B1869" s="1" t="s">
        <v>1303</v>
      </c>
      <c r="C1869" s="1">
        <v>9.8774189999999997</v>
      </c>
      <c r="D1869" s="1"/>
    </row>
    <row r="1870" spans="1:4" x14ac:dyDescent="0.25">
      <c r="A1870" s="1">
        <v>2451387.9820300001</v>
      </c>
      <c r="B1870" s="1" t="s">
        <v>1304</v>
      </c>
      <c r="C1870" s="1">
        <v>9.9105260000000008</v>
      </c>
      <c r="D1870" s="1"/>
    </row>
    <row r="1871" spans="1:4" x14ac:dyDescent="0.25">
      <c r="A1871" s="1">
        <v>2451393.1668099998</v>
      </c>
      <c r="B1871" s="1" t="s">
        <v>1305</v>
      </c>
      <c r="C1871" s="1">
        <v>9.89</v>
      </c>
      <c r="D1871" s="1"/>
    </row>
    <row r="1872" spans="1:4" x14ac:dyDescent="0.25">
      <c r="A1872" s="1">
        <v>2451397.7245399999</v>
      </c>
      <c r="B1872" s="1" t="s">
        <v>1306</v>
      </c>
      <c r="C1872" s="1">
        <v>9.8592589999999998</v>
      </c>
      <c r="D1872" s="1"/>
    </row>
    <row r="1873" spans="1:4" x14ac:dyDescent="0.25">
      <c r="A1873" s="1">
        <v>2451402.7273599999</v>
      </c>
      <c r="B1873" s="1" t="s">
        <v>1307</v>
      </c>
      <c r="C1873" s="1">
        <v>9.8227270000000004</v>
      </c>
      <c r="D1873" s="1"/>
    </row>
    <row r="1874" spans="1:4" x14ac:dyDescent="0.25">
      <c r="A1874" s="1">
        <v>2451407.6055399999</v>
      </c>
      <c r="B1874" s="1" t="s">
        <v>1308</v>
      </c>
      <c r="C1874" s="1">
        <v>9.8667859999999994</v>
      </c>
      <c r="D1874" s="1"/>
    </row>
    <row r="1875" spans="1:4" x14ac:dyDescent="0.25">
      <c r="A1875" s="1">
        <v>2451412.7184000001</v>
      </c>
      <c r="B1875" s="1" t="s">
        <v>1309</v>
      </c>
      <c r="C1875" s="1">
        <v>9.8800000000000008</v>
      </c>
      <c r="D1875" s="1"/>
    </row>
    <row r="1876" spans="1:4" x14ac:dyDescent="0.25">
      <c r="A1876" s="1">
        <v>2451419.6499700001</v>
      </c>
      <c r="B1876" s="1" t="s">
        <v>1310</v>
      </c>
      <c r="C1876" s="1">
        <v>9.91</v>
      </c>
      <c r="D1876" s="1"/>
    </row>
    <row r="1877" spans="1:4" x14ac:dyDescent="0.25">
      <c r="A1877" s="1">
        <v>2451424.4693900002</v>
      </c>
      <c r="B1877" s="1" t="s">
        <v>1311</v>
      </c>
      <c r="C1877" s="1">
        <v>9.9406250000000007</v>
      </c>
      <c r="D1877" s="1"/>
    </row>
    <row r="1878" spans="1:4" x14ac:dyDescent="0.25">
      <c r="A1878" s="1">
        <v>2451429.1969499998</v>
      </c>
      <c r="B1878" s="1" t="s">
        <v>1312</v>
      </c>
      <c r="C1878" s="1">
        <v>9.9622220000000006</v>
      </c>
      <c r="D1878" s="1"/>
    </row>
    <row r="1879" spans="1:4" x14ac:dyDescent="0.25">
      <c r="A1879" s="1">
        <v>2451434.0402799998</v>
      </c>
      <c r="B1879" s="1" t="s">
        <v>1313</v>
      </c>
      <c r="C1879" s="1">
        <v>9.9303030000000003</v>
      </c>
      <c r="D1879" s="1"/>
    </row>
    <row r="1880" spans="1:4" x14ac:dyDescent="0.25">
      <c r="A1880" s="1">
        <v>2451439.5677700001</v>
      </c>
      <c r="B1880" s="1" t="s">
        <v>1314</v>
      </c>
      <c r="C1880" s="1">
        <v>9.8765630000000009</v>
      </c>
      <c r="D1880" s="1"/>
    </row>
    <row r="1881" spans="1:4" x14ac:dyDescent="0.25">
      <c r="A1881" s="1">
        <v>2451445.3151099999</v>
      </c>
      <c r="B1881" s="1" t="s">
        <v>1315</v>
      </c>
      <c r="C1881" s="1">
        <v>9.8933330000000002</v>
      </c>
      <c r="D1881" s="1"/>
    </row>
    <row r="1882" spans="1:4" x14ac:dyDescent="0.25">
      <c r="A1882" s="1">
        <v>2451450.6704799999</v>
      </c>
      <c r="B1882" s="1" t="s">
        <v>1316</v>
      </c>
      <c r="C1882" s="1">
        <v>9.9160000000000004</v>
      </c>
      <c r="D1882" s="1"/>
    </row>
    <row r="1883" spans="1:4" x14ac:dyDescent="0.25">
      <c r="A1883" s="1">
        <v>2451455.2269600001</v>
      </c>
      <c r="B1883" s="1" t="s">
        <v>1317</v>
      </c>
      <c r="C1883" s="1">
        <v>9.9212120000000006</v>
      </c>
      <c r="D1883" s="1"/>
    </row>
    <row r="1884" spans="1:4" x14ac:dyDescent="0.25">
      <c r="A1884" s="1">
        <v>2451460.0942799998</v>
      </c>
      <c r="B1884" s="1" t="s">
        <v>1318</v>
      </c>
      <c r="C1884" s="1">
        <v>9.9285709999999998</v>
      </c>
      <c r="D1884" s="1"/>
    </row>
    <row r="1885" spans="1:4" x14ac:dyDescent="0.25">
      <c r="A1885" s="1">
        <v>2451465.0369600002</v>
      </c>
      <c r="B1885" s="1" t="s">
        <v>1319</v>
      </c>
      <c r="C1885" s="1">
        <v>9.9</v>
      </c>
      <c r="D1885" s="1"/>
    </row>
    <row r="1886" spans="1:4" x14ac:dyDescent="0.25">
      <c r="A1886" s="1">
        <v>2451469.93995</v>
      </c>
      <c r="B1886" s="1" t="s">
        <v>1320</v>
      </c>
      <c r="C1886" s="1">
        <v>9.8571430000000007</v>
      </c>
      <c r="D1886" s="1"/>
    </row>
    <row r="1887" spans="1:4" x14ac:dyDescent="0.25">
      <c r="A1887" s="1">
        <v>2451476.55902</v>
      </c>
      <c r="B1887" s="1" t="s">
        <v>1321</v>
      </c>
      <c r="C1887" s="1">
        <v>9.9</v>
      </c>
      <c r="D1887" s="1"/>
    </row>
    <row r="1888" spans="1:4" x14ac:dyDescent="0.25">
      <c r="A1888" s="1">
        <v>2451481.8456000001</v>
      </c>
      <c r="B1888" s="1" t="s">
        <v>1322</v>
      </c>
      <c r="C1888" s="1">
        <v>9.9600000000000009</v>
      </c>
      <c r="D1888" s="1"/>
    </row>
    <row r="1889" spans="1:4" x14ac:dyDescent="0.25">
      <c r="A1889" s="1">
        <v>2451486.7232499998</v>
      </c>
      <c r="B1889" s="1" t="s">
        <v>1323</v>
      </c>
      <c r="C1889" s="1">
        <v>9.9615379999999991</v>
      </c>
      <c r="D1889" s="1"/>
    </row>
    <row r="1890" spans="1:4" x14ac:dyDescent="0.25">
      <c r="A1890" s="1">
        <v>2451492.6320799999</v>
      </c>
      <c r="B1890" s="1" t="s">
        <v>1324</v>
      </c>
      <c r="C1890" s="1">
        <v>9.9793099999999999</v>
      </c>
      <c r="D1890" s="1"/>
    </row>
    <row r="1891" spans="1:4" x14ac:dyDescent="0.25">
      <c r="A1891" s="1">
        <v>2451497.4415899999</v>
      </c>
      <c r="B1891" s="1" t="s">
        <v>1325</v>
      </c>
      <c r="C1891" s="1">
        <v>9.9291669999999996</v>
      </c>
      <c r="D1891" s="1"/>
    </row>
    <row r="1892" spans="1:4" x14ac:dyDescent="0.25">
      <c r="A1892" s="1">
        <v>2451501.7657900001</v>
      </c>
      <c r="B1892" s="1" t="s">
        <v>1326</v>
      </c>
      <c r="C1892" s="1">
        <v>9.9583329999999997</v>
      </c>
      <c r="D1892" s="1"/>
    </row>
    <row r="1893" spans="1:4" x14ac:dyDescent="0.25">
      <c r="A1893" s="1">
        <v>2451508.8969100001</v>
      </c>
      <c r="B1893" s="1" t="s">
        <v>1327</v>
      </c>
      <c r="C1893" s="1">
        <v>9.9352940000000007</v>
      </c>
      <c r="D1893" s="1"/>
    </row>
    <row r="1894" spans="1:4" x14ac:dyDescent="0.25">
      <c r="A1894" s="1">
        <v>2451513.9750000001</v>
      </c>
      <c r="B1894" s="1" t="s">
        <v>1328</v>
      </c>
      <c r="C1894" s="1">
        <v>9.9158819999999999</v>
      </c>
      <c r="D1894" s="1"/>
    </row>
    <row r="1895" spans="1:4" x14ac:dyDescent="0.25">
      <c r="A1895" s="1">
        <v>2451520.0231499998</v>
      </c>
      <c r="B1895" s="1" t="s">
        <v>1329</v>
      </c>
      <c r="C1895" s="1">
        <v>9.9076920000000008</v>
      </c>
      <c r="D1895" s="1"/>
    </row>
    <row r="1896" spans="1:4" x14ac:dyDescent="0.25">
      <c r="A1896" s="1">
        <v>2451524.3290599999</v>
      </c>
      <c r="B1896" s="1" t="s">
        <v>1330</v>
      </c>
      <c r="C1896" s="1">
        <v>9.8857140000000001</v>
      </c>
      <c r="D1896" s="1"/>
    </row>
    <row r="1897" spans="1:4" x14ac:dyDescent="0.25">
      <c r="A1897" s="1">
        <v>2451530.7819099999</v>
      </c>
      <c r="B1897" s="1" t="s">
        <v>1331</v>
      </c>
      <c r="C1897" s="1">
        <v>9.9</v>
      </c>
      <c r="D1897" s="1"/>
    </row>
    <row r="1898" spans="1:4" x14ac:dyDescent="0.25">
      <c r="A1898" s="1">
        <v>2451534.95529</v>
      </c>
      <c r="B1898" s="1" t="s">
        <v>1332</v>
      </c>
      <c r="C1898" s="1">
        <v>9.8874999999999993</v>
      </c>
      <c r="D1898" s="1"/>
    </row>
    <row r="1899" spans="1:4" x14ac:dyDescent="0.25">
      <c r="A1899" s="1">
        <v>2451540.6365499999</v>
      </c>
      <c r="B1899" s="1" t="s">
        <v>1333</v>
      </c>
      <c r="C1899" s="1">
        <v>9.9333329999999993</v>
      </c>
      <c r="D1899" s="1"/>
    </row>
    <row r="1900" spans="1:4" x14ac:dyDescent="0.25">
      <c r="A1900" s="1">
        <v>2451547.1077999999</v>
      </c>
      <c r="B1900" s="1" t="s">
        <v>1334</v>
      </c>
      <c r="C1900" s="1">
        <v>9.9818180000000005</v>
      </c>
      <c r="D1900" s="1"/>
    </row>
    <row r="1901" spans="1:4" x14ac:dyDescent="0.25">
      <c r="A1901" s="1">
        <v>2451550.8258400001</v>
      </c>
      <c r="B1901" s="1" t="s">
        <v>1335</v>
      </c>
      <c r="C1901" s="1">
        <v>9.9380950000000006</v>
      </c>
      <c r="D1901" s="1"/>
    </row>
    <row r="1902" spans="1:4" x14ac:dyDescent="0.25">
      <c r="A1902" s="1">
        <v>2451556.02342</v>
      </c>
      <c r="B1902" s="1" t="s">
        <v>1336</v>
      </c>
      <c r="C1902" s="1">
        <v>9.9499999999999993</v>
      </c>
      <c r="D1902" s="1"/>
    </row>
    <row r="1903" spans="1:4" x14ac:dyDescent="0.25">
      <c r="A1903" s="1">
        <v>2451565.4360000002</v>
      </c>
      <c r="B1903" s="1" t="s">
        <v>1337</v>
      </c>
      <c r="C1903" s="1">
        <v>9.9166670000000003</v>
      </c>
      <c r="D1903" s="1"/>
    </row>
    <row r="1904" spans="1:4" x14ac:dyDescent="0.25">
      <c r="A1904" s="1">
        <v>2451570.0334399999</v>
      </c>
      <c r="B1904" s="1" t="s">
        <v>1338</v>
      </c>
      <c r="C1904" s="1">
        <v>9.9</v>
      </c>
      <c r="D1904" s="1"/>
    </row>
    <row r="1905" spans="1:4" x14ac:dyDescent="0.25">
      <c r="A1905" s="1">
        <v>2451576.3263400001</v>
      </c>
      <c r="B1905" s="1" t="s">
        <v>1339</v>
      </c>
      <c r="C1905" s="1">
        <v>9.9330770000000008</v>
      </c>
      <c r="D1905" s="1"/>
    </row>
    <row r="1906" spans="1:4" x14ac:dyDescent="0.25">
      <c r="A1906" s="1">
        <v>2451581.3695899998</v>
      </c>
      <c r="B1906" s="1" t="s">
        <v>1340</v>
      </c>
      <c r="C1906" s="1">
        <v>9.9421049999999997</v>
      </c>
      <c r="D1906" s="1"/>
    </row>
    <row r="1907" spans="1:4" x14ac:dyDescent="0.25">
      <c r="A1907" s="1">
        <v>2451585.9328600001</v>
      </c>
      <c r="B1907" s="1" t="s">
        <v>1341</v>
      </c>
      <c r="C1907" s="1">
        <v>9.9105260000000008</v>
      </c>
      <c r="D1907" s="1"/>
    </row>
    <row r="1908" spans="1:4" x14ac:dyDescent="0.25">
      <c r="A1908" s="1">
        <v>2451591.2217700002</v>
      </c>
      <c r="B1908" s="1" t="s">
        <v>1342</v>
      </c>
      <c r="C1908" s="1">
        <v>9.983333</v>
      </c>
      <c r="D1908" s="1"/>
    </row>
    <row r="1909" spans="1:4" x14ac:dyDescent="0.25">
      <c r="A1909" s="1">
        <v>2451596.2954299999</v>
      </c>
      <c r="B1909" s="1" t="s">
        <v>1343</v>
      </c>
      <c r="C1909" s="1">
        <v>9.9</v>
      </c>
      <c r="D1909" s="1"/>
    </row>
    <row r="1910" spans="1:4" x14ac:dyDescent="0.25">
      <c r="A1910" s="1">
        <v>2451601.8869099999</v>
      </c>
      <c r="B1910" s="1" t="s">
        <v>410</v>
      </c>
      <c r="C1910" s="1">
        <v>9.86</v>
      </c>
      <c r="D1910" s="1"/>
    </row>
    <row r="1911" spans="1:4" x14ac:dyDescent="0.25">
      <c r="A1911" s="1">
        <v>2451607.6026699999</v>
      </c>
      <c r="B1911" s="1" t="s">
        <v>411</v>
      </c>
      <c r="C1911" s="1">
        <v>9.85</v>
      </c>
      <c r="D1911" s="1"/>
    </row>
    <row r="1912" spans="1:4" x14ac:dyDescent="0.25">
      <c r="A1912" s="1">
        <v>2451613.0899700001</v>
      </c>
      <c r="B1912" s="1" t="s">
        <v>1344</v>
      </c>
      <c r="C1912" s="1">
        <v>9.8846150000000002</v>
      </c>
      <c r="D1912" s="1"/>
    </row>
    <row r="1913" spans="1:4" x14ac:dyDescent="0.25">
      <c r="A1913" s="1">
        <v>2451618.2472299999</v>
      </c>
      <c r="B1913" s="1" t="s">
        <v>1345</v>
      </c>
      <c r="C1913" s="1">
        <v>9.8833330000000004</v>
      </c>
      <c r="D1913" s="1"/>
    </row>
    <row r="1914" spans="1:4" x14ac:dyDescent="0.25">
      <c r="A1914" s="1">
        <v>2451624.7267100001</v>
      </c>
      <c r="B1914" s="1" t="s">
        <v>1346</v>
      </c>
      <c r="C1914" s="1">
        <v>9.89</v>
      </c>
      <c r="D1914" s="1"/>
    </row>
    <row r="1915" spans="1:4" x14ac:dyDescent="0.25">
      <c r="A1915" s="1">
        <v>2451629.1943199998</v>
      </c>
      <c r="B1915" s="1" t="s">
        <v>1347</v>
      </c>
      <c r="C1915" s="1">
        <v>9.9230769999999993</v>
      </c>
      <c r="D1915" s="1"/>
    </row>
    <row r="1916" spans="1:4" x14ac:dyDescent="0.25">
      <c r="A1916" s="1">
        <v>2451635.7369900001</v>
      </c>
      <c r="B1916" s="1" t="s">
        <v>1348</v>
      </c>
      <c r="C1916" s="1">
        <v>9.9384619999999995</v>
      </c>
      <c r="D1916" s="1"/>
    </row>
    <row r="1917" spans="1:4" x14ac:dyDescent="0.25">
      <c r="A1917" s="1">
        <v>2451640.89971</v>
      </c>
      <c r="B1917" s="1" t="s">
        <v>1349</v>
      </c>
      <c r="C1917" s="1">
        <v>9.8666669999999996</v>
      </c>
      <c r="D1917" s="1"/>
    </row>
    <row r="1918" spans="1:4" x14ac:dyDescent="0.25">
      <c r="A1918" s="1">
        <v>2451645.7446099999</v>
      </c>
      <c r="B1918" s="1" t="s">
        <v>1350</v>
      </c>
      <c r="C1918" s="1">
        <v>9.9388889999999996</v>
      </c>
      <c r="D1918" s="1"/>
    </row>
    <row r="1919" spans="1:4" x14ac:dyDescent="0.25">
      <c r="A1919" s="1">
        <v>2451652.01052</v>
      </c>
      <c r="B1919" s="1" t="s">
        <v>412</v>
      </c>
      <c r="C1919" s="1">
        <v>9.8777779999999993</v>
      </c>
      <c r="D1919" s="1"/>
    </row>
    <row r="1920" spans="1:4" x14ac:dyDescent="0.25">
      <c r="A1920" s="1">
        <v>2451657.4969600001</v>
      </c>
      <c r="B1920" s="1" t="s">
        <v>1351</v>
      </c>
      <c r="C1920" s="1">
        <v>9.9038459999999997</v>
      </c>
      <c r="D1920" s="1"/>
    </row>
    <row r="1921" spans="1:4" x14ac:dyDescent="0.25">
      <c r="A1921" s="1">
        <v>2451661.43407</v>
      </c>
      <c r="B1921" s="1" t="s">
        <v>413</v>
      </c>
      <c r="C1921" s="1">
        <v>9.8874999999999993</v>
      </c>
      <c r="D1921" s="1"/>
    </row>
    <row r="1922" spans="1:4" x14ac:dyDescent="0.25">
      <c r="A1922" s="1">
        <v>2451666.7456</v>
      </c>
      <c r="B1922" s="1" t="s">
        <v>414</v>
      </c>
      <c r="C1922" s="1">
        <v>9.8888890000000007</v>
      </c>
      <c r="D1922" s="1"/>
    </row>
    <row r="1923" spans="1:4" x14ac:dyDescent="0.25">
      <c r="A1923" s="1">
        <v>2451671.7446900001</v>
      </c>
      <c r="B1923" s="1" t="s">
        <v>1352</v>
      </c>
      <c r="C1923" s="1">
        <v>9.8586209999999994</v>
      </c>
      <c r="D1923" s="1"/>
    </row>
    <row r="1924" spans="1:4" x14ac:dyDescent="0.25">
      <c r="A1924" s="1">
        <v>2451677.30052</v>
      </c>
      <c r="B1924" s="1" t="s">
        <v>415</v>
      </c>
      <c r="C1924" s="1">
        <v>9.9242419999999996</v>
      </c>
      <c r="D1924" s="1"/>
    </row>
    <row r="1925" spans="1:4" x14ac:dyDescent="0.25">
      <c r="A1925" s="1">
        <v>2451682.3981499998</v>
      </c>
      <c r="B1925" s="1" t="s">
        <v>1353</v>
      </c>
      <c r="C1925" s="1">
        <v>9.8333329999999997</v>
      </c>
      <c r="D1925" s="1"/>
    </row>
    <row r="1926" spans="1:4" x14ac:dyDescent="0.25">
      <c r="A1926" s="1">
        <v>2451687.2725300002</v>
      </c>
      <c r="B1926" s="1" t="s">
        <v>1354</v>
      </c>
      <c r="C1926" s="1">
        <v>9.9333329999999993</v>
      </c>
      <c r="D1926" s="1"/>
    </row>
    <row r="1927" spans="1:4" x14ac:dyDescent="0.25">
      <c r="A1927" s="1">
        <v>2451691.4550700001</v>
      </c>
      <c r="B1927" s="1" t="s">
        <v>1355</v>
      </c>
      <c r="C1927" s="1">
        <v>9.8961539999999992</v>
      </c>
      <c r="D1927" s="1"/>
    </row>
    <row r="1928" spans="1:4" x14ac:dyDescent="0.25">
      <c r="A1928" s="1">
        <v>2451696.8830200001</v>
      </c>
      <c r="B1928" s="1" t="s">
        <v>1356</v>
      </c>
      <c r="C1928" s="1">
        <v>9.8482760000000003</v>
      </c>
      <c r="D1928" s="1"/>
    </row>
    <row r="1929" spans="1:4" x14ac:dyDescent="0.25">
      <c r="A1929" s="1">
        <v>2451702.1910799998</v>
      </c>
      <c r="B1929" s="1" t="s">
        <v>1357</v>
      </c>
      <c r="C1929" s="1">
        <v>9.984375</v>
      </c>
      <c r="D1929" s="1"/>
    </row>
    <row r="1930" spans="1:4" x14ac:dyDescent="0.25">
      <c r="A1930" s="1">
        <v>2451706.6224400001</v>
      </c>
      <c r="B1930" s="1" t="s">
        <v>1358</v>
      </c>
      <c r="C1930" s="1">
        <v>9.8846150000000002</v>
      </c>
      <c r="D1930" s="1"/>
    </row>
    <row r="1931" spans="1:4" x14ac:dyDescent="0.25">
      <c r="A1931" s="1">
        <v>2451713.3076800001</v>
      </c>
      <c r="B1931" s="1" t="s">
        <v>1359</v>
      </c>
      <c r="C1931" s="1">
        <v>9.9749999999999996</v>
      </c>
      <c r="D1931" s="1"/>
    </row>
    <row r="1932" spans="1:4" x14ac:dyDescent="0.25">
      <c r="A1932" s="1">
        <v>2451717.4487800002</v>
      </c>
      <c r="B1932" s="1" t="s">
        <v>1360</v>
      </c>
      <c r="C1932" s="1">
        <v>9.9545449999999995</v>
      </c>
      <c r="D1932" s="1"/>
    </row>
    <row r="1933" spans="1:4" x14ac:dyDescent="0.25">
      <c r="A1933" s="1">
        <v>2451722.60849</v>
      </c>
      <c r="B1933" s="1" t="s">
        <v>1361</v>
      </c>
      <c r="C1933" s="1">
        <v>9.9136360000000003</v>
      </c>
      <c r="D1933" s="1"/>
    </row>
    <row r="1934" spans="1:4" x14ac:dyDescent="0.25">
      <c r="A1934" s="1">
        <v>2451728.00496</v>
      </c>
      <c r="B1934" s="1" t="s">
        <v>1362</v>
      </c>
      <c r="C1934" s="1">
        <v>9.9714290000000005</v>
      </c>
      <c r="D1934" s="1"/>
    </row>
    <row r="1935" spans="1:4" x14ac:dyDescent="0.25">
      <c r="A1935" s="1">
        <v>2451732.7854499999</v>
      </c>
      <c r="B1935" s="1" t="s">
        <v>1363</v>
      </c>
      <c r="C1935" s="1">
        <v>10.008333</v>
      </c>
      <c r="D1935" s="1"/>
    </row>
    <row r="1936" spans="1:4" x14ac:dyDescent="0.25">
      <c r="A1936" s="1">
        <v>2451737.4494599998</v>
      </c>
      <c r="B1936" s="1" t="s">
        <v>1364</v>
      </c>
      <c r="C1936" s="1">
        <v>9.983333</v>
      </c>
      <c r="D1936" s="1"/>
    </row>
    <row r="1937" spans="1:4" x14ac:dyDescent="0.25">
      <c r="A1937" s="1">
        <v>2451745.03101</v>
      </c>
      <c r="B1937" s="1" t="s">
        <v>1365</v>
      </c>
      <c r="C1937" s="1">
        <v>10.017097</v>
      </c>
      <c r="D1937" s="1"/>
    </row>
    <row r="1938" spans="1:4" x14ac:dyDescent="0.25">
      <c r="A1938" s="1">
        <v>2451749.9683500002</v>
      </c>
      <c r="B1938" s="1" t="s">
        <v>1366</v>
      </c>
      <c r="C1938" s="1">
        <v>9.9640000000000004</v>
      </c>
      <c r="D1938" s="1"/>
    </row>
    <row r="1939" spans="1:4" x14ac:dyDescent="0.25">
      <c r="A1939" s="1">
        <v>2451757.07693</v>
      </c>
      <c r="B1939" s="1" t="s">
        <v>1367</v>
      </c>
      <c r="C1939" s="1">
        <v>9.9231029999999993</v>
      </c>
      <c r="D1939" s="1"/>
    </row>
    <row r="1940" spans="1:4" x14ac:dyDescent="0.25">
      <c r="A1940" s="1">
        <v>2451761.7354100002</v>
      </c>
      <c r="B1940" s="1" t="s">
        <v>1368</v>
      </c>
      <c r="C1940" s="1">
        <v>9.9048390000000008</v>
      </c>
      <c r="D1940" s="1"/>
    </row>
    <row r="1941" spans="1:4" x14ac:dyDescent="0.25">
      <c r="A1941" s="1">
        <v>2451767.1324</v>
      </c>
      <c r="B1941" s="1" t="s">
        <v>1369</v>
      </c>
      <c r="C1941" s="1">
        <v>9.9342109999999995</v>
      </c>
      <c r="D1941" s="1"/>
    </row>
    <row r="1942" spans="1:4" x14ac:dyDescent="0.25">
      <c r="A1942" s="1">
        <v>2451773.48471</v>
      </c>
      <c r="B1942" s="1" t="s">
        <v>1370</v>
      </c>
      <c r="C1942" s="1">
        <v>9.9280000000000008</v>
      </c>
      <c r="D1942" s="1"/>
    </row>
    <row r="1943" spans="1:4" x14ac:dyDescent="0.25">
      <c r="A1943" s="1">
        <v>2451779.0734799998</v>
      </c>
      <c r="B1943" s="1" t="s">
        <v>1371</v>
      </c>
      <c r="C1943" s="1">
        <v>9.9459459999999993</v>
      </c>
      <c r="D1943" s="1"/>
    </row>
    <row r="1944" spans="1:4" x14ac:dyDescent="0.25">
      <c r="A1944" s="1">
        <v>2451783.42319</v>
      </c>
      <c r="B1944" s="1" t="s">
        <v>1372</v>
      </c>
      <c r="C1944" s="1">
        <v>9.9482499999999998</v>
      </c>
      <c r="D1944" s="1"/>
    </row>
    <row r="1945" spans="1:4" x14ac:dyDescent="0.25">
      <c r="A1945" s="1">
        <v>2451788.6610400002</v>
      </c>
      <c r="B1945" s="1" t="s">
        <v>1373</v>
      </c>
      <c r="C1945" s="1">
        <v>9.8961539999999992</v>
      </c>
      <c r="D1945" s="1"/>
    </row>
    <row r="1946" spans="1:4" x14ac:dyDescent="0.25">
      <c r="A1946" s="1">
        <v>2451794.5787399998</v>
      </c>
      <c r="B1946" s="1" t="s">
        <v>1374</v>
      </c>
      <c r="C1946" s="1">
        <v>9.875</v>
      </c>
      <c r="D1946" s="1"/>
    </row>
    <row r="1947" spans="1:4" x14ac:dyDescent="0.25">
      <c r="A1947" s="1">
        <v>2451799.0331600001</v>
      </c>
      <c r="B1947" s="1" t="s">
        <v>1375</v>
      </c>
      <c r="C1947" s="1">
        <v>9.9421049999999997</v>
      </c>
      <c r="D1947" s="1"/>
    </row>
    <row r="1948" spans="1:4" x14ac:dyDescent="0.25">
      <c r="A1948" s="1">
        <v>2451806.0709799998</v>
      </c>
      <c r="B1948" s="1" t="s">
        <v>1376</v>
      </c>
      <c r="C1948" s="1">
        <v>9.9210530000000006</v>
      </c>
      <c r="D1948" s="1"/>
    </row>
    <row r="1949" spans="1:4" x14ac:dyDescent="0.25">
      <c r="A1949" s="1">
        <v>2451811.0543200001</v>
      </c>
      <c r="B1949" s="1" t="s">
        <v>1377</v>
      </c>
      <c r="C1949" s="1">
        <v>9.9285709999999998</v>
      </c>
      <c r="D1949" s="1"/>
    </row>
    <row r="1950" spans="1:4" x14ac:dyDescent="0.25">
      <c r="A1950" s="1">
        <v>2451816.4348900001</v>
      </c>
      <c r="B1950" s="1" t="s">
        <v>1378</v>
      </c>
      <c r="C1950" s="1">
        <v>9.9463410000000003</v>
      </c>
      <c r="D1950" s="1"/>
    </row>
    <row r="1951" spans="1:4" x14ac:dyDescent="0.25">
      <c r="A1951" s="1">
        <v>2451821.3536999999</v>
      </c>
      <c r="B1951" s="1" t="s">
        <v>1379</v>
      </c>
      <c r="C1951" s="1">
        <v>9.9560980000000008</v>
      </c>
      <c r="D1951" s="1"/>
    </row>
    <row r="1952" spans="1:4" x14ac:dyDescent="0.25">
      <c r="A1952" s="1">
        <v>2451825.8964800001</v>
      </c>
      <c r="B1952" s="1" t="s">
        <v>1380</v>
      </c>
      <c r="C1952" s="1">
        <v>9.8666669999999996</v>
      </c>
      <c r="D1952" s="1"/>
    </row>
    <row r="1953" spans="1:4" x14ac:dyDescent="0.25">
      <c r="A1953" s="1">
        <v>2451830.9208800001</v>
      </c>
      <c r="B1953" s="1" t="s">
        <v>1381</v>
      </c>
      <c r="C1953" s="1">
        <v>9.8125</v>
      </c>
      <c r="D1953" s="1"/>
    </row>
    <row r="1954" spans="1:4" x14ac:dyDescent="0.25">
      <c r="A1954" s="1">
        <v>2451836.7376399999</v>
      </c>
      <c r="B1954" s="1" t="s">
        <v>1382</v>
      </c>
      <c r="C1954" s="1">
        <v>9.9518520000000006</v>
      </c>
      <c r="D1954" s="1"/>
    </row>
    <row r="1955" spans="1:4" x14ac:dyDescent="0.25">
      <c r="A1955" s="1">
        <v>2451840.9361800002</v>
      </c>
      <c r="B1955" s="1" t="s">
        <v>416</v>
      </c>
      <c r="C1955" s="1">
        <v>9.8972219999999993</v>
      </c>
      <c r="D1955" s="1"/>
    </row>
    <row r="1956" spans="1:4" x14ac:dyDescent="0.25">
      <c r="A1956" s="1">
        <v>2451846.7400099998</v>
      </c>
      <c r="B1956" s="1" t="s">
        <v>417</v>
      </c>
      <c r="C1956" s="1">
        <v>9.8666669999999996</v>
      </c>
      <c r="D1956" s="1"/>
    </row>
    <row r="1957" spans="1:4" x14ac:dyDescent="0.25">
      <c r="A1957" s="1">
        <v>2451851.9196799998</v>
      </c>
      <c r="B1957" s="1" t="s">
        <v>1383</v>
      </c>
      <c r="C1957" s="1">
        <v>9.8968749999999996</v>
      </c>
      <c r="D1957" s="1"/>
    </row>
    <row r="1958" spans="1:4" x14ac:dyDescent="0.25">
      <c r="A1958" s="1">
        <v>2451856.5701700002</v>
      </c>
      <c r="B1958" s="1" t="s">
        <v>1384</v>
      </c>
      <c r="C1958" s="1">
        <v>9.9444440000000007</v>
      </c>
      <c r="D1958" s="1"/>
    </row>
    <row r="1959" spans="1:4" x14ac:dyDescent="0.25">
      <c r="A1959" s="1">
        <v>2451863.65301</v>
      </c>
      <c r="B1959" s="1" t="s">
        <v>1385</v>
      </c>
      <c r="C1959" s="1">
        <v>9.8625000000000007</v>
      </c>
      <c r="D1959" s="1"/>
    </row>
    <row r="1960" spans="1:4" x14ac:dyDescent="0.25">
      <c r="A1960" s="1">
        <v>2451867.5240600002</v>
      </c>
      <c r="B1960" s="1" t="s">
        <v>1386</v>
      </c>
      <c r="C1960" s="1">
        <v>9.9642859999999995</v>
      </c>
      <c r="D1960" s="1"/>
    </row>
    <row r="1961" spans="1:4" x14ac:dyDescent="0.25">
      <c r="A1961" s="1">
        <v>2451873.5287199998</v>
      </c>
      <c r="B1961" s="1" t="s">
        <v>1387</v>
      </c>
      <c r="C1961" s="1">
        <v>9.9124999999999996</v>
      </c>
      <c r="D1961" s="1"/>
    </row>
    <row r="1962" spans="1:4" x14ac:dyDescent="0.25">
      <c r="A1962" s="1">
        <v>2451879.2483600001</v>
      </c>
      <c r="B1962" s="1" t="s">
        <v>1388</v>
      </c>
      <c r="C1962" s="1">
        <v>9.9117650000000008</v>
      </c>
      <c r="D1962" s="1"/>
    </row>
    <row r="1963" spans="1:4" x14ac:dyDescent="0.25">
      <c r="A1963" s="1">
        <v>2451883.54318</v>
      </c>
      <c r="B1963" s="1" t="s">
        <v>1389</v>
      </c>
      <c r="C1963" s="1">
        <v>9.9909090000000003</v>
      </c>
      <c r="D1963" s="1"/>
    </row>
    <row r="1964" spans="1:4" x14ac:dyDescent="0.25">
      <c r="A1964" s="1">
        <v>2451888.7067999998</v>
      </c>
      <c r="B1964" s="1" t="s">
        <v>1390</v>
      </c>
      <c r="C1964" s="1">
        <v>9.91</v>
      </c>
      <c r="D1964" s="1"/>
    </row>
    <row r="1965" spans="1:4" x14ac:dyDescent="0.25">
      <c r="A1965" s="1">
        <v>2451894.6073599998</v>
      </c>
      <c r="B1965" s="1" t="s">
        <v>1391</v>
      </c>
      <c r="C1965" s="1">
        <v>9.9</v>
      </c>
      <c r="D1965" s="1"/>
    </row>
    <row r="1966" spans="1:4" x14ac:dyDescent="0.25">
      <c r="A1966" s="1">
        <v>2451899.59332</v>
      </c>
      <c r="B1966" s="1" t="s">
        <v>1392</v>
      </c>
      <c r="C1966" s="1">
        <v>9.9772730000000003</v>
      </c>
      <c r="D1966" s="1"/>
    </row>
    <row r="1967" spans="1:4" x14ac:dyDescent="0.25">
      <c r="A1967" s="1">
        <v>2451905.9113799999</v>
      </c>
      <c r="B1967" s="1" t="s">
        <v>1393</v>
      </c>
      <c r="C1967" s="1">
        <v>9.9625000000000004</v>
      </c>
      <c r="D1967" s="1"/>
    </row>
    <row r="1968" spans="1:4" x14ac:dyDescent="0.25">
      <c r="A1968" s="1">
        <v>2451911.60831</v>
      </c>
      <c r="B1968" s="1" t="s">
        <v>1394</v>
      </c>
      <c r="C1968" s="1">
        <v>9.9615379999999991</v>
      </c>
      <c r="D1968" s="1"/>
    </row>
    <row r="1969" spans="1:4" x14ac:dyDescent="0.25">
      <c r="A1969" s="1">
        <v>2451915.84515</v>
      </c>
      <c r="B1969" s="1" t="s">
        <v>1395</v>
      </c>
      <c r="C1969" s="1">
        <v>9.9499999999999993</v>
      </c>
      <c r="D1969" s="1"/>
    </row>
    <row r="1970" spans="1:4" x14ac:dyDescent="0.25">
      <c r="A1970" s="1">
        <v>2451923.2381899999</v>
      </c>
      <c r="B1970" s="1" t="s">
        <v>1396</v>
      </c>
      <c r="C1970" s="1">
        <v>9.9559999999999995</v>
      </c>
      <c r="D1970" s="1"/>
    </row>
    <row r="1971" spans="1:4" x14ac:dyDescent="0.25">
      <c r="A1971" s="1">
        <v>2451927.9709999999</v>
      </c>
      <c r="B1971" s="1" t="s">
        <v>1397</v>
      </c>
      <c r="C1971" s="1">
        <v>10.050000000000001</v>
      </c>
      <c r="D1971" s="1"/>
    </row>
    <row r="1972" spans="1:4" x14ac:dyDescent="0.25">
      <c r="A1972" s="1">
        <v>2451934.32437</v>
      </c>
      <c r="B1972" s="1" t="s">
        <v>1398</v>
      </c>
      <c r="C1972" s="1">
        <v>9.9708330000000007</v>
      </c>
      <c r="D1972" s="1"/>
    </row>
    <row r="1973" spans="1:4" x14ac:dyDescent="0.25">
      <c r="A1973" s="1">
        <v>2451937.5277499999</v>
      </c>
      <c r="B1973" s="1" t="s">
        <v>1399</v>
      </c>
      <c r="C1973" s="1">
        <v>10.018181999999999</v>
      </c>
      <c r="D1973" s="1"/>
    </row>
    <row r="1974" spans="1:4" x14ac:dyDescent="0.25">
      <c r="A1974" s="1">
        <v>2451944.3196299998</v>
      </c>
      <c r="B1974" s="1" t="s">
        <v>1400</v>
      </c>
      <c r="C1974" s="1">
        <v>10.050000000000001</v>
      </c>
      <c r="D1974" s="1"/>
    </row>
    <row r="1975" spans="1:4" x14ac:dyDescent="0.25">
      <c r="A1975" s="1">
        <v>2451952.4709999999</v>
      </c>
      <c r="B1975" s="1" t="s">
        <v>418</v>
      </c>
      <c r="C1975" s="1">
        <v>9.8928569999999993</v>
      </c>
      <c r="D1975" s="1"/>
    </row>
    <row r="1976" spans="1:4" x14ac:dyDescent="0.25">
      <c r="A1976" s="1">
        <v>2451956.9212199999</v>
      </c>
      <c r="B1976" s="1" t="s">
        <v>1401</v>
      </c>
      <c r="C1976" s="1">
        <v>9.9263159999999999</v>
      </c>
      <c r="D1976" s="1"/>
    </row>
    <row r="1977" spans="1:4" x14ac:dyDescent="0.25">
      <c r="A1977" s="1">
        <v>2451963.28981</v>
      </c>
      <c r="B1977" s="1" t="s">
        <v>1402</v>
      </c>
      <c r="C1977" s="1">
        <v>9.9357140000000008</v>
      </c>
      <c r="D1977" s="1"/>
    </row>
    <row r="1978" spans="1:4" x14ac:dyDescent="0.25">
      <c r="A1978" s="1">
        <v>2451967.8033099999</v>
      </c>
      <c r="B1978" s="1" t="s">
        <v>419</v>
      </c>
      <c r="C1978" s="1">
        <v>9.9388889999999996</v>
      </c>
      <c r="D1978" s="1"/>
    </row>
    <row r="1979" spans="1:4" x14ac:dyDescent="0.25">
      <c r="A1979" s="1">
        <v>2451973.5671999999</v>
      </c>
      <c r="B1979" s="1" t="s">
        <v>1403</v>
      </c>
      <c r="C1979" s="1">
        <v>9.9187499999999993</v>
      </c>
      <c r="D1979" s="1"/>
    </row>
    <row r="1980" spans="1:4" x14ac:dyDescent="0.25">
      <c r="A1980" s="1">
        <v>2451979.5254000002</v>
      </c>
      <c r="B1980" s="1" t="s">
        <v>1404</v>
      </c>
      <c r="C1980" s="1">
        <v>9.82</v>
      </c>
      <c r="D1980" s="1"/>
    </row>
    <row r="1981" spans="1:4" x14ac:dyDescent="0.25">
      <c r="A1981" s="1">
        <v>2451983.1516800001</v>
      </c>
      <c r="B1981" s="1" t="s">
        <v>1405</v>
      </c>
      <c r="C1981" s="1">
        <v>9.93</v>
      </c>
      <c r="D1981" s="1"/>
    </row>
    <row r="1982" spans="1:4" x14ac:dyDescent="0.25">
      <c r="A1982" s="1">
        <v>2451989.1311400002</v>
      </c>
      <c r="B1982" s="1" t="s">
        <v>1406</v>
      </c>
      <c r="C1982" s="1">
        <v>9.9187499999999993</v>
      </c>
      <c r="D1982" s="1"/>
    </row>
    <row r="1983" spans="1:4" x14ac:dyDescent="0.25">
      <c r="A1983" s="1">
        <v>2451997.5619199998</v>
      </c>
      <c r="B1983" s="1" t="s">
        <v>1407</v>
      </c>
      <c r="C1983" s="1">
        <v>9.92</v>
      </c>
      <c r="D1983" s="1"/>
    </row>
    <row r="1984" spans="1:4" x14ac:dyDescent="0.25">
      <c r="A1984" s="1">
        <v>2452002.1968</v>
      </c>
      <c r="B1984" s="1" t="s">
        <v>1408</v>
      </c>
      <c r="C1984" s="1">
        <v>9.8965519999999998</v>
      </c>
      <c r="D1984" s="1"/>
    </row>
    <row r="1985" spans="1:4" x14ac:dyDescent="0.25">
      <c r="A1985" s="1">
        <v>2452006.5673000002</v>
      </c>
      <c r="B1985" s="1" t="s">
        <v>1409</v>
      </c>
      <c r="C1985" s="1">
        <v>9.9600000000000009</v>
      </c>
      <c r="D1985" s="1"/>
    </row>
    <row r="1986" spans="1:4" x14ac:dyDescent="0.25">
      <c r="A1986" s="1">
        <v>2452012.5721200001</v>
      </c>
      <c r="B1986" s="1" t="s">
        <v>1410</v>
      </c>
      <c r="C1986" s="1">
        <v>9.8869570000000007</v>
      </c>
      <c r="D1986" s="1"/>
    </row>
    <row r="1987" spans="1:4" x14ac:dyDescent="0.25">
      <c r="A1987" s="1">
        <v>2452018.5014399998</v>
      </c>
      <c r="B1987" s="1" t="s">
        <v>1411</v>
      </c>
      <c r="C1987" s="1">
        <v>9.9368420000000004</v>
      </c>
      <c r="D1987" s="1"/>
    </row>
    <row r="1988" spans="1:4" x14ac:dyDescent="0.25">
      <c r="A1988" s="1">
        <v>2452023.6963499999</v>
      </c>
      <c r="B1988" s="1" t="s">
        <v>420</v>
      </c>
      <c r="C1988" s="1">
        <v>9.86</v>
      </c>
      <c r="D1988" s="1"/>
    </row>
    <row r="1989" spans="1:4" x14ac:dyDescent="0.25">
      <c r="A1989" s="1">
        <v>2452028.4553299998</v>
      </c>
      <c r="B1989" s="1" t="s">
        <v>1412</v>
      </c>
      <c r="C1989" s="1">
        <v>9.9406250000000007</v>
      </c>
      <c r="D1989" s="1"/>
    </row>
    <row r="1990" spans="1:4" x14ac:dyDescent="0.25">
      <c r="A1990" s="1">
        <v>2452032.7085500001</v>
      </c>
      <c r="B1990" s="1" t="s">
        <v>1413</v>
      </c>
      <c r="C1990" s="1">
        <v>9.8357139999999994</v>
      </c>
      <c r="D1990" s="1"/>
    </row>
    <row r="1991" spans="1:4" x14ac:dyDescent="0.25">
      <c r="A1991" s="1">
        <v>2452039.2246900001</v>
      </c>
      <c r="B1991" s="1" t="s">
        <v>421</v>
      </c>
      <c r="C1991" s="1">
        <v>9.8914290000000005</v>
      </c>
      <c r="D1991" s="1"/>
    </row>
    <row r="1992" spans="1:4" x14ac:dyDescent="0.25">
      <c r="A1992" s="1">
        <v>2452044.27844</v>
      </c>
      <c r="B1992" s="1" t="s">
        <v>422</v>
      </c>
      <c r="C1992" s="1">
        <v>9.9120000000000008</v>
      </c>
      <c r="D1992" s="1"/>
    </row>
    <row r="1993" spans="1:4" x14ac:dyDescent="0.25">
      <c r="A1993" s="1">
        <v>2452050.0453400002</v>
      </c>
      <c r="B1993" s="1" t="s">
        <v>423</v>
      </c>
      <c r="C1993" s="1">
        <v>9.8885710000000007</v>
      </c>
      <c r="D1993" s="1"/>
    </row>
    <row r="1994" spans="1:4" x14ac:dyDescent="0.25">
      <c r="A1994" s="1">
        <v>2452054.4388700002</v>
      </c>
      <c r="B1994" s="1" t="s">
        <v>424</v>
      </c>
      <c r="C1994" s="1">
        <v>9.8945950000000007</v>
      </c>
      <c r="D1994" s="1"/>
    </row>
    <row r="1995" spans="1:4" x14ac:dyDescent="0.25">
      <c r="A1995" s="1">
        <v>2452059.5528299999</v>
      </c>
      <c r="B1995" s="1" t="s">
        <v>425</v>
      </c>
      <c r="C1995" s="1">
        <v>9.90625</v>
      </c>
      <c r="D1995" s="1"/>
    </row>
    <row r="1996" spans="1:4" x14ac:dyDescent="0.25">
      <c r="A1996" s="1">
        <v>2452066.3834099998</v>
      </c>
      <c r="B1996" s="1" t="s">
        <v>1414</v>
      </c>
      <c r="C1996" s="1">
        <v>9.9285709999999998</v>
      </c>
      <c r="D1996" s="1"/>
    </row>
    <row r="1997" spans="1:4" x14ac:dyDescent="0.25">
      <c r="A1997" s="1">
        <v>2452071.0742299999</v>
      </c>
      <c r="B1997" s="1" t="s">
        <v>1415</v>
      </c>
      <c r="C1997" s="1">
        <v>9.8450000000000006</v>
      </c>
      <c r="D1997" s="1"/>
    </row>
    <row r="1998" spans="1:4" x14ac:dyDescent="0.25">
      <c r="A1998" s="1">
        <v>2452076.0267500002</v>
      </c>
      <c r="B1998" s="1" t="s">
        <v>1416</v>
      </c>
      <c r="C1998" s="1">
        <v>9.8823530000000002</v>
      </c>
      <c r="D1998" s="1"/>
    </row>
    <row r="1999" spans="1:4" x14ac:dyDescent="0.25">
      <c r="A1999" s="1">
        <v>2452081.6845800001</v>
      </c>
      <c r="B1999" s="1" t="s">
        <v>1417</v>
      </c>
      <c r="C1999" s="1">
        <v>9.8473679999999995</v>
      </c>
      <c r="D1999" s="1"/>
    </row>
    <row r="2000" spans="1:4" x14ac:dyDescent="0.25">
      <c r="A2000" s="1">
        <v>2452086.6598700001</v>
      </c>
      <c r="B2000" s="1" t="s">
        <v>1418</v>
      </c>
      <c r="C2000" s="1">
        <v>9.8551719999999996</v>
      </c>
      <c r="D2000" s="1"/>
    </row>
    <row r="2001" spans="1:4" x14ac:dyDescent="0.25">
      <c r="A2001" s="1">
        <v>2452092.3368600002</v>
      </c>
      <c r="B2001" s="1" t="s">
        <v>1419</v>
      </c>
      <c r="C2001" s="1">
        <v>9.9083330000000007</v>
      </c>
      <c r="D2001" s="1"/>
    </row>
    <row r="2002" spans="1:4" x14ac:dyDescent="0.25">
      <c r="A2002" s="1">
        <v>2452097.53969</v>
      </c>
      <c r="B2002" s="1" t="s">
        <v>1420</v>
      </c>
      <c r="C2002" s="1">
        <v>9.8650000000000002</v>
      </c>
      <c r="D2002" s="1"/>
    </row>
    <row r="2003" spans="1:4" x14ac:dyDescent="0.25">
      <c r="A2003" s="1">
        <v>2452103.5803899998</v>
      </c>
      <c r="B2003" s="1" t="s">
        <v>1421</v>
      </c>
      <c r="C2003" s="1">
        <v>9.8692309999999992</v>
      </c>
      <c r="D2003" s="1"/>
    </row>
    <row r="2004" spans="1:4" x14ac:dyDescent="0.25">
      <c r="A2004" s="1">
        <v>2452108.3066500002</v>
      </c>
      <c r="B2004" s="1" t="s">
        <v>1422</v>
      </c>
      <c r="C2004" s="1">
        <v>9.8636359999999996</v>
      </c>
      <c r="D2004" s="1"/>
    </row>
    <row r="2005" spans="1:4" x14ac:dyDescent="0.25">
      <c r="A2005" s="1">
        <v>2452113.0953299999</v>
      </c>
      <c r="B2005" s="1" t="s">
        <v>1423</v>
      </c>
      <c r="C2005" s="1">
        <v>9.8904759999999996</v>
      </c>
      <c r="D2005" s="1"/>
    </row>
    <row r="2006" spans="1:4" x14ac:dyDescent="0.25">
      <c r="A2006" s="1">
        <v>2452118.39646</v>
      </c>
      <c r="B2006" s="1" t="s">
        <v>1424</v>
      </c>
      <c r="C2006" s="1">
        <v>9.9166670000000003</v>
      </c>
      <c r="D2006" s="1"/>
    </row>
    <row r="2007" spans="1:4" x14ac:dyDescent="0.25">
      <c r="A2007" s="1">
        <v>2452123.2880299999</v>
      </c>
      <c r="B2007" s="1" t="s">
        <v>1425</v>
      </c>
      <c r="C2007" s="1">
        <v>9.9068970000000007</v>
      </c>
      <c r="D2007" s="1"/>
    </row>
    <row r="2008" spans="1:4" x14ac:dyDescent="0.25">
      <c r="A2008" s="1">
        <v>2452128.8670399999</v>
      </c>
      <c r="B2008" s="1" t="s">
        <v>1426</v>
      </c>
      <c r="C2008" s="1">
        <v>9.9464290000000002</v>
      </c>
      <c r="D2008" s="1"/>
    </row>
    <row r="2009" spans="1:4" x14ac:dyDescent="0.25">
      <c r="A2009" s="1">
        <v>2452134.4413399999</v>
      </c>
      <c r="B2009" s="1" t="s">
        <v>1427</v>
      </c>
      <c r="C2009" s="1">
        <v>9.9305559999999993</v>
      </c>
      <c r="D2009" s="1"/>
    </row>
    <row r="2010" spans="1:4" x14ac:dyDescent="0.25">
      <c r="A2010" s="1">
        <v>2452138.55913</v>
      </c>
      <c r="B2010" s="1" t="s">
        <v>1428</v>
      </c>
      <c r="C2010" s="1">
        <v>9.9275000000000002</v>
      </c>
      <c r="D2010" s="1"/>
    </row>
    <row r="2011" spans="1:4" x14ac:dyDescent="0.25">
      <c r="A2011" s="1">
        <v>2452144.6055600001</v>
      </c>
      <c r="B2011" s="1" t="s">
        <v>1429</v>
      </c>
      <c r="C2011" s="1">
        <v>9.8689660000000003</v>
      </c>
      <c r="D2011" s="1"/>
    </row>
    <row r="2012" spans="1:4" x14ac:dyDescent="0.25">
      <c r="A2012" s="1">
        <v>2452148.9416100001</v>
      </c>
      <c r="B2012" s="1" t="s">
        <v>1430</v>
      </c>
      <c r="C2012" s="1">
        <v>9.9574999999999996</v>
      </c>
      <c r="D2012" s="1"/>
    </row>
    <row r="2013" spans="1:4" x14ac:dyDescent="0.25">
      <c r="A2013" s="1">
        <v>2452153.6713800002</v>
      </c>
      <c r="B2013" s="1" t="s">
        <v>1431</v>
      </c>
      <c r="C2013" s="1">
        <v>9.9823529999999998</v>
      </c>
      <c r="D2013" s="1"/>
    </row>
    <row r="2014" spans="1:4" x14ac:dyDescent="0.25">
      <c r="A2014" s="1">
        <v>2452159.51706</v>
      </c>
      <c r="B2014" s="1" t="s">
        <v>1432</v>
      </c>
      <c r="C2014" s="1">
        <v>9.8874999999999993</v>
      </c>
      <c r="D2014" s="1"/>
    </row>
    <row r="2015" spans="1:4" x14ac:dyDescent="0.25">
      <c r="A2015" s="1">
        <v>2452164.4707300002</v>
      </c>
      <c r="B2015" s="1" t="s">
        <v>1433</v>
      </c>
      <c r="C2015" s="1">
        <v>9.8800000000000008</v>
      </c>
      <c r="D2015" s="1"/>
    </row>
    <row r="2016" spans="1:4" x14ac:dyDescent="0.25">
      <c r="A2016" s="1">
        <v>2452169.0962299998</v>
      </c>
      <c r="B2016" s="1" t="s">
        <v>1434</v>
      </c>
      <c r="C2016" s="1">
        <v>9.9652170000000009</v>
      </c>
      <c r="D2016" s="1"/>
    </row>
    <row r="2017" spans="1:4" x14ac:dyDescent="0.25">
      <c r="A2017" s="1">
        <v>2452173.9511099998</v>
      </c>
      <c r="B2017" s="1" t="s">
        <v>1435</v>
      </c>
      <c r="C2017" s="1">
        <v>9.8954550000000001</v>
      </c>
      <c r="D2017" s="1"/>
    </row>
    <row r="2018" spans="1:4" x14ac:dyDescent="0.25">
      <c r="A2018" s="1">
        <v>2452180.18707</v>
      </c>
      <c r="B2018" s="1" t="s">
        <v>1436</v>
      </c>
      <c r="C2018" s="1">
        <v>9.9315789999999993</v>
      </c>
      <c r="D2018" s="1"/>
    </row>
    <row r="2019" spans="1:4" x14ac:dyDescent="0.25">
      <c r="A2019" s="1">
        <v>2452184.9743900001</v>
      </c>
      <c r="B2019" s="1" t="s">
        <v>1437</v>
      </c>
      <c r="C2019" s="1">
        <v>9.9</v>
      </c>
      <c r="D2019" s="1"/>
    </row>
    <row r="2020" spans="1:4" x14ac:dyDescent="0.25">
      <c r="A2020" s="1">
        <v>2452190.42038</v>
      </c>
      <c r="B2020" s="1" t="s">
        <v>1438</v>
      </c>
      <c r="C2020" s="1">
        <v>9.8851849999999999</v>
      </c>
      <c r="D2020" s="1"/>
    </row>
    <row r="2021" spans="1:4" x14ac:dyDescent="0.25">
      <c r="A2021" s="1">
        <v>2452195.0809200001</v>
      </c>
      <c r="B2021" s="1" t="s">
        <v>1439</v>
      </c>
      <c r="C2021" s="1">
        <v>9.8607139999999998</v>
      </c>
      <c r="D2021" s="1"/>
    </row>
    <row r="2022" spans="1:4" x14ac:dyDescent="0.25">
      <c r="A2022" s="1">
        <v>2452199.3933199998</v>
      </c>
      <c r="B2022" s="1" t="s">
        <v>1440</v>
      </c>
      <c r="C2022" s="1">
        <v>9.85</v>
      </c>
      <c r="D2022" s="1"/>
    </row>
    <row r="2023" spans="1:4" x14ac:dyDescent="0.25">
      <c r="A2023" s="1">
        <v>2452204.8188299998</v>
      </c>
      <c r="B2023" s="1" t="s">
        <v>1441</v>
      </c>
      <c r="C2023" s="1">
        <v>9.8210529999999991</v>
      </c>
      <c r="D2023" s="1"/>
    </row>
    <row r="2024" spans="1:4" x14ac:dyDescent="0.25">
      <c r="A2024" s="1">
        <v>2452210.7734099999</v>
      </c>
      <c r="B2024" s="1" t="s">
        <v>1442</v>
      </c>
      <c r="C2024" s="1">
        <v>9.8625000000000007</v>
      </c>
      <c r="D2024" s="1"/>
    </row>
    <row r="2025" spans="1:4" x14ac:dyDescent="0.25">
      <c r="A2025" s="1">
        <v>2452216.3635900002</v>
      </c>
      <c r="B2025" s="1" t="s">
        <v>1443</v>
      </c>
      <c r="C2025" s="1">
        <v>9.828125</v>
      </c>
      <c r="D2025" s="1"/>
    </row>
    <row r="2026" spans="1:4" x14ac:dyDescent="0.25">
      <c r="A2026" s="1">
        <v>2452221.4413000001</v>
      </c>
      <c r="B2026" s="1" t="s">
        <v>1444</v>
      </c>
      <c r="C2026" s="1">
        <v>9.7840000000000007</v>
      </c>
      <c r="D2026" s="1"/>
    </row>
    <row r="2027" spans="1:4" x14ac:dyDescent="0.25">
      <c r="A2027" s="1">
        <v>2452226.2560200002</v>
      </c>
      <c r="B2027" s="1" t="s">
        <v>1445</v>
      </c>
      <c r="C2027" s="1">
        <v>9.8148149999999994</v>
      </c>
      <c r="D2027" s="1"/>
    </row>
    <row r="2028" spans="1:4" x14ac:dyDescent="0.25">
      <c r="A2028" s="1">
        <v>2452230.9735599998</v>
      </c>
      <c r="B2028" s="1" t="s">
        <v>1446</v>
      </c>
      <c r="C2028" s="1">
        <v>9.8384619999999998</v>
      </c>
      <c r="D2028" s="1"/>
    </row>
    <row r="2029" spans="1:4" x14ac:dyDescent="0.25">
      <c r="A2029" s="1">
        <v>2452236.3532699998</v>
      </c>
      <c r="B2029" s="1" t="s">
        <v>1447</v>
      </c>
      <c r="C2029" s="1">
        <v>9.8454549999999994</v>
      </c>
      <c r="D2029" s="1"/>
    </row>
    <row r="2030" spans="1:4" x14ac:dyDescent="0.25">
      <c r="A2030" s="1">
        <v>2452242.1804300002</v>
      </c>
      <c r="B2030" s="1" t="s">
        <v>1448</v>
      </c>
      <c r="C2030" s="1">
        <v>9.9</v>
      </c>
      <c r="D2030" s="1"/>
    </row>
    <row r="2031" spans="1:4" x14ac:dyDescent="0.25">
      <c r="A2031" s="1">
        <v>2452248.1130499998</v>
      </c>
      <c r="B2031" s="1" t="s">
        <v>1449</v>
      </c>
      <c r="C2031" s="1">
        <v>9.8666669999999996</v>
      </c>
      <c r="D2031" s="1"/>
    </row>
    <row r="2032" spans="1:4" x14ac:dyDescent="0.25">
      <c r="A2032" s="1">
        <v>2452252.5451400001</v>
      </c>
      <c r="B2032" s="1" t="s">
        <v>1450</v>
      </c>
      <c r="C2032" s="1">
        <v>9.8870970000000007</v>
      </c>
      <c r="D2032" s="1"/>
    </row>
    <row r="2033" spans="1:4" x14ac:dyDescent="0.25">
      <c r="A2033" s="1">
        <v>2452257.9901800002</v>
      </c>
      <c r="B2033" s="1" t="s">
        <v>1451</v>
      </c>
      <c r="C2033" s="1">
        <v>9.9076920000000008</v>
      </c>
      <c r="D2033" s="1"/>
    </row>
    <row r="2034" spans="1:4" x14ac:dyDescent="0.25">
      <c r="A2034" s="1">
        <v>2452262.56348</v>
      </c>
      <c r="B2034" s="1" t="s">
        <v>1452</v>
      </c>
      <c r="C2034" s="1">
        <v>9.92</v>
      </c>
      <c r="D2034" s="1"/>
    </row>
    <row r="2035" spans="1:4" x14ac:dyDescent="0.25">
      <c r="A2035" s="1">
        <v>2452267.52037</v>
      </c>
      <c r="B2035" s="1" t="s">
        <v>1453</v>
      </c>
      <c r="C2035" s="1">
        <v>9.9600000000000009</v>
      </c>
      <c r="D2035" s="1"/>
    </row>
    <row r="2036" spans="1:4" x14ac:dyDescent="0.25">
      <c r="A2036" s="1">
        <v>2452273.2357200002</v>
      </c>
      <c r="B2036" s="1" t="s">
        <v>1454</v>
      </c>
      <c r="C2036" s="1">
        <v>9.92</v>
      </c>
      <c r="D2036" s="1"/>
    </row>
    <row r="2037" spans="1:4" x14ac:dyDescent="0.25">
      <c r="A2037" s="1">
        <v>2452278.1584000001</v>
      </c>
      <c r="B2037" s="1" t="s">
        <v>1455</v>
      </c>
      <c r="C2037" s="1">
        <v>9.9227270000000001</v>
      </c>
      <c r="D2037" s="1"/>
    </row>
    <row r="2038" spans="1:4" x14ac:dyDescent="0.25">
      <c r="A2038" s="1">
        <v>2452284.0930900001</v>
      </c>
      <c r="B2038" s="1" t="s">
        <v>1456</v>
      </c>
      <c r="C2038" s="1">
        <v>9.9</v>
      </c>
      <c r="D2038" s="1"/>
    </row>
    <row r="2039" spans="1:4" x14ac:dyDescent="0.25">
      <c r="A2039" s="1">
        <v>2452290.01975</v>
      </c>
      <c r="B2039" s="1" t="s">
        <v>1457</v>
      </c>
      <c r="C2039" s="1">
        <v>9.98</v>
      </c>
      <c r="D2039" s="1"/>
    </row>
    <row r="2040" spans="1:4" x14ac:dyDescent="0.25">
      <c r="A2040" s="1">
        <v>2452295.60036</v>
      </c>
      <c r="B2040" s="1" t="s">
        <v>1458</v>
      </c>
      <c r="C2040" s="1">
        <v>9.891667</v>
      </c>
      <c r="D2040" s="1"/>
    </row>
    <row r="2041" spans="1:4" x14ac:dyDescent="0.25">
      <c r="A2041" s="1">
        <v>2452302.3428600002</v>
      </c>
      <c r="B2041" s="1" t="s">
        <v>1459</v>
      </c>
      <c r="C2041" s="1">
        <v>9.94</v>
      </c>
      <c r="D2041" s="1"/>
    </row>
    <row r="2042" spans="1:4" x14ac:dyDescent="0.25">
      <c r="A2042" s="1">
        <v>2452307.6408199999</v>
      </c>
      <c r="B2042" s="1" t="s">
        <v>1460</v>
      </c>
      <c r="C2042" s="1">
        <v>9.8882349999999999</v>
      </c>
      <c r="D2042" s="1"/>
    </row>
    <row r="2043" spans="1:4" x14ac:dyDescent="0.25">
      <c r="A2043" s="1">
        <v>2452313.0227399999</v>
      </c>
      <c r="B2043" s="1" t="s">
        <v>1461</v>
      </c>
      <c r="C2043" s="1">
        <v>9.9312500000000004</v>
      </c>
      <c r="D2043" s="1"/>
    </row>
    <row r="2044" spans="1:4" x14ac:dyDescent="0.25">
      <c r="A2044" s="1">
        <v>2452320.16133</v>
      </c>
      <c r="B2044" s="1" t="s">
        <v>1462</v>
      </c>
      <c r="C2044" s="1">
        <v>9.9294119999999992</v>
      </c>
      <c r="D2044" s="1"/>
    </row>
    <row r="2045" spans="1:4" x14ac:dyDescent="0.25">
      <c r="A2045" s="1">
        <v>2452323.5669200001</v>
      </c>
      <c r="B2045" s="1" t="s">
        <v>1463</v>
      </c>
      <c r="C2045" s="1">
        <v>9.9454550000000008</v>
      </c>
      <c r="D2045" s="1"/>
    </row>
    <row r="2046" spans="1:4" x14ac:dyDescent="0.25">
      <c r="A2046" s="1">
        <v>2452328.7118600002</v>
      </c>
      <c r="B2046" s="1" t="s">
        <v>1464</v>
      </c>
      <c r="C2046" s="1">
        <v>9.9352940000000007</v>
      </c>
      <c r="D2046" s="1"/>
    </row>
    <row r="2047" spans="1:4" x14ac:dyDescent="0.25">
      <c r="A2047" s="1">
        <v>2452336.25392</v>
      </c>
      <c r="B2047" s="1" t="s">
        <v>1465</v>
      </c>
      <c r="C2047" s="1">
        <v>9.9235290000000003</v>
      </c>
      <c r="D2047" s="1"/>
    </row>
    <row r="2048" spans="1:4" x14ac:dyDescent="0.25">
      <c r="A2048" s="1">
        <v>2452341.38741</v>
      </c>
      <c r="B2048" s="1" t="s">
        <v>1466</v>
      </c>
      <c r="C2048" s="1">
        <v>9.920833</v>
      </c>
      <c r="D2048" s="1"/>
    </row>
    <row r="2049" spans="1:4" x14ac:dyDescent="0.25">
      <c r="A2049" s="1">
        <v>2452345.6257099998</v>
      </c>
      <c r="B2049" s="1" t="s">
        <v>1467</v>
      </c>
      <c r="C2049" s="1">
        <v>9.94</v>
      </c>
      <c r="D2049" s="1"/>
    </row>
    <row r="2050" spans="1:4" x14ac:dyDescent="0.25">
      <c r="A2050" s="1">
        <v>2452351.47523</v>
      </c>
      <c r="B2050" s="1" t="s">
        <v>1468</v>
      </c>
      <c r="C2050" s="1">
        <v>9.9</v>
      </c>
      <c r="D2050" s="1"/>
    </row>
    <row r="2051" spans="1:4" x14ac:dyDescent="0.25">
      <c r="A2051" s="1">
        <v>2452356.4774600002</v>
      </c>
      <c r="B2051" s="1" t="s">
        <v>1469</v>
      </c>
      <c r="C2051" s="1">
        <v>9.9444440000000007</v>
      </c>
      <c r="D2051" s="1"/>
    </row>
    <row r="2052" spans="1:4" x14ac:dyDescent="0.25">
      <c r="A2052" s="1">
        <v>2452362.5898099998</v>
      </c>
      <c r="B2052" s="1" t="s">
        <v>1470</v>
      </c>
      <c r="C2052" s="1">
        <v>9.9214289999999998</v>
      </c>
      <c r="D2052" s="1"/>
    </row>
    <row r="2053" spans="1:4" x14ac:dyDescent="0.25">
      <c r="A2053" s="1">
        <v>2452367.82852</v>
      </c>
      <c r="B2053" s="1" t="s">
        <v>1471</v>
      </c>
      <c r="C2053" s="1">
        <v>9.93</v>
      </c>
      <c r="D2053" s="1"/>
    </row>
    <row r="2054" spans="1:4" x14ac:dyDescent="0.25">
      <c r="A2054" s="1">
        <v>2452371.82179</v>
      </c>
      <c r="B2054" s="1" t="s">
        <v>1472</v>
      </c>
      <c r="C2054" s="1">
        <v>9.9760000000000009</v>
      </c>
      <c r="D2054" s="1"/>
    </row>
    <row r="2055" spans="1:4" x14ac:dyDescent="0.25">
      <c r="A2055" s="1">
        <v>2452378.1149200001</v>
      </c>
      <c r="B2055" s="1" t="s">
        <v>1473</v>
      </c>
      <c r="C2055" s="1">
        <v>9.9583329999999997</v>
      </c>
      <c r="D2055" s="1"/>
    </row>
    <row r="2056" spans="1:4" x14ac:dyDescent="0.25">
      <c r="A2056" s="1">
        <v>2452383.2516899998</v>
      </c>
      <c r="B2056" s="1" t="s">
        <v>1474</v>
      </c>
      <c r="C2056" s="1">
        <v>9.8894739999999999</v>
      </c>
      <c r="D2056" s="1"/>
    </row>
    <row r="2057" spans="1:4" x14ac:dyDescent="0.25">
      <c r="A2057" s="1">
        <v>2452387.7837999999</v>
      </c>
      <c r="B2057" s="1" t="s">
        <v>1475</v>
      </c>
      <c r="C2057" s="1">
        <v>9.9555559999999996</v>
      </c>
      <c r="D2057" s="1"/>
    </row>
    <row r="2058" spans="1:4" x14ac:dyDescent="0.25">
      <c r="A2058" s="1">
        <v>2452394.9874999998</v>
      </c>
      <c r="B2058" s="1" t="s">
        <v>1476</v>
      </c>
      <c r="C2058" s="1">
        <v>9.9625000000000004</v>
      </c>
      <c r="D2058" s="1"/>
    </row>
    <row r="2059" spans="1:4" x14ac:dyDescent="0.25">
      <c r="A2059" s="1">
        <v>2452398.5780799999</v>
      </c>
      <c r="B2059" s="1" t="s">
        <v>1477</v>
      </c>
      <c r="C2059" s="1">
        <v>9.9777780000000007</v>
      </c>
      <c r="D2059" s="1"/>
    </row>
    <row r="2060" spans="1:4" x14ac:dyDescent="0.25">
      <c r="A2060" s="1">
        <v>2452403.2291700002</v>
      </c>
      <c r="B2060" s="1" t="s">
        <v>1478</v>
      </c>
      <c r="C2060" s="1">
        <v>9.9166670000000003</v>
      </c>
      <c r="D2060" s="1"/>
    </row>
    <row r="2061" spans="1:4" x14ac:dyDescent="0.25">
      <c r="A2061" s="1">
        <v>2452410.1485299999</v>
      </c>
      <c r="B2061" s="1" t="s">
        <v>1479</v>
      </c>
      <c r="C2061" s="1">
        <v>9.8904759999999996</v>
      </c>
      <c r="D2061" s="1"/>
    </row>
    <row r="2062" spans="1:4" x14ac:dyDescent="0.25">
      <c r="A2062" s="1">
        <v>2452414.3036199999</v>
      </c>
      <c r="B2062" s="1" t="s">
        <v>1480</v>
      </c>
      <c r="C2062" s="1">
        <v>9.9250000000000007</v>
      </c>
      <c r="D2062" s="1"/>
    </row>
    <row r="2063" spans="1:4" x14ac:dyDescent="0.25">
      <c r="A2063" s="1">
        <v>2452420.0982300001</v>
      </c>
      <c r="B2063" s="1" t="s">
        <v>1481</v>
      </c>
      <c r="C2063" s="1">
        <v>9.8800000000000008</v>
      </c>
      <c r="D2063" s="1"/>
    </row>
    <row r="2064" spans="1:4" x14ac:dyDescent="0.25">
      <c r="A2064" s="1">
        <v>2452425.7911200002</v>
      </c>
      <c r="B2064" s="1" t="s">
        <v>1482</v>
      </c>
      <c r="C2064" s="1">
        <v>9.9242419999999996</v>
      </c>
      <c r="D2064" s="1"/>
    </row>
    <row r="2065" spans="1:4" x14ac:dyDescent="0.25">
      <c r="A2065" s="1">
        <v>2452429.7610999998</v>
      </c>
      <c r="B2065" s="1" t="s">
        <v>1483</v>
      </c>
      <c r="C2065" s="1">
        <v>9.9499999999999993</v>
      </c>
      <c r="D2065" s="1"/>
    </row>
    <row r="2066" spans="1:4" x14ac:dyDescent="0.25">
      <c r="A2066" s="1">
        <v>2452434.9545499999</v>
      </c>
      <c r="B2066" s="1" t="s">
        <v>1484</v>
      </c>
      <c r="C2066" s="1">
        <v>9.8699999999999992</v>
      </c>
      <c r="D2066" s="1"/>
    </row>
    <row r="2067" spans="1:4" x14ac:dyDescent="0.25">
      <c r="A2067" s="1">
        <v>2452441.23116</v>
      </c>
      <c r="B2067" s="1" t="s">
        <v>1485</v>
      </c>
      <c r="C2067" s="1">
        <v>9.9</v>
      </c>
      <c r="D2067" s="1"/>
    </row>
    <row r="2068" spans="1:4" x14ac:dyDescent="0.25">
      <c r="A2068" s="1">
        <v>2452445.8782700002</v>
      </c>
      <c r="B2068" s="1" t="s">
        <v>1486</v>
      </c>
      <c r="C2068" s="1">
        <v>9.9</v>
      </c>
      <c r="D2068" s="1"/>
    </row>
    <row r="2069" spans="1:4" x14ac:dyDescent="0.25">
      <c r="A2069" s="1">
        <v>2452452.0514500001</v>
      </c>
      <c r="B2069" s="1" t="s">
        <v>1487</v>
      </c>
      <c r="C2069" s="1">
        <v>9.91</v>
      </c>
      <c r="D2069" s="1"/>
    </row>
    <row r="2070" spans="1:4" x14ac:dyDescent="0.25">
      <c r="A2070" s="1">
        <v>2452456.4282800001</v>
      </c>
      <c r="B2070" s="1" t="s">
        <v>1488</v>
      </c>
      <c r="C2070" s="1">
        <v>9.8615379999999995</v>
      </c>
      <c r="D2070" s="1"/>
    </row>
    <row r="2071" spans="1:4" x14ac:dyDescent="0.25">
      <c r="A2071" s="1">
        <v>2452462.58127</v>
      </c>
      <c r="B2071" s="1" t="s">
        <v>1489</v>
      </c>
      <c r="C2071" s="1">
        <v>9.8894739999999999</v>
      </c>
      <c r="D2071" s="1"/>
    </row>
    <row r="2072" spans="1:4" x14ac:dyDescent="0.25">
      <c r="A2072" s="1">
        <v>2452467.4084100001</v>
      </c>
      <c r="B2072" s="1" t="s">
        <v>1490</v>
      </c>
      <c r="C2072" s="1">
        <v>9.9172410000000006</v>
      </c>
      <c r="D2072" s="1"/>
    </row>
    <row r="2073" spans="1:4" x14ac:dyDescent="0.25">
      <c r="A2073" s="1">
        <v>2452472.9806400002</v>
      </c>
      <c r="B2073" s="1" t="s">
        <v>1491</v>
      </c>
      <c r="C2073" s="1">
        <v>9.9521739999999994</v>
      </c>
      <c r="D2073" s="1"/>
    </row>
    <row r="2074" spans="1:4" x14ac:dyDescent="0.25">
      <c r="A2074" s="1">
        <v>2452477.5708400002</v>
      </c>
      <c r="B2074" s="1" t="s">
        <v>1492</v>
      </c>
      <c r="C2074" s="1">
        <v>9.86</v>
      </c>
      <c r="D2074" s="1"/>
    </row>
    <row r="2075" spans="1:4" x14ac:dyDescent="0.25">
      <c r="A2075" s="1">
        <v>2452483.4605299998</v>
      </c>
      <c r="B2075" s="1" t="s">
        <v>1493</v>
      </c>
      <c r="C2075" s="1">
        <v>9.9323530000000009</v>
      </c>
      <c r="D2075" s="1"/>
    </row>
    <row r="2076" spans="1:4" x14ac:dyDescent="0.25">
      <c r="A2076" s="1">
        <v>2452488.6483499999</v>
      </c>
      <c r="B2076" s="1" t="s">
        <v>1494</v>
      </c>
      <c r="C2076" s="1">
        <v>9.9590910000000008</v>
      </c>
      <c r="D2076" s="1"/>
    </row>
    <row r="2077" spans="1:4" x14ac:dyDescent="0.25">
      <c r="A2077" s="1">
        <v>2452494.12311</v>
      </c>
      <c r="B2077" s="1" t="s">
        <v>1495</v>
      </c>
      <c r="C2077" s="1">
        <v>9.9916669999999996</v>
      </c>
      <c r="D2077" s="1"/>
    </row>
    <row r="2078" spans="1:4" x14ac:dyDescent="0.25">
      <c r="A2078" s="1">
        <v>2452499.6031999998</v>
      </c>
      <c r="B2078" s="1" t="s">
        <v>1496</v>
      </c>
      <c r="C2078" s="1">
        <v>9.9310340000000004</v>
      </c>
      <c r="D2078" s="1"/>
    </row>
    <row r="2079" spans="1:4" x14ac:dyDescent="0.25">
      <c r="A2079" s="1">
        <v>2452503.8202900002</v>
      </c>
      <c r="B2079" s="1" t="s">
        <v>1497</v>
      </c>
      <c r="C2079" s="1">
        <v>9.9260870000000008</v>
      </c>
      <c r="D2079" s="1"/>
    </row>
    <row r="2080" spans="1:4" x14ac:dyDescent="0.25">
      <c r="A2080" s="1">
        <v>2452509.5784900002</v>
      </c>
      <c r="B2080" s="1" t="s">
        <v>1498</v>
      </c>
      <c r="C2080" s="1">
        <v>9.9533330000000007</v>
      </c>
      <c r="D2080" s="1"/>
    </row>
    <row r="2081" spans="1:4" x14ac:dyDescent="0.25">
      <c r="A2081" s="1">
        <v>2452514.7260699999</v>
      </c>
      <c r="B2081" s="1" t="s">
        <v>1499</v>
      </c>
      <c r="C2081" s="1">
        <v>9.9095239999999993</v>
      </c>
      <c r="D2081" s="1"/>
    </row>
    <row r="2082" spans="1:4" x14ac:dyDescent="0.25">
      <c r="A2082" s="1">
        <v>2452519.6725400002</v>
      </c>
      <c r="B2082" s="1" t="s">
        <v>1500</v>
      </c>
      <c r="C2082" s="1">
        <v>9.9166670000000003</v>
      </c>
      <c r="D2082" s="1"/>
    </row>
    <row r="2083" spans="1:4" x14ac:dyDescent="0.25">
      <c r="A2083" s="1">
        <v>2452524.90093</v>
      </c>
      <c r="B2083" s="1" t="s">
        <v>1501</v>
      </c>
      <c r="C2083" s="1">
        <v>9.9666669999999993</v>
      </c>
      <c r="D2083" s="1"/>
    </row>
    <row r="2084" spans="1:4" x14ac:dyDescent="0.25">
      <c r="A2084" s="1">
        <v>2452530.0169099998</v>
      </c>
      <c r="B2084" s="1" t="s">
        <v>1502</v>
      </c>
      <c r="C2084" s="1">
        <v>9.9464290000000002</v>
      </c>
      <c r="D2084" s="1"/>
    </row>
    <row r="2085" spans="1:4" x14ac:dyDescent="0.25">
      <c r="A2085" s="1">
        <v>2452534.5868500001</v>
      </c>
      <c r="B2085" s="1" t="s">
        <v>1503</v>
      </c>
      <c r="C2085" s="1">
        <v>9.9263159999999999</v>
      </c>
      <c r="D2085" s="1"/>
    </row>
    <row r="2086" spans="1:4" x14ac:dyDescent="0.25">
      <c r="A2086" s="1">
        <v>2452541.4854299999</v>
      </c>
      <c r="B2086" s="1" t="s">
        <v>1504</v>
      </c>
      <c r="C2086" s="1">
        <v>9.9291669999999996</v>
      </c>
      <c r="D2086" s="1"/>
    </row>
    <row r="2087" spans="1:4" x14ac:dyDescent="0.25">
      <c r="A2087" s="1">
        <v>2452547.45597</v>
      </c>
      <c r="B2087" s="1" t="s">
        <v>1505</v>
      </c>
      <c r="C2087" s="1">
        <v>9.537255</v>
      </c>
      <c r="D2087" s="1"/>
    </row>
    <row r="2088" spans="1:4" x14ac:dyDescent="0.25">
      <c r="A2088" s="1">
        <v>2452552.57779</v>
      </c>
      <c r="B2088" s="1" t="s">
        <v>1506</v>
      </c>
      <c r="C2088" s="1">
        <v>9.4235290000000003</v>
      </c>
      <c r="D2088" s="1"/>
    </row>
    <row r="2089" spans="1:4" x14ac:dyDescent="0.25">
      <c r="A2089" s="1">
        <v>2452556.9820400001</v>
      </c>
      <c r="B2089" s="1" t="s">
        <v>1507</v>
      </c>
      <c r="C2089" s="1">
        <v>9.627027</v>
      </c>
      <c r="D2089" s="1"/>
    </row>
    <row r="2090" spans="1:4" x14ac:dyDescent="0.25">
      <c r="A2090" s="1">
        <v>2452562.1642900002</v>
      </c>
      <c r="B2090" s="1" t="s">
        <v>1508</v>
      </c>
      <c r="C2090" s="1">
        <v>9.6333330000000004</v>
      </c>
      <c r="D2090" s="1"/>
    </row>
    <row r="2091" spans="1:4" x14ac:dyDescent="0.25">
      <c r="A2091" s="1">
        <v>2452566.82296</v>
      </c>
      <c r="B2091" s="1" t="s">
        <v>1509</v>
      </c>
      <c r="C2091" s="1">
        <v>9.7259259999999994</v>
      </c>
      <c r="D2091" s="1"/>
    </row>
    <row r="2092" spans="1:4" x14ac:dyDescent="0.25">
      <c r="A2092" s="1">
        <v>2452573.45041</v>
      </c>
      <c r="B2092" s="1" t="s">
        <v>1510</v>
      </c>
      <c r="C2092" s="1">
        <v>9.6958330000000004</v>
      </c>
      <c r="D2092" s="1"/>
    </row>
    <row r="2093" spans="1:4" x14ac:dyDescent="0.25">
      <c r="A2093" s="1">
        <v>2452578.28101</v>
      </c>
      <c r="B2093" s="1" t="s">
        <v>1511</v>
      </c>
      <c r="C2093" s="1">
        <v>9.8000000000000007</v>
      </c>
      <c r="D2093" s="1"/>
    </row>
    <row r="2094" spans="1:4" x14ac:dyDescent="0.25">
      <c r="A2094" s="1">
        <v>2452583.68866</v>
      </c>
      <c r="B2094" s="1" t="s">
        <v>1512</v>
      </c>
      <c r="C2094" s="1">
        <v>9.8166670000000007</v>
      </c>
      <c r="D2094" s="1"/>
    </row>
    <row r="2095" spans="1:4" x14ac:dyDescent="0.25">
      <c r="A2095" s="1">
        <v>2452589.1724299998</v>
      </c>
      <c r="B2095" s="1" t="s">
        <v>1513</v>
      </c>
      <c r="C2095" s="1">
        <v>9.8833330000000004</v>
      </c>
      <c r="D2095" s="1"/>
    </row>
    <row r="2096" spans="1:4" x14ac:dyDescent="0.25">
      <c r="A2096" s="1">
        <v>2452594.42607</v>
      </c>
      <c r="B2096" s="1" t="s">
        <v>1514</v>
      </c>
      <c r="C2096" s="1">
        <v>9.8000000000000007</v>
      </c>
      <c r="D2096" s="1"/>
    </row>
    <row r="2097" spans="1:4" x14ac:dyDescent="0.25">
      <c r="A2097" s="1">
        <v>2452600.2900700001</v>
      </c>
      <c r="B2097" s="1" t="s">
        <v>1515</v>
      </c>
      <c r="C2097" s="1">
        <v>9.8095239999999997</v>
      </c>
      <c r="D2097" s="1"/>
    </row>
    <row r="2098" spans="1:4" x14ac:dyDescent="0.25">
      <c r="A2098" s="1">
        <v>2452604.6319300001</v>
      </c>
      <c r="B2098" s="1" t="s">
        <v>1516</v>
      </c>
      <c r="C2098" s="1">
        <v>9.8666669999999996</v>
      </c>
      <c r="D2098" s="1"/>
    </row>
    <row r="2099" spans="1:4" x14ac:dyDescent="0.25">
      <c r="A2099" s="1">
        <v>2452610.4788099998</v>
      </c>
      <c r="B2099" s="1" t="s">
        <v>1517</v>
      </c>
      <c r="C2099" s="1">
        <v>9.822222</v>
      </c>
      <c r="D2099" s="1"/>
    </row>
    <row r="2100" spans="1:4" x14ac:dyDescent="0.25">
      <c r="A2100" s="1">
        <v>2452616.6792600001</v>
      </c>
      <c r="B2100" s="1" t="s">
        <v>1518</v>
      </c>
      <c r="C2100" s="1">
        <v>9.8952380000000009</v>
      </c>
      <c r="D2100" s="1"/>
    </row>
    <row r="2101" spans="1:4" x14ac:dyDescent="0.25">
      <c r="A2101" s="1">
        <v>2452619.7635599999</v>
      </c>
      <c r="B2101" s="1" t="s">
        <v>1519</v>
      </c>
      <c r="C2101" s="1">
        <v>9.8285710000000002</v>
      </c>
      <c r="D2101" s="1"/>
    </row>
    <row r="2102" spans="1:4" x14ac:dyDescent="0.25">
      <c r="A2102" s="1">
        <v>2452627.1233999999</v>
      </c>
      <c r="B2102" s="1" t="s">
        <v>1520</v>
      </c>
      <c r="C2102" s="1">
        <v>9.9363639999999993</v>
      </c>
      <c r="D2102" s="1"/>
    </row>
    <row r="2103" spans="1:4" x14ac:dyDescent="0.25">
      <c r="A2103" s="1">
        <v>2452634.9924400002</v>
      </c>
      <c r="B2103" s="1" t="s">
        <v>1521</v>
      </c>
      <c r="C2103" s="1">
        <v>9.74</v>
      </c>
      <c r="D2103" s="1"/>
    </row>
    <row r="2104" spans="1:4" x14ac:dyDescent="0.25">
      <c r="A2104" s="1">
        <v>2452643.8062999998</v>
      </c>
      <c r="B2104" s="1" t="s">
        <v>1522</v>
      </c>
      <c r="C2104" s="1">
        <v>9.9285709999999998</v>
      </c>
      <c r="D2104" s="1"/>
    </row>
    <row r="2105" spans="1:4" x14ac:dyDescent="0.25">
      <c r="A2105" s="1">
        <v>2452648.90906</v>
      </c>
      <c r="B2105" s="1" t="s">
        <v>1523</v>
      </c>
      <c r="C2105" s="1">
        <v>9.9454550000000008</v>
      </c>
      <c r="D2105" s="1"/>
    </row>
    <row r="2106" spans="1:4" x14ac:dyDescent="0.25">
      <c r="A2106" s="1">
        <v>2452653.2570500001</v>
      </c>
      <c r="B2106" s="1" t="s">
        <v>1524</v>
      </c>
      <c r="C2106" s="1">
        <v>9.9384619999999995</v>
      </c>
      <c r="D2106" s="1"/>
    </row>
    <row r="2107" spans="1:4" x14ac:dyDescent="0.25">
      <c r="A2107" s="1">
        <v>2452659.57387</v>
      </c>
      <c r="B2107" s="1" t="s">
        <v>1525</v>
      </c>
      <c r="C2107" s="1">
        <v>9.8666669999999996</v>
      </c>
      <c r="D2107" s="1"/>
    </row>
    <row r="2108" spans="1:4" x14ac:dyDescent="0.25">
      <c r="A2108" s="1">
        <v>2452664.99768</v>
      </c>
      <c r="B2108" s="1" t="s">
        <v>1526</v>
      </c>
      <c r="C2108" s="1">
        <v>9.9</v>
      </c>
      <c r="D2108" s="1"/>
    </row>
    <row r="2109" spans="1:4" x14ac:dyDescent="0.25">
      <c r="A2109" s="1">
        <v>2452671.3682800001</v>
      </c>
      <c r="B2109" s="1" t="s">
        <v>1527</v>
      </c>
      <c r="C2109" s="1">
        <v>9.9124999999999996</v>
      </c>
      <c r="D2109" s="1"/>
    </row>
    <row r="2110" spans="1:4" x14ac:dyDescent="0.25">
      <c r="A2110" s="1">
        <v>2452675.6287699998</v>
      </c>
      <c r="B2110" s="1" t="s">
        <v>1528</v>
      </c>
      <c r="C2110" s="1">
        <v>9.8857140000000001</v>
      </c>
      <c r="D2110" s="1"/>
    </row>
    <row r="2111" spans="1:4" x14ac:dyDescent="0.25">
      <c r="A2111" s="1">
        <v>2452682.2097900002</v>
      </c>
      <c r="B2111" s="1" t="s">
        <v>1529</v>
      </c>
      <c r="C2111" s="1">
        <v>9.9499999999999993</v>
      </c>
      <c r="D2111" s="1"/>
    </row>
    <row r="2112" spans="1:4" x14ac:dyDescent="0.25">
      <c r="A2112" s="1">
        <v>2452687.9265899998</v>
      </c>
      <c r="B2112" s="1" t="s">
        <v>1530</v>
      </c>
      <c r="C2112" s="1">
        <v>9.9857139999999998</v>
      </c>
      <c r="D2112" s="1"/>
    </row>
    <row r="2113" spans="1:4" x14ac:dyDescent="0.25">
      <c r="A2113" s="1">
        <v>2452692.4595900001</v>
      </c>
      <c r="B2113" s="1" t="s">
        <v>1531</v>
      </c>
      <c r="C2113" s="1">
        <v>9.9411760000000005</v>
      </c>
      <c r="D2113" s="1"/>
    </row>
    <row r="2114" spans="1:4" x14ac:dyDescent="0.25">
      <c r="A2114" s="1">
        <v>2452697.3344999999</v>
      </c>
      <c r="B2114" s="1" t="s">
        <v>1532</v>
      </c>
      <c r="C2114" s="1">
        <v>9.9499999999999993</v>
      </c>
      <c r="D2114" s="1"/>
    </row>
    <row r="2115" spans="1:4" x14ac:dyDescent="0.25">
      <c r="A2115" s="1">
        <v>2452702.4153399998</v>
      </c>
      <c r="B2115" s="1" t="s">
        <v>1533</v>
      </c>
      <c r="C2115" s="1">
        <v>9.8909090000000006</v>
      </c>
      <c r="D2115" s="1"/>
    </row>
    <row r="2116" spans="1:4" x14ac:dyDescent="0.25">
      <c r="A2116" s="1">
        <v>2452707.1062099999</v>
      </c>
      <c r="B2116" s="1" t="s">
        <v>1534</v>
      </c>
      <c r="C2116" s="1">
        <v>9.8588240000000003</v>
      </c>
      <c r="D2116" s="1"/>
    </row>
    <row r="2117" spans="1:4" x14ac:dyDescent="0.25">
      <c r="A2117" s="1">
        <v>2452713.3560299999</v>
      </c>
      <c r="B2117" s="1" t="s">
        <v>1535</v>
      </c>
      <c r="C2117" s="1">
        <v>9.8857140000000001</v>
      </c>
      <c r="D2117" s="1"/>
    </row>
    <row r="2118" spans="1:4" x14ac:dyDescent="0.25">
      <c r="A2118" s="1">
        <v>2452720.5107999998</v>
      </c>
      <c r="B2118" s="1" t="s">
        <v>1536</v>
      </c>
      <c r="C2118" s="1">
        <v>9.8833330000000004</v>
      </c>
      <c r="D2118" s="1"/>
    </row>
    <row r="2119" spans="1:4" x14ac:dyDescent="0.25">
      <c r="A2119" s="1">
        <v>2452724.2690300001</v>
      </c>
      <c r="B2119" s="1" t="s">
        <v>1537</v>
      </c>
      <c r="C2119" s="1">
        <v>9.8954550000000001</v>
      </c>
      <c r="D2119" s="1"/>
    </row>
    <row r="2120" spans="1:4" x14ac:dyDescent="0.25">
      <c r="A2120" s="1">
        <v>2452729.2584899999</v>
      </c>
      <c r="B2120" s="1" t="s">
        <v>1538</v>
      </c>
      <c r="C2120" s="1">
        <v>9.8874999999999993</v>
      </c>
      <c r="D2120" s="1"/>
    </row>
    <row r="2121" spans="1:4" x14ac:dyDescent="0.25">
      <c r="A2121" s="1">
        <v>2452734.9755500001</v>
      </c>
      <c r="B2121" s="1" t="s">
        <v>1539</v>
      </c>
      <c r="C2121" s="1">
        <v>9.9041669999999993</v>
      </c>
      <c r="D2121" s="1"/>
    </row>
    <row r="2122" spans="1:4" x14ac:dyDescent="0.25">
      <c r="A2122" s="1">
        <v>2452739.51902</v>
      </c>
      <c r="B2122" s="1" t="s">
        <v>1540</v>
      </c>
      <c r="C2122" s="1">
        <v>9.8769229999999997</v>
      </c>
      <c r="D2122" s="1"/>
    </row>
    <row r="2123" spans="1:4" x14ac:dyDescent="0.25">
      <c r="A2123" s="1">
        <v>2452745.8171799998</v>
      </c>
      <c r="B2123" s="1" t="s">
        <v>1541</v>
      </c>
      <c r="C2123" s="1">
        <v>9.8826090000000004</v>
      </c>
      <c r="D2123" s="1"/>
    </row>
    <row r="2124" spans="1:4" x14ac:dyDescent="0.25">
      <c r="A2124" s="1">
        <v>2452750.56232</v>
      </c>
      <c r="B2124" s="1" t="s">
        <v>1542</v>
      </c>
      <c r="C2124" s="1">
        <v>9.9043480000000006</v>
      </c>
      <c r="D2124" s="1"/>
    </row>
    <row r="2125" spans="1:4" x14ac:dyDescent="0.25">
      <c r="A2125" s="1">
        <v>2452755.71949</v>
      </c>
      <c r="B2125" s="1" t="s">
        <v>1543</v>
      </c>
      <c r="C2125" s="1">
        <v>9.9</v>
      </c>
      <c r="D2125" s="1"/>
    </row>
    <row r="2126" spans="1:4" x14ac:dyDescent="0.25">
      <c r="A2126" s="1">
        <v>2452761.1676699999</v>
      </c>
      <c r="B2126" s="1" t="s">
        <v>1544</v>
      </c>
      <c r="C2126" s="1">
        <v>9.9260870000000008</v>
      </c>
      <c r="D2126" s="1"/>
    </row>
    <row r="2127" spans="1:4" x14ac:dyDescent="0.25">
      <c r="A2127" s="1">
        <v>2452765.88638</v>
      </c>
      <c r="B2127" s="1" t="s">
        <v>1545</v>
      </c>
      <c r="C2127" s="1">
        <v>9.9105260000000008</v>
      </c>
      <c r="D2127" s="1"/>
    </row>
    <row r="2128" spans="1:4" x14ac:dyDescent="0.25">
      <c r="A2128" s="1">
        <v>2452772.1980900001</v>
      </c>
      <c r="B2128" s="1" t="s">
        <v>1546</v>
      </c>
      <c r="C2128" s="1">
        <v>9.9117650000000008</v>
      </c>
      <c r="D2128" s="1"/>
    </row>
    <row r="2129" spans="1:4" x14ac:dyDescent="0.25">
      <c r="A2129" s="1">
        <v>2452776.96887</v>
      </c>
      <c r="B2129" s="1" t="s">
        <v>1547</v>
      </c>
      <c r="C2129" s="1">
        <v>9.9</v>
      </c>
      <c r="D2129" s="1"/>
    </row>
    <row r="2130" spans="1:4" x14ac:dyDescent="0.25">
      <c r="A2130" s="1">
        <v>2452784.9172</v>
      </c>
      <c r="B2130" s="1" t="s">
        <v>1548</v>
      </c>
      <c r="C2130" s="1">
        <v>9.8909090000000006</v>
      </c>
      <c r="D2130" s="1"/>
    </row>
    <row r="2131" spans="1:4" x14ac:dyDescent="0.25">
      <c r="A2131" s="1">
        <v>2452789.8336399999</v>
      </c>
      <c r="B2131" s="1" t="s">
        <v>1549</v>
      </c>
      <c r="C2131" s="1">
        <v>9.9391300000000005</v>
      </c>
      <c r="D2131" s="1"/>
    </row>
    <row r="2132" spans="1:4" x14ac:dyDescent="0.25">
      <c r="A2132" s="1">
        <v>2452795.0485800002</v>
      </c>
      <c r="B2132" s="1" t="s">
        <v>1550</v>
      </c>
      <c r="C2132" s="1">
        <v>9.8823530000000002</v>
      </c>
      <c r="D2132" s="1"/>
    </row>
    <row r="2133" spans="1:4" x14ac:dyDescent="0.25">
      <c r="A2133" s="1">
        <v>2452800.4289600002</v>
      </c>
      <c r="B2133" s="1" t="s">
        <v>1551</v>
      </c>
      <c r="C2133" s="1">
        <v>9.9124999999999996</v>
      </c>
      <c r="D2133" s="1"/>
    </row>
    <row r="2134" spans="1:4" x14ac:dyDescent="0.25">
      <c r="A2134" s="1">
        <v>2452806.4015199998</v>
      </c>
      <c r="B2134" s="1" t="s">
        <v>1552</v>
      </c>
      <c r="C2134" s="1">
        <v>9.8954550000000001</v>
      </c>
      <c r="D2134" s="1"/>
    </row>
    <row r="2135" spans="1:4" x14ac:dyDescent="0.25">
      <c r="A2135" s="1">
        <v>2452812.1238600002</v>
      </c>
      <c r="B2135" s="1" t="s">
        <v>1553</v>
      </c>
      <c r="C2135" s="1">
        <v>9.9321429999999999</v>
      </c>
      <c r="D2135" s="1"/>
    </row>
    <row r="2136" spans="1:4" x14ac:dyDescent="0.25">
      <c r="A2136" s="1">
        <v>2452815.9948700001</v>
      </c>
      <c r="B2136" s="1" t="s">
        <v>1554</v>
      </c>
      <c r="C2136" s="1">
        <v>9.9269230000000004</v>
      </c>
      <c r="D2136" s="1"/>
    </row>
    <row r="2137" spans="1:4" x14ac:dyDescent="0.25">
      <c r="A2137" s="1">
        <v>2452821.23214</v>
      </c>
      <c r="B2137" s="1" t="s">
        <v>1555</v>
      </c>
      <c r="C2137" s="1">
        <v>9.9</v>
      </c>
      <c r="D2137" s="1"/>
    </row>
    <row r="2138" spans="1:4" x14ac:dyDescent="0.25">
      <c r="A2138" s="1">
        <v>2452827.85305</v>
      </c>
      <c r="B2138" s="1" t="s">
        <v>1556</v>
      </c>
      <c r="C2138" s="1">
        <v>9.9294119999999992</v>
      </c>
      <c r="D2138" s="1"/>
    </row>
    <row r="2139" spans="1:4" x14ac:dyDescent="0.25">
      <c r="A2139" s="1">
        <v>2452833.3175499998</v>
      </c>
      <c r="B2139" s="1" t="s">
        <v>1557</v>
      </c>
      <c r="C2139" s="1">
        <v>9.9366669999999999</v>
      </c>
      <c r="D2139" s="1"/>
    </row>
    <row r="2140" spans="1:4" x14ac:dyDescent="0.25">
      <c r="A2140" s="1">
        <v>2452838.27256</v>
      </c>
      <c r="B2140" s="1" t="s">
        <v>1558</v>
      </c>
      <c r="C2140" s="1">
        <v>9.9406250000000007</v>
      </c>
      <c r="D2140" s="1"/>
    </row>
    <row r="2141" spans="1:4" x14ac:dyDescent="0.25">
      <c r="A2141" s="1">
        <v>2452842.72603</v>
      </c>
      <c r="B2141" s="1" t="s">
        <v>1559</v>
      </c>
      <c r="C2141" s="1">
        <v>9.9629630000000002</v>
      </c>
      <c r="D2141" s="1"/>
    </row>
    <row r="2142" spans="1:4" x14ac:dyDescent="0.25">
      <c r="A2142" s="1">
        <v>2452848.7285500001</v>
      </c>
      <c r="B2142" s="1" t="s">
        <v>1560</v>
      </c>
      <c r="C2142" s="1">
        <v>9.9120000000000008</v>
      </c>
      <c r="D2142" s="1"/>
    </row>
    <row r="2143" spans="1:4" x14ac:dyDescent="0.25">
      <c r="A2143" s="1">
        <v>2452854.3499099999</v>
      </c>
      <c r="B2143" s="1" t="s">
        <v>1561</v>
      </c>
      <c r="C2143" s="1">
        <v>9.9028569999999991</v>
      </c>
      <c r="D2143" s="1"/>
    </row>
    <row r="2144" spans="1:4" x14ac:dyDescent="0.25">
      <c r="A2144" s="1">
        <v>2452859.4059299999</v>
      </c>
      <c r="B2144" s="1" t="s">
        <v>1562</v>
      </c>
      <c r="C2144" s="1">
        <v>9.8970590000000005</v>
      </c>
      <c r="D2144" s="1"/>
    </row>
    <row r="2145" spans="1:4" x14ac:dyDescent="0.25">
      <c r="A2145" s="1">
        <v>2452865.0345200002</v>
      </c>
      <c r="B2145" s="1" t="s">
        <v>1563</v>
      </c>
      <c r="C2145" s="1">
        <v>9.9055560000000007</v>
      </c>
      <c r="D2145" s="1"/>
    </row>
    <row r="2146" spans="1:4" x14ac:dyDescent="0.25">
      <c r="A2146" s="1">
        <v>2452869.8255500002</v>
      </c>
      <c r="B2146" s="1" t="s">
        <v>1564</v>
      </c>
      <c r="C2146" s="1">
        <v>9.9034479999999991</v>
      </c>
      <c r="D2146" s="1"/>
    </row>
    <row r="2147" spans="1:4" x14ac:dyDescent="0.25">
      <c r="A2147" s="1">
        <v>2452875.0190900001</v>
      </c>
      <c r="B2147" s="1" t="s">
        <v>1565</v>
      </c>
      <c r="C2147" s="1">
        <v>9.8918920000000004</v>
      </c>
      <c r="D2147" s="1"/>
    </row>
    <row r="2148" spans="1:4" x14ac:dyDescent="0.25">
      <c r="A2148" s="1">
        <v>2452879.3286899999</v>
      </c>
      <c r="B2148" s="1" t="s">
        <v>1566</v>
      </c>
      <c r="C2148" s="1">
        <v>9.8756760000000003</v>
      </c>
      <c r="D2148" s="1"/>
    </row>
    <row r="2149" spans="1:4" x14ac:dyDescent="0.25">
      <c r="A2149" s="1">
        <v>2452885.17221</v>
      </c>
      <c r="B2149" s="1" t="s">
        <v>1567</v>
      </c>
      <c r="C2149" s="1">
        <v>9.9068179999999995</v>
      </c>
      <c r="D2149" s="1"/>
    </row>
    <row r="2150" spans="1:4" x14ac:dyDescent="0.25">
      <c r="A2150" s="1">
        <v>2452889.52862</v>
      </c>
      <c r="B2150" s="1" t="s">
        <v>1568</v>
      </c>
      <c r="C2150" s="1">
        <v>9.8919999999999995</v>
      </c>
      <c r="D2150" s="1"/>
    </row>
    <row r="2151" spans="1:4" x14ac:dyDescent="0.25">
      <c r="A2151" s="1">
        <v>2452896.5144600002</v>
      </c>
      <c r="B2151" s="1" t="s">
        <v>1569</v>
      </c>
      <c r="C2151" s="1">
        <v>9.8588240000000003</v>
      </c>
      <c r="D2151" s="1"/>
    </row>
    <row r="2152" spans="1:4" x14ac:dyDescent="0.25">
      <c r="A2152" s="1">
        <v>2452901.18469</v>
      </c>
      <c r="B2152" s="1" t="s">
        <v>1570</v>
      </c>
      <c r="C2152" s="1">
        <v>9.9452829999999999</v>
      </c>
      <c r="D2152" s="1"/>
    </row>
    <row r="2153" spans="1:4" x14ac:dyDescent="0.25">
      <c r="A2153" s="1">
        <v>2452906.1630799999</v>
      </c>
      <c r="B2153" s="1" t="s">
        <v>1571</v>
      </c>
      <c r="C2153" s="1">
        <v>9.8734690000000001</v>
      </c>
      <c r="D2153" s="1"/>
    </row>
    <row r="2154" spans="1:4" x14ac:dyDescent="0.25">
      <c r="A2154" s="1">
        <v>2452912.3922000001</v>
      </c>
      <c r="B2154" s="1" t="s">
        <v>1572</v>
      </c>
      <c r="C2154" s="1">
        <v>9.3484850000000002</v>
      </c>
      <c r="D2154" s="1"/>
    </row>
    <row r="2155" spans="1:4" x14ac:dyDescent="0.25">
      <c r="A2155" s="1">
        <v>2452916.3864500001</v>
      </c>
      <c r="B2155" s="1" t="s">
        <v>1573</v>
      </c>
      <c r="C2155" s="1">
        <v>9.2594589999999997</v>
      </c>
      <c r="D2155" s="1"/>
    </row>
    <row r="2156" spans="1:4" x14ac:dyDescent="0.25">
      <c r="A2156" s="1">
        <v>2452922.0186299998</v>
      </c>
      <c r="B2156" s="1" t="s">
        <v>1574</v>
      </c>
      <c r="C2156" s="1">
        <v>9.3000000000000007</v>
      </c>
      <c r="D2156" s="1"/>
    </row>
    <row r="2157" spans="1:4" x14ac:dyDescent="0.25">
      <c r="A2157" s="1">
        <v>2452927.4325199998</v>
      </c>
      <c r="B2157" s="1" t="s">
        <v>1575</v>
      </c>
      <c r="C2157" s="1">
        <v>9.4652779999999996</v>
      </c>
      <c r="D2157" s="1"/>
    </row>
    <row r="2158" spans="1:4" x14ac:dyDescent="0.25">
      <c r="A2158" s="1">
        <v>2452931.8875099998</v>
      </c>
      <c r="B2158" s="1" t="s">
        <v>1576</v>
      </c>
      <c r="C2158" s="1">
        <v>9.5851059999999997</v>
      </c>
      <c r="D2158" s="1"/>
    </row>
    <row r="2159" spans="1:4" x14ac:dyDescent="0.25">
      <c r="A2159" s="1">
        <v>2452937.2886600001</v>
      </c>
      <c r="B2159" s="1" t="s">
        <v>1577</v>
      </c>
      <c r="C2159" s="1">
        <v>9.5837839999999996</v>
      </c>
      <c r="D2159" s="1"/>
    </row>
    <row r="2160" spans="1:4" x14ac:dyDescent="0.25">
      <c r="A2160" s="1">
        <v>2452941.8098200001</v>
      </c>
      <c r="B2160" s="1" t="s">
        <v>1578</v>
      </c>
      <c r="C2160" s="1">
        <v>9.644444</v>
      </c>
      <c r="D2160" s="1"/>
    </row>
    <row r="2161" spans="1:4" x14ac:dyDescent="0.25">
      <c r="A2161" s="1">
        <v>2452947.9236499998</v>
      </c>
      <c r="B2161" s="1" t="s">
        <v>1579</v>
      </c>
      <c r="C2161" s="1">
        <v>9.7029409999999991</v>
      </c>
      <c r="D2161" s="1"/>
    </row>
    <row r="2162" spans="1:4" x14ac:dyDescent="0.25">
      <c r="A2162" s="1">
        <v>2452952.4353999998</v>
      </c>
      <c r="B2162" s="1" t="s">
        <v>1580</v>
      </c>
      <c r="C2162" s="1">
        <v>9.7319999999999993</v>
      </c>
      <c r="D2162" s="1"/>
    </row>
    <row r="2163" spans="1:4" x14ac:dyDescent="0.25">
      <c r="A2163" s="1">
        <v>2452958.05376</v>
      </c>
      <c r="B2163" s="1" t="s">
        <v>1581</v>
      </c>
      <c r="C2163" s="1">
        <v>9.7125000000000004</v>
      </c>
      <c r="D2163" s="1"/>
    </row>
    <row r="2164" spans="1:4" x14ac:dyDescent="0.25">
      <c r="A2164" s="1">
        <v>2452962.8487200001</v>
      </c>
      <c r="B2164" s="1" t="s">
        <v>1582</v>
      </c>
      <c r="C2164" s="1">
        <v>9.7571429999999992</v>
      </c>
      <c r="D2164" s="1"/>
    </row>
    <row r="2165" spans="1:4" x14ac:dyDescent="0.25">
      <c r="A2165" s="1">
        <v>2452968.1362700001</v>
      </c>
      <c r="B2165" s="1" t="s">
        <v>1583</v>
      </c>
      <c r="C2165" s="1">
        <v>9.7631580000000007</v>
      </c>
      <c r="D2165" s="1"/>
    </row>
    <row r="2166" spans="1:4" x14ac:dyDescent="0.25">
      <c r="A2166" s="1">
        <v>2452972.49707</v>
      </c>
      <c r="B2166" s="1" t="s">
        <v>1584</v>
      </c>
      <c r="C2166" s="1">
        <v>9.7642860000000002</v>
      </c>
      <c r="D2166" s="1"/>
    </row>
    <row r="2167" spans="1:4" x14ac:dyDescent="0.25">
      <c r="A2167" s="1">
        <v>2452977.2420100002</v>
      </c>
      <c r="B2167" s="1" t="s">
        <v>1585</v>
      </c>
      <c r="C2167" s="1">
        <v>9.7941179999999992</v>
      </c>
      <c r="D2167" s="1"/>
    </row>
    <row r="2168" spans="1:4" x14ac:dyDescent="0.25">
      <c r="A2168" s="1">
        <v>2452982.6615900001</v>
      </c>
      <c r="B2168" s="1" t="s">
        <v>1586</v>
      </c>
      <c r="C2168" s="1">
        <v>9.8285710000000002</v>
      </c>
      <c r="D2168" s="1"/>
    </row>
    <row r="2169" spans="1:4" x14ac:dyDescent="0.25">
      <c r="A2169" s="1">
        <v>2452990.6760100001</v>
      </c>
      <c r="B2169" s="1" t="s">
        <v>1587</v>
      </c>
      <c r="C2169" s="1">
        <v>9.875</v>
      </c>
      <c r="D2169" s="1"/>
    </row>
    <row r="2170" spans="1:4" x14ac:dyDescent="0.25">
      <c r="A2170" s="1">
        <v>2452995.1636999999</v>
      </c>
      <c r="B2170" s="1" t="s">
        <v>1588</v>
      </c>
      <c r="C2170" s="1">
        <v>9.8625000000000007</v>
      </c>
      <c r="D2170" s="1"/>
    </row>
    <row r="2171" spans="1:4" x14ac:dyDescent="0.25">
      <c r="A2171" s="1">
        <v>2453000.4744199999</v>
      </c>
      <c r="B2171" s="1" t="s">
        <v>1589</v>
      </c>
      <c r="C2171" s="1">
        <v>9.86</v>
      </c>
      <c r="D2171" s="1"/>
    </row>
    <row r="2172" spans="1:4" x14ac:dyDescent="0.25">
      <c r="A2172" s="1">
        <v>2453005.8804199998</v>
      </c>
      <c r="B2172" s="1" t="s">
        <v>1590</v>
      </c>
      <c r="C2172" s="1">
        <v>9.9461539999999999</v>
      </c>
      <c r="D2172" s="1"/>
    </row>
    <row r="2173" spans="1:4" x14ac:dyDescent="0.25">
      <c r="A2173" s="1">
        <v>2453013.8582799998</v>
      </c>
      <c r="B2173" s="1" t="s">
        <v>1591</v>
      </c>
      <c r="C2173" s="1">
        <v>9.9499999999999993</v>
      </c>
      <c r="D2173" s="1"/>
    </row>
    <row r="2174" spans="1:4" x14ac:dyDescent="0.25">
      <c r="A2174" s="1">
        <v>2453018.1765100001</v>
      </c>
      <c r="B2174" s="1" t="s">
        <v>1592</v>
      </c>
      <c r="C2174" s="1">
        <v>9.9</v>
      </c>
      <c r="D2174" s="1"/>
    </row>
    <row r="2175" spans="1:4" x14ac:dyDescent="0.25">
      <c r="A2175" s="1">
        <v>2453022.8866099999</v>
      </c>
      <c r="B2175" s="1" t="s">
        <v>1593</v>
      </c>
      <c r="C2175" s="1">
        <v>9.9</v>
      </c>
      <c r="D2175" s="1"/>
    </row>
    <row r="2176" spans="1:4" x14ac:dyDescent="0.25">
      <c r="A2176" s="1">
        <v>2453029.24027</v>
      </c>
      <c r="B2176" s="1" t="s">
        <v>1594</v>
      </c>
      <c r="C2176" s="1">
        <v>9.9333329999999993</v>
      </c>
      <c r="D2176" s="1"/>
    </row>
    <row r="2177" spans="1:4" x14ac:dyDescent="0.25">
      <c r="A2177" s="1">
        <v>2453034.7075700001</v>
      </c>
      <c r="B2177" s="1" t="s">
        <v>1595</v>
      </c>
      <c r="C2177" s="1">
        <v>9.8000000000000007</v>
      </c>
      <c r="D2177" s="1"/>
    </row>
    <row r="2178" spans="1:4" x14ac:dyDescent="0.25">
      <c r="A2178" s="1">
        <v>2453042.98704</v>
      </c>
      <c r="B2178" s="1" t="s">
        <v>1596</v>
      </c>
      <c r="C2178" s="1">
        <v>9.8857140000000001</v>
      </c>
      <c r="D2178" s="1"/>
    </row>
    <row r="2179" spans="1:4" x14ac:dyDescent="0.25">
      <c r="A2179" s="1">
        <v>2453049.1041000001</v>
      </c>
      <c r="B2179" s="1" t="s">
        <v>1597</v>
      </c>
      <c r="C2179" s="1">
        <v>10</v>
      </c>
      <c r="D2179" s="1"/>
    </row>
    <row r="2180" spans="1:4" x14ac:dyDescent="0.25">
      <c r="A2180" s="1">
        <v>2453055.4985600002</v>
      </c>
      <c r="B2180" s="1" t="s">
        <v>1598</v>
      </c>
      <c r="C2180" s="1">
        <v>9.9214289999999998</v>
      </c>
      <c r="D2180" s="1"/>
    </row>
    <row r="2181" spans="1:4" x14ac:dyDescent="0.25">
      <c r="A2181" s="1">
        <v>2453060.16151</v>
      </c>
      <c r="B2181" s="1" t="s">
        <v>1599</v>
      </c>
      <c r="C2181" s="1">
        <v>9.96875</v>
      </c>
      <c r="D2181" s="1"/>
    </row>
    <row r="2182" spans="1:4" x14ac:dyDescent="0.25">
      <c r="A2182" s="1">
        <v>2453065.1340899998</v>
      </c>
      <c r="B2182" s="1" t="s">
        <v>1600</v>
      </c>
      <c r="C2182" s="1">
        <v>9.9375</v>
      </c>
      <c r="D2182" s="1"/>
    </row>
    <row r="2183" spans="1:4" x14ac:dyDescent="0.25">
      <c r="A2183" s="1">
        <v>2453071.3189900001</v>
      </c>
      <c r="B2183" s="1" t="s">
        <v>1601</v>
      </c>
      <c r="C2183" s="1">
        <v>9.9230769999999993</v>
      </c>
      <c r="D2183" s="1"/>
    </row>
    <row r="2184" spans="1:4" x14ac:dyDescent="0.25">
      <c r="A2184" s="1">
        <v>2453075.9307599999</v>
      </c>
      <c r="B2184" s="1" t="s">
        <v>1602</v>
      </c>
      <c r="C2184" s="1">
        <v>9.9909090000000003</v>
      </c>
      <c r="D2184" s="1"/>
    </row>
    <row r="2185" spans="1:4" x14ac:dyDescent="0.25">
      <c r="A2185" s="1">
        <v>2453080.9291599998</v>
      </c>
      <c r="B2185" s="1" t="s">
        <v>1603</v>
      </c>
      <c r="C2185" s="1">
        <v>9.8894739999999999</v>
      </c>
      <c r="D2185" s="1"/>
    </row>
    <row r="2186" spans="1:4" x14ac:dyDescent="0.25">
      <c r="A2186" s="1">
        <v>2453086.59895</v>
      </c>
      <c r="B2186" s="1" t="s">
        <v>1604</v>
      </c>
      <c r="C2186" s="1">
        <v>9.9214289999999998</v>
      </c>
      <c r="D2186" s="1"/>
    </row>
    <row r="2187" spans="1:4" x14ac:dyDescent="0.25">
      <c r="A2187" s="1">
        <v>2453090.70927</v>
      </c>
      <c r="B2187" s="1" t="s">
        <v>1605</v>
      </c>
      <c r="C2187" s="1">
        <v>9.9555559999999996</v>
      </c>
      <c r="D2187" s="1"/>
    </row>
    <row r="2188" spans="1:4" x14ac:dyDescent="0.25">
      <c r="A2188" s="1">
        <v>2453095.9083199999</v>
      </c>
      <c r="B2188" s="1" t="s">
        <v>1606</v>
      </c>
      <c r="C2188" s="1">
        <v>9.9440000000000008</v>
      </c>
      <c r="D2188" s="1"/>
    </row>
    <row r="2189" spans="1:4" x14ac:dyDescent="0.25">
      <c r="A2189" s="1">
        <v>2453100.8440999999</v>
      </c>
      <c r="B2189" s="1" t="s">
        <v>1607</v>
      </c>
      <c r="C2189" s="1">
        <v>9.9666669999999993</v>
      </c>
      <c r="D2189" s="1"/>
    </row>
    <row r="2190" spans="1:4" x14ac:dyDescent="0.25">
      <c r="A2190" s="1">
        <v>2453105.7671300001</v>
      </c>
      <c r="B2190" s="1" t="s">
        <v>1608</v>
      </c>
      <c r="C2190" s="1">
        <v>9.9136360000000003</v>
      </c>
      <c r="D2190" s="1"/>
    </row>
    <row r="2191" spans="1:4" x14ac:dyDescent="0.25">
      <c r="A2191" s="1">
        <v>2453111.52336</v>
      </c>
      <c r="B2191" s="1" t="s">
        <v>1609</v>
      </c>
      <c r="C2191" s="1">
        <v>9.9407409999999992</v>
      </c>
      <c r="D2191" s="1"/>
    </row>
    <row r="2192" spans="1:4" x14ac:dyDescent="0.25">
      <c r="A2192" s="1">
        <v>2453116.9399700002</v>
      </c>
      <c r="B2192" s="1" t="s">
        <v>1610</v>
      </c>
      <c r="C2192" s="1">
        <v>9.9181819999999998</v>
      </c>
      <c r="D2192" s="1"/>
    </row>
    <row r="2193" spans="1:4" x14ac:dyDescent="0.25">
      <c r="A2193" s="1">
        <v>2453121.53785</v>
      </c>
      <c r="B2193" s="1" t="s">
        <v>1611</v>
      </c>
      <c r="C2193" s="1">
        <v>9.9692310000000006</v>
      </c>
      <c r="D2193" s="1"/>
    </row>
    <row r="2194" spans="1:4" x14ac:dyDescent="0.25">
      <c r="A2194" s="1">
        <v>2453127.0259099999</v>
      </c>
      <c r="B2194" s="1" t="s">
        <v>1612</v>
      </c>
      <c r="C2194" s="1">
        <v>9.9</v>
      </c>
      <c r="D2194" s="1"/>
    </row>
    <row r="2195" spans="1:4" x14ac:dyDescent="0.25">
      <c r="A2195" s="1">
        <v>2453132.2757700002</v>
      </c>
      <c r="B2195" s="1" t="s">
        <v>1613</v>
      </c>
      <c r="C2195" s="1">
        <v>9.9266670000000001</v>
      </c>
      <c r="D2195" s="1"/>
    </row>
    <row r="2196" spans="1:4" x14ac:dyDescent="0.25">
      <c r="A2196" s="1">
        <v>2453139.1387299998</v>
      </c>
      <c r="B2196" s="1" t="s">
        <v>1614</v>
      </c>
      <c r="C2196" s="1">
        <v>9.9416670000000007</v>
      </c>
      <c r="D2196" s="1"/>
    </row>
    <row r="2197" spans="1:4" x14ac:dyDescent="0.25">
      <c r="A2197" s="1">
        <v>2453143.5254000002</v>
      </c>
      <c r="B2197" s="1" t="s">
        <v>1615</v>
      </c>
      <c r="C2197" s="1">
        <v>9.9019999999999992</v>
      </c>
      <c r="D2197" s="1"/>
    </row>
    <row r="2198" spans="1:4" x14ac:dyDescent="0.25">
      <c r="A2198" s="1">
        <v>2453148.6558099999</v>
      </c>
      <c r="B2198" s="1" t="s">
        <v>1616</v>
      </c>
      <c r="C2198" s="1">
        <v>9.9171429999999994</v>
      </c>
      <c r="D2198" s="1"/>
    </row>
    <row r="2199" spans="1:4" x14ac:dyDescent="0.25">
      <c r="A2199" s="1">
        <v>2453153.34571</v>
      </c>
      <c r="B2199" s="1" t="s">
        <v>1617</v>
      </c>
      <c r="C2199" s="1">
        <v>9.9210530000000006</v>
      </c>
      <c r="D2199" s="1"/>
    </row>
    <row r="2200" spans="1:4" x14ac:dyDescent="0.25">
      <c r="A2200" s="1">
        <v>2453157.73251</v>
      </c>
      <c r="B2200" s="1" t="s">
        <v>1618</v>
      </c>
      <c r="C2200" s="1">
        <v>9.8285710000000002</v>
      </c>
      <c r="D2200" s="1"/>
    </row>
    <row r="2201" spans="1:4" x14ac:dyDescent="0.25">
      <c r="A2201" s="1">
        <v>2453163.6338800001</v>
      </c>
      <c r="B2201" s="1" t="s">
        <v>1619</v>
      </c>
      <c r="C2201" s="1">
        <v>9.9039999999999999</v>
      </c>
      <c r="D2201" s="1"/>
    </row>
    <row r="2202" spans="1:4" x14ac:dyDescent="0.25">
      <c r="A2202" s="1">
        <v>2453169.2748400001</v>
      </c>
      <c r="B2202" s="1" t="s">
        <v>1620</v>
      </c>
      <c r="C2202" s="1">
        <v>9.9190480000000001</v>
      </c>
      <c r="D2202" s="1"/>
    </row>
    <row r="2203" spans="1:4" x14ac:dyDescent="0.25">
      <c r="A2203" s="1">
        <v>2453173.9890800002</v>
      </c>
      <c r="B2203" s="1" t="s">
        <v>1621</v>
      </c>
      <c r="C2203" s="1">
        <v>9.9363639999999993</v>
      </c>
      <c r="D2203" s="1"/>
    </row>
    <row r="2204" spans="1:4" x14ac:dyDescent="0.25">
      <c r="A2204" s="1">
        <v>2453178.7010400002</v>
      </c>
      <c r="B2204" s="1" t="s">
        <v>1622</v>
      </c>
      <c r="C2204" s="1">
        <v>9.8879999999999999</v>
      </c>
      <c r="D2204" s="1"/>
    </row>
    <row r="2205" spans="1:4" x14ac:dyDescent="0.25">
      <c r="A2205" s="1">
        <v>2453184.5290100002</v>
      </c>
      <c r="B2205" s="1" t="s">
        <v>1623</v>
      </c>
      <c r="C2205" s="1">
        <v>9.9090910000000001</v>
      </c>
      <c r="D2205" s="1"/>
    </row>
    <row r="2206" spans="1:4" x14ac:dyDescent="0.25">
      <c r="A2206" s="1">
        <v>2453190.57155</v>
      </c>
      <c r="B2206" s="1" t="s">
        <v>1624</v>
      </c>
      <c r="C2206" s="1">
        <v>9.9285709999999998</v>
      </c>
      <c r="D2206" s="1"/>
    </row>
    <row r="2207" spans="1:4" x14ac:dyDescent="0.25">
      <c r="A2207" s="1">
        <v>2453194.6959299999</v>
      </c>
      <c r="B2207" s="1" t="s">
        <v>1625</v>
      </c>
      <c r="C2207" s="1">
        <v>9.94</v>
      </c>
      <c r="D2207" s="1"/>
    </row>
    <row r="2208" spans="1:4" x14ac:dyDescent="0.25">
      <c r="A2208" s="1">
        <v>2453199.2982600001</v>
      </c>
      <c r="B2208" s="1" t="s">
        <v>1626</v>
      </c>
      <c r="C2208" s="1">
        <v>9.8874999999999993</v>
      </c>
      <c r="D2208" s="1"/>
    </row>
    <row r="2209" spans="1:4" x14ac:dyDescent="0.25">
      <c r="A2209" s="1">
        <v>2453205.1439</v>
      </c>
      <c r="B2209" s="1" t="s">
        <v>1627</v>
      </c>
      <c r="C2209" s="1">
        <v>9.9409089999999996</v>
      </c>
      <c r="D2209" s="1"/>
    </row>
    <row r="2210" spans="1:4" x14ac:dyDescent="0.25">
      <c r="A2210" s="1">
        <v>2453209.7377399998</v>
      </c>
      <c r="B2210" s="1" t="s">
        <v>1628</v>
      </c>
      <c r="C2210" s="1">
        <v>9.9239999999999995</v>
      </c>
      <c r="D2210" s="1"/>
    </row>
    <row r="2211" spans="1:4" x14ac:dyDescent="0.25">
      <c r="A2211" s="1">
        <v>2453215.34613</v>
      </c>
      <c r="B2211" s="1" t="s">
        <v>1629</v>
      </c>
      <c r="C2211" s="1">
        <v>9.9173910000000003</v>
      </c>
      <c r="D2211" s="1"/>
    </row>
    <row r="2212" spans="1:4" x14ac:dyDescent="0.25">
      <c r="A2212" s="1">
        <v>2453221.0368900001</v>
      </c>
      <c r="B2212" s="1" t="s">
        <v>1630</v>
      </c>
      <c r="C2212" s="1">
        <v>9.9</v>
      </c>
      <c r="D2212" s="1"/>
    </row>
    <row r="2213" spans="1:4" x14ac:dyDescent="0.25">
      <c r="A2213" s="1">
        <v>2453226.38442</v>
      </c>
      <c r="B2213" s="1" t="s">
        <v>1631</v>
      </c>
      <c r="C2213" s="1">
        <v>9.8833330000000004</v>
      </c>
      <c r="D2213" s="1"/>
    </row>
    <row r="2214" spans="1:4" x14ac:dyDescent="0.25">
      <c r="A2214" s="1">
        <v>2453231.8526400002</v>
      </c>
      <c r="B2214" s="1" t="s">
        <v>1632</v>
      </c>
      <c r="C2214" s="1">
        <v>9.91</v>
      </c>
      <c r="D2214" s="1"/>
    </row>
    <row r="2215" spans="1:4" x14ac:dyDescent="0.25">
      <c r="A2215" s="1">
        <v>2453236.2055299999</v>
      </c>
      <c r="B2215" s="1" t="s">
        <v>1633</v>
      </c>
      <c r="C2215" s="1">
        <v>9.920833</v>
      </c>
      <c r="D2215" s="1"/>
    </row>
    <row r="2216" spans="1:4" x14ac:dyDescent="0.25">
      <c r="A2216" s="1">
        <v>2453241.1444999999</v>
      </c>
      <c r="B2216" s="1" t="s">
        <v>1634</v>
      </c>
      <c r="C2216" s="1">
        <v>9.9359999999999999</v>
      </c>
      <c r="D2216" s="1"/>
    </row>
    <row r="2217" spans="1:4" x14ac:dyDescent="0.25">
      <c r="A2217" s="1">
        <v>2453246.8076900002</v>
      </c>
      <c r="B2217" s="1" t="s">
        <v>1635</v>
      </c>
      <c r="C2217" s="1">
        <v>9.9473680000000009</v>
      </c>
      <c r="D2217" s="1"/>
    </row>
    <row r="2218" spans="1:4" x14ac:dyDescent="0.25">
      <c r="A2218" s="1">
        <v>2453251.8692600001</v>
      </c>
      <c r="B2218" s="1" t="s">
        <v>1636</v>
      </c>
      <c r="C2218" s="1">
        <v>9.927778</v>
      </c>
      <c r="D2218" s="1"/>
    </row>
    <row r="2219" spans="1:4" x14ac:dyDescent="0.25">
      <c r="A2219" s="1">
        <v>2453256.8823600002</v>
      </c>
      <c r="B2219" s="1" t="s">
        <v>1637</v>
      </c>
      <c r="C2219" s="1">
        <v>9.8978719999999996</v>
      </c>
      <c r="D2219" s="1"/>
    </row>
    <row r="2220" spans="1:4" x14ac:dyDescent="0.25">
      <c r="A2220" s="1">
        <v>2453262.4426699998</v>
      </c>
      <c r="B2220" s="1" t="s">
        <v>1638</v>
      </c>
      <c r="C2220" s="1">
        <v>9.838889</v>
      </c>
      <c r="D2220" s="1"/>
    </row>
    <row r="2221" spans="1:4" x14ac:dyDescent="0.25">
      <c r="A2221" s="1">
        <v>2453267.0680200001</v>
      </c>
      <c r="B2221" s="1" t="s">
        <v>1639</v>
      </c>
      <c r="C2221" s="1">
        <v>9.84375</v>
      </c>
      <c r="D2221" s="1"/>
    </row>
    <row r="2222" spans="1:4" x14ac:dyDescent="0.25">
      <c r="A2222" s="1">
        <v>2453271.4619700001</v>
      </c>
      <c r="B2222" s="1" t="s">
        <v>1640</v>
      </c>
      <c r="C2222" s="1">
        <v>9.82</v>
      </c>
      <c r="D2222" s="1"/>
    </row>
    <row r="2223" spans="1:4" x14ac:dyDescent="0.25">
      <c r="A2223" s="1">
        <v>2453277.83751</v>
      </c>
      <c r="B2223" s="1" t="s">
        <v>1641</v>
      </c>
      <c r="C2223" s="1">
        <v>9.83</v>
      </c>
      <c r="D2223" s="1"/>
    </row>
    <row r="2224" spans="1:4" x14ac:dyDescent="0.25">
      <c r="A2224" s="1">
        <v>2453283.5084299999</v>
      </c>
      <c r="B2224" s="1" t="s">
        <v>1642</v>
      </c>
      <c r="C2224" s="1">
        <v>9.8531250000000004</v>
      </c>
      <c r="D2224" s="1"/>
    </row>
    <row r="2225" spans="1:4" x14ac:dyDescent="0.25">
      <c r="A2225" s="1">
        <v>2453287.6000700002</v>
      </c>
      <c r="B2225" s="1" t="s">
        <v>1643</v>
      </c>
      <c r="C2225" s="1">
        <v>9.8434779999999993</v>
      </c>
      <c r="D2225" s="1"/>
    </row>
    <row r="2226" spans="1:4" x14ac:dyDescent="0.25">
      <c r="A2226" s="1">
        <v>2453292.8389099999</v>
      </c>
      <c r="B2226" s="1" t="s">
        <v>1644</v>
      </c>
      <c r="C2226" s="1">
        <v>9.8857140000000001</v>
      </c>
      <c r="D2226" s="1"/>
    </row>
    <row r="2227" spans="1:4" x14ac:dyDescent="0.25">
      <c r="A2227" s="1">
        <v>2453298.5457600001</v>
      </c>
      <c r="B2227" s="1" t="s">
        <v>1645</v>
      </c>
      <c r="C2227" s="1">
        <v>9.8421050000000001</v>
      </c>
      <c r="D2227" s="1"/>
    </row>
    <row r="2228" spans="1:4" x14ac:dyDescent="0.25">
      <c r="A2228" s="1">
        <v>2453303.7330900002</v>
      </c>
      <c r="B2228" s="1" t="s">
        <v>1646</v>
      </c>
      <c r="C2228" s="1">
        <v>9.85</v>
      </c>
      <c r="D2228" s="1"/>
    </row>
    <row r="2229" spans="1:4" x14ac:dyDescent="0.25">
      <c r="A2229" s="1">
        <v>2453308.7438699999</v>
      </c>
      <c r="B2229" s="1" t="s">
        <v>1647</v>
      </c>
      <c r="C2229" s="1">
        <v>9.8444439999999993</v>
      </c>
      <c r="D2229" s="1"/>
    </row>
    <row r="2230" spans="1:4" x14ac:dyDescent="0.25">
      <c r="A2230" s="1">
        <v>2453314.72957</v>
      </c>
      <c r="B2230" s="1" t="s">
        <v>1648</v>
      </c>
      <c r="C2230" s="1">
        <v>9.838889</v>
      </c>
      <c r="D2230" s="1"/>
    </row>
    <row r="2231" spans="1:4" x14ac:dyDescent="0.25">
      <c r="A2231" s="1">
        <v>2453319.9028099999</v>
      </c>
      <c r="B2231" s="1" t="s">
        <v>1649</v>
      </c>
      <c r="C2231" s="1">
        <v>9.82</v>
      </c>
      <c r="D2231" s="1"/>
    </row>
    <row r="2232" spans="1:4" x14ac:dyDescent="0.25">
      <c r="A2232" s="1">
        <v>2453324.3700199998</v>
      </c>
      <c r="B2232" s="1" t="s">
        <v>1650</v>
      </c>
      <c r="C2232" s="1">
        <v>9.8578949999999992</v>
      </c>
      <c r="D2232" s="1"/>
    </row>
    <row r="2233" spans="1:4" x14ac:dyDescent="0.25">
      <c r="A2233" s="1">
        <v>2453330.2653100002</v>
      </c>
      <c r="B2233" s="1" t="s">
        <v>1651</v>
      </c>
      <c r="C2233" s="1">
        <v>9.8444439999999993</v>
      </c>
      <c r="D2233" s="1"/>
    </row>
    <row r="2234" spans="1:4" x14ac:dyDescent="0.25">
      <c r="A2234" s="1">
        <v>2453336.29164</v>
      </c>
      <c r="B2234" s="1" t="s">
        <v>1652</v>
      </c>
      <c r="C2234" s="1">
        <v>9.8000000000000007</v>
      </c>
      <c r="D2234" s="1"/>
    </row>
    <row r="2235" spans="1:4" x14ac:dyDescent="0.25">
      <c r="A2235" s="1">
        <v>2453341.7280899999</v>
      </c>
      <c r="B2235" s="1" t="s">
        <v>1653</v>
      </c>
      <c r="C2235" s="1">
        <v>9.8357139999999994</v>
      </c>
      <c r="D2235" s="1"/>
    </row>
    <row r="2236" spans="1:4" x14ac:dyDescent="0.25">
      <c r="A2236" s="1">
        <v>2453347.6845300002</v>
      </c>
      <c r="B2236" s="1" t="s">
        <v>1654</v>
      </c>
      <c r="C2236" s="1">
        <v>9.8076919999999994</v>
      </c>
      <c r="D2236" s="1"/>
    </row>
    <row r="2237" spans="1:4" x14ac:dyDescent="0.25">
      <c r="A2237" s="1">
        <v>2453354.05638</v>
      </c>
      <c r="B2237" s="1" t="s">
        <v>1655</v>
      </c>
      <c r="C2237" s="1">
        <v>9.8777779999999993</v>
      </c>
      <c r="D2237" s="1"/>
    </row>
    <row r="2238" spans="1:4" x14ac:dyDescent="0.25">
      <c r="A2238" s="1">
        <v>2453359.2280299999</v>
      </c>
      <c r="B2238" s="1" t="s">
        <v>1656</v>
      </c>
      <c r="C2238" s="1">
        <v>9.855556</v>
      </c>
      <c r="D2238" s="1"/>
    </row>
    <row r="2239" spans="1:4" x14ac:dyDescent="0.25">
      <c r="A2239" s="1">
        <v>2453364.3127199998</v>
      </c>
      <c r="B2239" s="1" t="s">
        <v>1657</v>
      </c>
      <c r="C2239" s="1">
        <v>9.84</v>
      </c>
      <c r="D2239" s="1"/>
    </row>
    <row r="2240" spans="1:4" x14ac:dyDescent="0.25">
      <c r="A2240" s="1">
        <v>2453369.8835</v>
      </c>
      <c r="B2240" s="1" t="s">
        <v>1658</v>
      </c>
      <c r="C2240" s="1">
        <v>9.8249999999999993</v>
      </c>
      <c r="D2240" s="1"/>
    </row>
    <row r="2241" spans="1:4" x14ac:dyDescent="0.25">
      <c r="A2241" s="1">
        <v>2453375.8888599998</v>
      </c>
      <c r="B2241" s="1" t="s">
        <v>1659</v>
      </c>
      <c r="C2241" s="1">
        <v>9.8777779999999993</v>
      </c>
      <c r="D2241" s="1"/>
    </row>
    <row r="2242" spans="1:4" x14ac:dyDescent="0.25">
      <c r="A2242" s="1">
        <v>2453380.8572900002</v>
      </c>
      <c r="B2242" s="1" t="s">
        <v>1660</v>
      </c>
      <c r="C2242" s="1">
        <v>9.8846150000000002</v>
      </c>
      <c r="D2242" s="1"/>
    </row>
    <row r="2243" spans="1:4" x14ac:dyDescent="0.25">
      <c r="A2243" s="1">
        <v>2453385.9720100001</v>
      </c>
      <c r="B2243" s="1" t="s">
        <v>1661</v>
      </c>
      <c r="C2243" s="1">
        <v>9.9176470000000005</v>
      </c>
      <c r="D2243" s="1"/>
    </row>
    <row r="2244" spans="1:4" x14ac:dyDescent="0.25">
      <c r="A2244" s="1">
        <v>2453391.39017</v>
      </c>
      <c r="B2244" s="1" t="s">
        <v>1662</v>
      </c>
      <c r="C2244" s="1">
        <v>9.8666669999999996</v>
      </c>
      <c r="D2244" s="1"/>
    </row>
    <row r="2245" spans="1:4" x14ac:dyDescent="0.25">
      <c r="A2245" s="1">
        <v>2453396.0065000001</v>
      </c>
      <c r="B2245" s="1" t="s">
        <v>1663</v>
      </c>
      <c r="C2245" s="1">
        <v>9.9</v>
      </c>
      <c r="D2245" s="1"/>
    </row>
    <row r="2246" spans="1:4" x14ac:dyDescent="0.25">
      <c r="A2246" s="1">
        <v>2453403.9919099999</v>
      </c>
      <c r="B2246" s="1" t="s">
        <v>1664</v>
      </c>
      <c r="C2246" s="1">
        <v>10.012499999999999</v>
      </c>
      <c r="D2246" s="1"/>
    </row>
    <row r="2247" spans="1:4" x14ac:dyDescent="0.25">
      <c r="A2247" s="1">
        <v>2453408.80571</v>
      </c>
      <c r="B2247" s="1" t="s">
        <v>1665</v>
      </c>
      <c r="C2247" s="1">
        <v>9.9636359999999993</v>
      </c>
      <c r="D2247" s="1"/>
    </row>
    <row r="2248" spans="1:4" x14ac:dyDescent="0.25">
      <c r="A2248" s="1">
        <v>2453414.7257699999</v>
      </c>
      <c r="B2248" s="1" t="s">
        <v>1666</v>
      </c>
      <c r="C2248" s="1">
        <v>9.9571430000000003</v>
      </c>
      <c r="D2248" s="1"/>
    </row>
    <row r="2249" spans="1:4" x14ac:dyDescent="0.25">
      <c r="A2249" s="1">
        <v>2453419.0682999999</v>
      </c>
      <c r="B2249" s="1" t="s">
        <v>1667</v>
      </c>
      <c r="C2249" s="1">
        <v>9.9666669999999993</v>
      </c>
      <c r="D2249" s="1"/>
    </row>
    <row r="2250" spans="1:4" x14ac:dyDescent="0.25">
      <c r="A2250" s="1">
        <v>2453422.3700999999</v>
      </c>
      <c r="B2250" s="1" t="s">
        <v>1668</v>
      </c>
      <c r="C2250" s="1">
        <v>9.9</v>
      </c>
      <c r="D2250" s="1"/>
    </row>
    <row r="2251" spans="1:4" x14ac:dyDescent="0.25">
      <c r="A2251" s="1">
        <v>2453431.2465400002</v>
      </c>
      <c r="B2251" s="1" t="s">
        <v>1669</v>
      </c>
      <c r="C2251" s="1">
        <v>9.9250000000000007</v>
      </c>
      <c r="D2251" s="1"/>
    </row>
    <row r="2252" spans="1:4" x14ac:dyDescent="0.25">
      <c r="A2252" s="1">
        <v>2453439.0316599999</v>
      </c>
      <c r="B2252" s="1" t="s">
        <v>1670</v>
      </c>
      <c r="C2252" s="1">
        <v>10.02</v>
      </c>
      <c r="D2252" s="1"/>
    </row>
    <row r="2253" spans="1:4" x14ac:dyDescent="0.25">
      <c r="A2253" s="1">
        <v>2453443.6945199999</v>
      </c>
      <c r="B2253" s="1" t="s">
        <v>1671</v>
      </c>
      <c r="C2253" s="1">
        <v>10.044444</v>
      </c>
      <c r="D2253" s="1"/>
    </row>
    <row r="2254" spans="1:4" x14ac:dyDescent="0.25">
      <c r="A2254" s="1">
        <v>2453448.1356899999</v>
      </c>
      <c r="B2254" s="1" t="s">
        <v>1672</v>
      </c>
      <c r="C2254" s="1">
        <v>10.025</v>
      </c>
      <c r="D2254" s="1"/>
    </row>
    <row r="2255" spans="1:4" x14ac:dyDescent="0.25">
      <c r="A2255" s="1">
        <v>2453453.7304600002</v>
      </c>
      <c r="B2255" s="1" t="s">
        <v>1673</v>
      </c>
      <c r="C2255" s="1">
        <v>9.9428570000000001</v>
      </c>
      <c r="D2255" s="1"/>
    </row>
    <row r="2256" spans="1:4" x14ac:dyDescent="0.25">
      <c r="A2256" s="1">
        <v>2453461.1817100001</v>
      </c>
      <c r="B2256" s="1" t="s">
        <v>1674</v>
      </c>
      <c r="C2256" s="1">
        <v>9.9312500000000004</v>
      </c>
      <c r="D2256" s="1"/>
    </row>
    <row r="2257" spans="1:4" x14ac:dyDescent="0.25">
      <c r="A2257" s="1">
        <v>2453465.8526300001</v>
      </c>
      <c r="B2257" s="1" t="s">
        <v>1675</v>
      </c>
      <c r="C2257" s="1">
        <v>9.9555559999999996</v>
      </c>
      <c r="D2257" s="1"/>
    </row>
    <row r="2258" spans="1:4" x14ac:dyDescent="0.25">
      <c r="A2258" s="1">
        <v>2453471.3755800002</v>
      </c>
      <c r="B2258" s="1" t="s">
        <v>1676</v>
      </c>
      <c r="C2258" s="1">
        <v>9.9818180000000005</v>
      </c>
      <c r="D2258" s="1"/>
    </row>
    <row r="2259" spans="1:4" x14ac:dyDescent="0.25">
      <c r="A2259" s="1">
        <v>2453475.9931600001</v>
      </c>
      <c r="B2259" s="1" t="s">
        <v>137</v>
      </c>
      <c r="C2259" s="1">
        <v>9.9857139999999998</v>
      </c>
      <c r="D2259" s="1"/>
    </row>
    <row r="2260" spans="1:4" x14ac:dyDescent="0.25">
      <c r="A2260" s="1">
        <v>2453481.7765500001</v>
      </c>
      <c r="B2260" s="1" t="s">
        <v>1677</v>
      </c>
      <c r="C2260" s="1">
        <v>9.9933329999999998</v>
      </c>
      <c r="D2260" s="1"/>
    </row>
    <row r="2261" spans="1:4" x14ac:dyDescent="0.25">
      <c r="A2261" s="1">
        <v>2453488.1797000002</v>
      </c>
      <c r="B2261" s="1" t="s">
        <v>1678</v>
      </c>
      <c r="C2261" s="1">
        <v>9.9714290000000005</v>
      </c>
      <c r="D2261" s="1"/>
    </row>
    <row r="2262" spans="1:4" x14ac:dyDescent="0.25">
      <c r="A2262" s="1">
        <v>2453492.6741300002</v>
      </c>
      <c r="B2262" s="1" t="s">
        <v>1679</v>
      </c>
      <c r="C2262" s="1">
        <v>9.9578950000000006</v>
      </c>
      <c r="D2262" s="1"/>
    </row>
    <row r="2263" spans="1:4" x14ac:dyDescent="0.25">
      <c r="A2263" s="1">
        <v>2453498.2397400001</v>
      </c>
      <c r="B2263" s="1" t="s">
        <v>1680</v>
      </c>
      <c r="C2263" s="1">
        <v>9.9944439999999997</v>
      </c>
      <c r="D2263" s="1"/>
    </row>
    <row r="2264" spans="1:4" x14ac:dyDescent="0.25">
      <c r="A2264" s="1">
        <v>2453502.2614099998</v>
      </c>
      <c r="B2264" s="1" t="s">
        <v>1681</v>
      </c>
      <c r="C2264" s="1">
        <v>9.9424240000000008</v>
      </c>
      <c r="D2264" s="1"/>
    </row>
    <row r="2265" spans="1:4" x14ac:dyDescent="0.25">
      <c r="A2265" s="1">
        <v>2453507.3708700002</v>
      </c>
      <c r="B2265" s="1" t="s">
        <v>1682</v>
      </c>
      <c r="C2265" s="1">
        <v>9.9285709999999998</v>
      </c>
      <c r="D2265" s="1"/>
    </row>
    <row r="2266" spans="1:4" x14ac:dyDescent="0.25">
      <c r="A2266" s="1">
        <v>2453512.7595799998</v>
      </c>
      <c r="B2266" s="1" t="s">
        <v>1683</v>
      </c>
      <c r="C2266" s="1">
        <v>9.8833330000000004</v>
      </c>
      <c r="D2266" s="1"/>
    </row>
    <row r="2267" spans="1:4" x14ac:dyDescent="0.25">
      <c r="A2267" s="1">
        <v>2453518.7653999999</v>
      </c>
      <c r="B2267" s="1" t="s">
        <v>1684</v>
      </c>
      <c r="C2267" s="1">
        <v>9.9423080000000006</v>
      </c>
      <c r="D2267" s="1"/>
    </row>
    <row r="2268" spans="1:4" x14ac:dyDescent="0.25">
      <c r="A2268" s="1">
        <v>2453523.2833199999</v>
      </c>
      <c r="B2268" s="1" t="s">
        <v>138</v>
      </c>
      <c r="C2268" s="1">
        <v>9.9357140000000008</v>
      </c>
      <c r="D2268" s="1"/>
    </row>
    <row r="2269" spans="1:4" x14ac:dyDescent="0.25">
      <c r="A2269" s="1">
        <v>2453529.6277700001</v>
      </c>
      <c r="B2269" s="1" t="s">
        <v>1685</v>
      </c>
      <c r="C2269" s="1">
        <v>9.9944439999999997</v>
      </c>
      <c r="D2269" s="1"/>
    </row>
    <row r="2270" spans="1:4" x14ac:dyDescent="0.25">
      <c r="A2270" s="1">
        <v>2453535.24884</v>
      </c>
      <c r="B2270" s="1" t="s">
        <v>139</v>
      </c>
      <c r="C2270" s="1">
        <v>9.98</v>
      </c>
      <c r="D2270" s="1"/>
    </row>
    <row r="2271" spans="1:4" x14ac:dyDescent="0.25">
      <c r="A2271" s="1">
        <v>2453540.3584699999</v>
      </c>
      <c r="B2271" s="1" t="s">
        <v>1686</v>
      </c>
      <c r="C2271" s="1">
        <v>9.9448279999999993</v>
      </c>
      <c r="D2271" s="1"/>
    </row>
    <row r="2272" spans="1:4" x14ac:dyDescent="0.25">
      <c r="A2272" s="1">
        <v>2453545.1163900001</v>
      </c>
      <c r="B2272" s="1" t="s">
        <v>140</v>
      </c>
      <c r="C2272" s="1">
        <v>9.9269230000000004</v>
      </c>
      <c r="D2272" s="1"/>
    </row>
    <row r="2273" spans="1:4" x14ac:dyDescent="0.25">
      <c r="A2273" s="1">
        <v>2453549.7796700001</v>
      </c>
      <c r="B2273" s="1" t="s">
        <v>1687</v>
      </c>
      <c r="C2273" s="1">
        <v>9.8772730000000006</v>
      </c>
      <c r="D2273" s="1"/>
    </row>
    <row r="2274" spans="1:4" x14ac:dyDescent="0.25">
      <c r="A2274" s="1">
        <v>2453554.9861499998</v>
      </c>
      <c r="B2274" s="1" t="s">
        <v>1688</v>
      </c>
      <c r="C2274" s="1">
        <v>9.8592589999999998</v>
      </c>
      <c r="D2274" s="1"/>
    </row>
    <row r="2275" spans="1:4" x14ac:dyDescent="0.25">
      <c r="A2275" s="1">
        <v>2453560.2245900002</v>
      </c>
      <c r="B2275" s="1" t="s">
        <v>1689</v>
      </c>
      <c r="C2275" s="1">
        <v>9.8523809999999994</v>
      </c>
      <c r="D2275" s="1"/>
    </row>
    <row r="2276" spans="1:4" x14ac:dyDescent="0.25">
      <c r="A2276" s="1">
        <v>2453565.2804</v>
      </c>
      <c r="B2276" s="1" t="s">
        <v>1690</v>
      </c>
      <c r="C2276" s="1">
        <v>9.6</v>
      </c>
      <c r="D2276" s="1"/>
    </row>
    <row r="2277" spans="1:4" x14ac:dyDescent="0.25">
      <c r="A2277" s="1">
        <v>2453570.3848899999</v>
      </c>
      <c r="B2277" s="1" t="s">
        <v>1691</v>
      </c>
      <c r="C2277" s="1">
        <v>9.5035710000000009</v>
      </c>
      <c r="D2277" s="1"/>
    </row>
    <row r="2278" spans="1:4" x14ac:dyDescent="0.25">
      <c r="A2278" s="1">
        <v>2453576.50086</v>
      </c>
      <c r="B2278" s="1" t="s">
        <v>1692</v>
      </c>
      <c r="C2278" s="1">
        <v>9.4350000000000005</v>
      </c>
      <c r="D2278" s="1"/>
    </row>
    <row r="2279" spans="1:4" x14ac:dyDescent="0.25">
      <c r="A2279" s="1">
        <v>2453581.22107</v>
      </c>
      <c r="B2279" s="1" t="s">
        <v>1693</v>
      </c>
      <c r="C2279" s="1">
        <v>9.3304349999999996</v>
      </c>
      <c r="D2279" s="1"/>
    </row>
    <row r="2280" spans="1:4" x14ac:dyDescent="0.25">
      <c r="A2280" s="1">
        <v>2453586.16653</v>
      </c>
      <c r="B2280" s="1" t="s">
        <v>1694</v>
      </c>
      <c r="C2280" s="1">
        <v>9.4421049999999997</v>
      </c>
      <c r="D2280" s="1"/>
    </row>
    <row r="2281" spans="1:4" x14ac:dyDescent="0.25">
      <c r="A2281" s="1">
        <v>2453591.5757499998</v>
      </c>
      <c r="B2281" s="1" t="s">
        <v>1695</v>
      </c>
      <c r="C2281" s="1">
        <v>9.4964289999999991</v>
      </c>
      <c r="D2281" s="1"/>
    </row>
    <row r="2282" spans="1:4" x14ac:dyDescent="0.25">
      <c r="A2282" s="1">
        <v>2453596.7261800002</v>
      </c>
      <c r="B2282" s="1" t="s">
        <v>1696</v>
      </c>
      <c r="C2282" s="1">
        <v>9.4640000000000004</v>
      </c>
      <c r="D2282" s="1"/>
    </row>
    <row r="2283" spans="1:4" x14ac:dyDescent="0.25">
      <c r="A2283" s="1">
        <v>2453600.4756299998</v>
      </c>
      <c r="B2283" s="1" t="s">
        <v>1697</v>
      </c>
      <c r="C2283" s="1">
        <v>9.5933329999999994</v>
      </c>
      <c r="D2283" s="1"/>
    </row>
    <row r="2284" spans="1:4" x14ac:dyDescent="0.25">
      <c r="A2284" s="1">
        <v>2453607.6993300002</v>
      </c>
      <c r="B2284" s="1" t="s">
        <v>1698</v>
      </c>
      <c r="C2284" s="1">
        <v>9.5037040000000008</v>
      </c>
      <c r="D2284" s="1"/>
    </row>
    <row r="2285" spans="1:4" x14ac:dyDescent="0.25">
      <c r="A2285" s="1">
        <v>2453612.4337200001</v>
      </c>
      <c r="B2285" s="1" t="s">
        <v>1699</v>
      </c>
      <c r="C2285" s="1">
        <v>9.5085110000000004</v>
      </c>
      <c r="D2285" s="1"/>
    </row>
    <row r="2286" spans="1:4" x14ac:dyDescent="0.25">
      <c r="A2286" s="1">
        <v>2453617.40405</v>
      </c>
      <c r="B2286" s="1" t="s">
        <v>1700</v>
      </c>
      <c r="C2286" s="1">
        <v>9.5159090000000006</v>
      </c>
      <c r="D2286" s="1"/>
    </row>
    <row r="2287" spans="1:4" x14ac:dyDescent="0.25">
      <c r="A2287" s="1">
        <v>2453622.1747099999</v>
      </c>
      <c r="B2287" s="1" t="s">
        <v>1701</v>
      </c>
      <c r="C2287" s="1">
        <v>9.4923079999999995</v>
      </c>
      <c r="D2287" s="1"/>
    </row>
    <row r="2288" spans="1:4" x14ac:dyDescent="0.25">
      <c r="A2288" s="1">
        <v>2453627.3278399999</v>
      </c>
      <c r="B2288" s="1" t="s">
        <v>1702</v>
      </c>
      <c r="C2288" s="1">
        <v>9.4280000000000008</v>
      </c>
      <c r="D2288" s="1"/>
    </row>
    <row r="2289" spans="1:4" x14ac:dyDescent="0.25">
      <c r="A2289" s="1">
        <v>2453633.1967600002</v>
      </c>
      <c r="B2289" s="1" t="s">
        <v>1703</v>
      </c>
      <c r="C2289" s="1">
        <v>9.5724140000000002</v>
      </c>
      <c r="D2289" s="1"/>
    </row>
    <row r="2290" spans="1:4" x14ac:dyDescent="0.25">
      <c r="A2290" s="1">
        <v>2453637.8031700002</v>
      </c>
      <c r="B2290" s="1" t="s">
        <v>1704</v>
      </c>
      <c r="C2290" s="1">
        <v>9.6125000000000007</v>
      </c>
      <c r="D2290" s="1"/>
    </row>
    <row r="2291" spans="1:4" x14ac:dyDescent="0.25">
      <c r="A2291" s="1">
        <v>2453643.5064900001</v>
      </c>
      <c r="B2291" s="1" t="s">
        <v>1705</v>
      </c>
      <c r="C2291" s="1">
        <v>9.7074069999999999</v>
      </c>
      <c r="D2291" s="1"/>
    </row>
    <row r="2292" spans="1:4" x14ac:dyDescent="0.25">
      <c r="A2292" s="1">
        <v>2453648.87585</v>
      </c>
      <c r="B2292" s="1" t="s">
        <v>1706</v>
      </c>
      <c r="C2292" s="1">
        <v>9.6728570000000005</v>
      </c>
      <c r="D2292" s="1"/>
    </row>
    <row r="2293" spans="1:4" x14ac:dyDescent="0.25">
      <c r="A2293" s="1">
        <v>2453653.8390600001</v>
      </c>
      <c r="B2293" s="1" t="s">
        <v>1707</v>
      </c>
      <c r="C2293" s="1">
        <v>9.6823530000000009</v>
      </c>
      <c r="D2293" s="1"/>
    </row>
    <row r="2294" spans="1:4" x14ac:dyDescent="0.25">
      <c r="A2294" s="1">
        <v>2453659.2577900002</v>
      </c>
      <c r="B2294" s="1" t="s">
        <v>1708</v>
      </c>
      <c r="C2294" s="1">
        <v>9.6750000000000007</v>
      </c>
      <c r="D2294" s="1"/>
    </row>
    <row r="2295" spans="1:4" x14ac:dyDescent="0.25">
      <c r="A2295" s="1">
        <v>2453663.8955100002</v>
      </c>
      <c r="B2295" s="1" t="s">
        <v>1709</v>
      </c>
      <c r="C2295" s="1">
        <v>9.6277779999999993</v>
      </c>
      <c r="D2295" s="1"/>
    </row>
    <row r="2296" spans="1:4" x14ac:dyDescent="0.25">
      <c r="A2296" s="1">
        <v>2453670.0358500001</v>
      </c>
      <c r="B2296" s="1" t="s">
        <v>1710</v>
      </c>
      <c r="C2296" s="1">
        <v>9.6636360000000003</v>
      </c>
      <c r="D2296" s="1"/>
    </row>
    <row r="2297" spans="1:4" x14ac:dyDescent="0.25">
      <c r="A2297" s="1">
        <v>2453674.3498499999</v>
      </c>
      <c r="B2297" s="1" t="s">
        <v>1711</v>
      </c>
      <c r="C2297" s="1">
        <v>9.7022729999999999</v>
      </c>
      <c r="D2297" s="1"/>
    </row>
    <row r="2298" spans="1:4" x14ac:dyDescent="0.25">
      <c r="A2298" s="1">
        <v>2453679.5578399999</v>
      </c>
      <c r="B2298" s="1" t="s">
        <v>1712</v>
      </c>
      <c r="C2298" s="1">
        <v>9.7888889999999993</v>
      </c>
      <c r="D2298" s="1"/>
    </row>
    <row r="2299" spans="1:4" x14ac:dyDescent="0.25">
      <c r="A2299" s="1">
        <v>2453684.01217</v>
      </c>
      <c r="B2299" s="1" t="s">
        <v>1713</v>
      </c>
      <c r="C2299" s="1">
        <v>9.7909089999999992</v>
      </c>
      <c r="D2299" s="1"/>
    </row>
    <row r="2300" spans="1:4" x14ac:dyDescent="0.25">
      <c r="A2300" s="1">
        <v>2453689.31599</v>
      </c>
      <c r="B2300" s="1" t="s">
        <v>1714</v>
      </c>
      <c r="C2300" s="1">
        <v>9.6999999999999993</v>
      </c>
      <c r="D2300" s="1"/>
    </row>
    <row r="2301" spans="1:4" x14ac:dyDescent="0.25">
      <c r="A2301" s="1">
        <v>2453694.7617700002</v>
      </c>
      <c r="B2301" s="1" t="s">
        <v>1715</v>
      </c>
      <c r="C2301" s="1">
        <v>9.8777779999999993</v>
      </c>
      <c r="D2301" s="1"/>
    </row>
    <row r="2302" spans="1:4" x14ac:dyDescent="0.25">
      <c r="A2302" s="1">
        <v>2453701.5327699999</v>
      </c>
      <c r="B2302" s="1" t="s">
        <v>1716</v>
      </c>
      <c r="C2302" s="1">
        <v>9.8111110000000004</v>
      </c>
      <c r="D2302" s="1"/>
    </row>
    <row r="2303" spans="1:4" x14ac:dyDescent="0.25">
      <c r="A2303" s="1">
        <v>2453708.4140099999</v>
      </c>
      <c r="B2303" s="1" t="s">
        <v>1717</v>
      </c>
      <c r="C2303" s="1">
        <v>9.8142859999999992</v>
      </c>
      <c r="D2303" s="1"/>
    </row>
    <row r="2304" spans="1:4" x14ac:dyDescent="0.25">
      <c r="A2304" s="1">
        <v>2453714.0611800002</v>
      </c>
      <c r="B2304" s="1" t="s">
        <v>1718</v>
      </c>
      <c r="C2304" s="1">
        <v>9.8230769999999996</v>
      </c>
      <c r="D2304" s="1"/>
    </row>
    <row r="2305" spans="1:4" x14ac:dyDescent="0.25">
      <c r="A2305" s="1">
        <v>2453719.9744699998</v>
      </c>
      <c r="B2305" s="1" t="s">
        <v>1719</v>
      </c>
      <c r="C2305" s="1">
        <v>9.8333329999999997</v>
      </c>
      <c r="D2305" s="1"/>
    </row>
    <row r="2306" spans="1:4" x14ac:dyDescent="0.25">
      <c r="A2306" s="1">
        <v>2453724.1268500001</v>
      </c>
      <c r="B2306" s="1" t="s">
        <v>1720</v>
      </c>
      <c r="C2306" s="1">
        <v>9.8642859999999999</v>
      </c>
      <c r="D2306" s="1"/>
    </row>
    <row r="2307" spans="1:4" x14ac:dyDescent="0.25">
      <c r="A2307" s="1">
        <v>2453730.18218</v>
      </c>
      <c r="B2307" s="1" t="s">
        <v>1721</v>
      </c>
      <c r="C2307" s="1">
        <v>9.98</v>
      </c>
      <c r="D2307" s="1"/>
    </row>
    <row r="2308" spans="1:4" x14ac:dyDescent="0.25">
      <c r="A2308" s="1">
        <v>2453734.9806499998</v>
      </c>
      <c r="B2308" s="1" t="s">
        <v>1722</v>
      </c>
      <c r="C2308" s="1">
        <v>9.9090910000000001</v>
      </c>
      <c r="D2308" s="1"/>
    </row>
    <row r="2309" spans="1:4" x14ac:dyDescent="0.25">
      <c r="A2309" s="1">
        <v>2453740.9818000002</v>
      </c>
      <c r="B2309" s="1" t="s">
        <v>1723</v>
      </c>
      <c r="C2309" s="1">
        <v>9.84</v>
      </c>
      <c r="D2309" s="1"/>
    </row>
    <row r="2310" spans="1:4" x14ac:dyDescent="0.25">
      <c r="A2310" s="1">
        <v>2453745.66004</v>
      </c>
      <c r="B2310" s="1" t="s">
        <v>1724</v>
      </c>
      <c r="C2310" s="1">
        <v>9.8947369999999992</v>
      </c>
      <c r="D2310" s="1"/>
    </row>
    <row r="2311" spans="1:4" x14ac:dyDescent="0.25">
      <c r="A2311" s="1">
        <v>2453750.8840299998</v>
      </c>
      <c r="B2311" s="1" t="s">
        <v>1725</v>
      </c>
      <c r="C2311" s="1">
        <v>9.8000000000000007</v>
      </c>
      <c r="D2311" s="1"/>
    </row>
    <row r="2312" spans="1:4" x14ac:dyDescent="0.25">
      <c r="A2312" s="1">
        <v>2453755.8738000002</v>
      </c>
      <c r="B2312" s="1" t="s">
        <v>1726</v>
      </c>
      <c r="C2312" s="1">
        <v>9.766667</v>
      </c>
      <c r="D2312" s="1"/>
    </row>
    <row r="2313" spans="1:4" x14ac:dyDescent="0.25">
      <c r="A2313" s="1">
        <v>2453762.4780299999</v>
      </c>
      <c r="B2313" s="1" t="s">
        <v>1727</v>
      </c>
      <c r="C2313" s="1">
        <v>9.8777779999999993</v>
      </c>
      <c r="D2313" s="1"/>
    </row>
    <row r="2314" spans="1:4" x14ac:dyDescent="0.25">
      <c r="A2314" s="1">
        <v>2453766.4877599999</v>
      </c>
      <c r="B2314" s="1" t="s">
        <v>1728</v>
      </c>
      <c r="C2314" s="1">
        <v>9.8615379999999995</v>
      </c>
      <c r="D2314" s="1"/>
    </row>
    <row r="2315" spans="1:4" x14ac:dyDescent="0.25">
      <c r="A2315" s="1">
        <v>2453772.92135</v>
      </c>
      <c r="B2315" s="1" t="s">
        <v>1729</v>
      </c>
      <c r="C2315" s="1">
        <v>9.8272729999999999</v>
      </c>
      <c r="D2315" s="1"/>
    </row>
    <row r="2316" spans="1:4" x14ac:dyDescent="0.25">
      <c r="A2316" s="1">
        <v>2453777.8303100001</v>
      </c>
      <c r="B2316" s="1" t="s">
        <v>1730</v>
      </c>
      <c r="C2316" s="1">
        <v>9.8571430000000007</v>
      </c>
      <c r="D2316" s="1"/>
    </row>
    <row r="2317" spans="1:4" x14ac:dyDescent="0.25">
      <c r="A2317" s="1">
        <v>2453783.4821600001</v>
      </c>
      <c r="B2317" s="1" t="s">
        <v>1731</v>
      </c>
      <c r="C2317" s="1">
        <v>9.8444439999999993</v>
      </c>
      <c r="D2317" s="1"/>
    </row>
    <row r="2318" spans="1:4" x14ac:dyDescent="0.25">
      <c r="A2318" s="1">
        <v>2453788.5512999999</v>
      </c>
      <c r="B2318" s="1" t="s">
        <v>1732</v>
      </c>
      <c r="C2318" s="1">
        <v>9.9444440000000007</v>
      </c>
      <c r="D2318" s="1"/>
    </row>
    <row r="2319" spans="1:4" x14ac:dyDescent="0.25">
      <c r="A2319" s="1">
        <v>2453794.7808300001</v>
      </c>
      <c r="B2319" s="1" t="s">
        <v>1733</v>
      </c>
      <c r="C2319" s="1">
        <v>9.9</v>
      </c>
      <c r="D2319" s="1"/>
    </row>
    <row r="2320" spans="1:4" x14ac:dyDescent="0.25">
      <c r="A2320" s="1">
        <v>2453799.41885</v>
      </c>
      <c r="B2320" s="1" t="s">
        <v>1734</v>
      </c>
      <c r="C2320" s="1">
        <v>9.8526319999999998</v>
      </c>
      <c r="D2320" s="1"/>
    </row>
    <row r="2321" spans="1:4" x14ac:dyDescent="0.25">
      <c r="A2321" s="1">
        <v>2453804.9893800002</v>
      </c>
      <c r="B2321" s="1" t="s">
        <v>1735</v>
      </c>
      <c r="C2321" s="1">
        <v>9.8000000000000007</v>
      </c>
      <c r="D2321" s="1"/>
    </row>
    <row r="2322" spans="1:4" x14ac:dyDescent="0.25">
      <c r="A2322" s="1">
        <v>2453810.9959300002</v>
      </c>
      <c r="B2322" s="1" t="s">
        <v>1736</v>
      </c>
      <c r="C2322" s="1">
        <v>9.8142859999999992</v>
      </c>
      <c r="D2322" s="1"/>
    </row>
    <row r="2323" spans="1:4" x14ac:dyDescent="0.25">
      <c r="A2323" s="1">
        <v>2453815.2432400002</v>
      </c>
      <c r="B2323" s="1" t="s">
        <v>1737</v>
      </c>
      <c r="C2323" s="1">
        <v>9.9</v>
      </c>
      <c r="D2323" s="1"/>
    </row>
    <row r="2324" spans="1:4" x14ac:dyDescent="0.25">
      <c r="A2324" s="1">
        <v>2453820.7855699998</v>
      </c>
      <c r="B2324" s="1" t="s">
        <v>1738</v>
      </c>
      <c r="C2324" s="1">
        <v>9.7444439999999997</v>
      </c>
      <c r="D2324" s="1"/>
    </row>
    <row r="2325" spans="1:4" x14ac:dyDescent="0.25">
      <c r="A2325" s="1">
        <v>2453826.2222600002</v>
      </c>
      <c r="B2325" s="1" t="s">
        <v>1739</v>
      </c>
      <c r="C2325" s="1">
        <v>9.8520000000000003</v>
      </c>
      <c r="D2325" s="1"/>
    </row>
    <row r="2326" spans="1:4" x14ac:dyDescent="0.25">
      <c r="A2326" s="1">
        <v>2453830.4594000001</v>
      </c>
      <c r="B2326" s="1" t="s">
        <v>1740</v>
      </c>
      <c r="C2326" s="1">
        <v>9.9039999999999999</v>
      </c>
      <c r="D2326" s="1"/>
    </row>
    <row r="2327" spans="1:4" x14ac:dyDescent="0.25">
      <c r="A2327" s="1">
        <v>2453835.3312200001</v>
      </c>
      <c r="B2327" s="1" t="s">
        <v>1741</v>
      </c>
      <c r="C2327" s="1">
        <v>9.8791670000000007</v>
      </c>
      <c r="D2327" s="1"/>
    </row>
    <row r="2328" spans="1:4" x14ac:dyDescent="0.25">
      <c r="A2328" s="1">
        <v>2453842.9223000002</v>
      </c>
      <c r="B2328" s="1" t="s">
        <v>1742</v>
      </c>
      <c r="C2328" s="1">
        <v>9.927778</v>
      </c>
      <c r="D2328" s="1"/>
    </row>
    <row r="2329" spans="1:4" x14ac:dyDescent="0.25">
      <c r="A2329" s="1">
        <v>2453849.26162</v>
      </c>
      <c r="B2329" s="1" t="s">
        <v>1743</v>
      </c>
      <c r="C2329" s="1">
        <v>9.8625000000000007</v>
      </c>
      <c r="D2329" s="1"/>
    </row>
    <row r="2330" spans="1:4" x14ac:dyDescent="0.25">
      <c r="A2330" s="1">
        <v>2453853.3428000002</v>
      </c>
      <c r="B2330" s="1" t="s">
        <v>1744</v>
      </c>
      <c r="C2330" s="1">
        <v>9.8380949999999991</v>
      </c>
      <c r="D2330" s="1"/>
    </row>
    <row r="2331" spans="1:4" x14ac:dyDescent="0.25">
      <c r="A2331" s="1">
        <v>2453858.5687799999</v>
      </c>
      <c r="B2331" s="1" t="s">
        <v>1745</v>
      </c>
      <c r="C2331" s="1">
        <v>9.9115380000000002</v>
      </c>
      <c r="D2331" s="1"/>
    </row>
    <row r="2332" spans="1:4" x14ac:dyDescent="0.25">
      <c r="A2332" s="1">
        <v>2453863.91267</v>
      </c>
      <c r="B2332" s="1" t="s">
        <v>1746</v>
      </c>
      <c r="C2332" s="1">
        <v>9.93</v>
      </c>
      <c r="D2332" s="1"/>
    </row>
    <row r="2333" spans="1:4" x14ac:dyDescent="0.25">
      <c r="A2333" s="1">
        <v>2453869.04158</v>
      </c>
      <c r="B2333" s="1" t="s">
        <v>1747</v>
      </c>
      <c r="C2333" s="1">
        <v>9.9545449999999995</v>
      </c>
      <c r="D2333" s="1"/>
    </row>
    <row r="2334" spans="1:4" x14ac:dyDescent="0.25">
      <c r="A2334" s="1">
        <v>2453875.83366</v>
      </c>
      <c r="B2334" s="1" t="s">
        <v>1748</v>
      </c>
      <c r="C2334" s="1">
        <v>9.9625000000000004</v>
      </c>
      <c r="D2334" s="1"/>
    </row>
    <row r="2335" spans="1:4" x14ac:dyDescent="0.25">
      <c r="A2335" s="1">
        <v>2453879.9668800002</v>
      </c>
      <c r="B2335" s="1" t="s">
        <v>1749</v>
      </c>
      <c r="C2335" s="1">
        <v>9.927778</v>
      </c>
      <c r="D2335" s="1"/>
    </row>
    <row r="2336" spans="1:4" x14ac:dyDescent="0.25">
      <c r="A2336" s="1">
        <v>2453885.7280299999</v>
      </c>
      <c r="B2336" s="1" t="s">
        <v>1750</v>
      </c>
      <c r="C2336" s="1">
        <v>9.8846150000000002</v>
      </c>
      <c r="D2336" s="1"/>
    </row>
    <row r="2337" spans="1:4" x14ac:dyDescent="0.25">
      <c r="A2337" s="1">
        <v>2453892.3821100001</v>
      </c>
      <c r="B2337" s="1" t="s">
        <v>1751</v>
      </c>
      <c r="C2337" s="1">
        <v>9.9</v>
      </c>
      <c r="D2337" s="1"/>
    </row>
    <row r="2338" spans="1:4" x14ac:dyDescent="0.25">
      <c r="A2338" s="1">
        <v>2453897.2550900001</v>
      </c>
      <c r="B2338" s="1" t="s">
        <v>1752</v>
      </c>
      <c r="C2338" s="1">
        <v>9.85</v>
      </c>
      <c r="D2338" s="1"/>
    </row>
    <row r="2339" spans="1:4" x14ac:dyDescent="0.25">
      <c r="A2339" s="1">
        <v>2453901.8467000001</v>
      </c>
      <c r="B2339" s="1" t="s">
        <v>1753</v>
      </c>
      <c r="C2339" s="1">
        <v>9.8904759999999996</v>
      </c>
      <c r="D2339" s="1"/>
    </row>
    <row r="2340" spans="1:4" x14ac:dyDescent="0.25">
      <c r="A2340" s="1">
        <v>2453906.7671699999</v>
      </c>
      <c r="B2340" s="1" t="s">
        <v>1754</v>
      </c>
      <c r="C2340" s="1">
        <v>9.838889</v>
      </c>
      <c r="D2340" s="1"/>
    </row>
    <row r="2341" spans="1:4" x14ac:dyDescent="0.25">
      <c r="A2341" s="1">
        <v>2453911.4945</v>
      </c>
      <c r="B2341" s="1" t="s">
        <v>1755</v>
      </c>
      <c r="C2341" s="1">
        <v>9.7736839999999994</v>
      </c>
      <c r="D2341" s="1"/>
    </row>
    <row r="2342" spans="1:4" x14ac:dyDescent="0.25">
      <c r="A2342" s="1">
        <v>2453916.9513300001</v>
      </c>
      <c r="B2342" s="1" t="s">
        <v>142</v>
      </c>
      <c r="C2342" s="1">
        <v>9.6810810000000007</v>
      </c>
      <c r="D2342" s="1"/>
    </row>
    <row r="2343" spans="1:4" x14ac:dyDescent="0.25">
      <c r="A2343" s="1">
        <v>2453921.90686</v>
      </c>
      <c r="B2343" s="1" t="s">
        <v>1756</v>
      </c>
      <c r="C2343" s="1">
        <v>9.5677420000000009</v>
      </c>
      <c r="D2343" s="1"/>
    </row>
    <row r="2344" spans="1:4" x14ac:dyDescent="0.25">
      <c r="A2344" s="1">
        <v>2453927.9500799999</v>
      </c>
      <c r="B2344" s="1" t="s">
        <v>1757</v>
      </c>
      <c r="C2344" s="1">
        <v>9.1387099999999997</v>
      </c>
      <c r="D2344" s="1"/>
    </row>
    <row r="2345" spans="1:4" x14ac:dyDescent="0.25">
      <c r="A2345" s="1">
        <v>2453932.9112499999</v>
      </c>
      <c r="B2345" s="1" t="s">
        <v>1758</v>
      </c>
      <c r="C2345" s="1">
        <v>9.027692</v>
      </c>
      <c r="D2345" s="1"/>
    </row>
    <row r="2346" spans="1:4" x14ac:dyDescent="0.25">
      <c r="A2346" s="1">
        <v>2453937.4370499998</v>
      </c>
      <c r="B2346" s="1" t="s">
        <v>143</v>
      </c>
      <c r="C2346" s="1">
        <v>8.9337499999999999</v>
      </c>
      <c r="D2346" s="1"/>
    </row>
    <row r="2347" spans="1:4" x14ac:dyDescent="0.25">
      <c r="A2347" s="1">
        <v>2453942.1162299998</v>
      </c>
      <c r="B2347" s="1" t="s">
        <v>1759</v>
      </c>
      <c r="C2347" s="1">
        <v>8.8646150000000006</v>
      </c>
      <c r="D2347" s="1"/>
    </row>
    <row r="2348" spans="1:4" x14ac:dyDescent="0.25">
      <c r="A2348" s="1">
        <v>2453947.4240799998</v>
      </c>
      <c r="B2348" s="1" t="s">
        <v>1760</v>
      </c>
      <c r="C2348" s="1">
        <v>8.8534880000000005</v>
      </c>
      <c r="D2348" s="1"/>
    </row>
    <row r="2349" spans="1:4" x14ac:dyDescent="0.25">
      <c r="A2349" s="1">
        <v>2453953.3711899999</v>
      </c>
      <c r="B2349" s="1" t="s">
        <v>148</v>
      </c>
      <c r="C2349" s="1">
        <v>8.737838</v>
      </c>
      <c r="D2349" s="1"/>
    </row>
    <row r="2350" spans="1:4" x14ac:dyDescent="0.25">
      <c r="A2350" s="1">
        <v>2453957.78168</v>
      </c>
      <c r="B2350" s="1" t="s">
        <v>1761</v>
      </c>
      <c r="C2350" s="1">
        <v>8.7971430000000002</v>
      </c>
      <c r="D2350" s="1"/>
    </row>
    <row r="2351" spans="1:4" x14ac:dyDescent="0.25">
      <c r="A2351" s="1">
        <v>2453963.19594</v>
      </c>
      <c r="B2351" s="1" t="s">
        <v>1762</v>
      </c>
      <c r="C2351" s="1">
        <v>8.7705880000000001</v>
      </c>
      <c r="D2351" s="1"/>
    </row>
    <row r="2352" spans="1:4" x14ac:dyDescent="0.25">
      <c r="A2352" s="1">
        <v>2453968.3824100001</v>
      </c>
      <c r="B2352" s="1" t="s">
        <v>151</v>
      </c>
      <c r="C2352" s="1">
        <v>8.7195649999999993</v>
      </c>
      <c r="D2352" s="1"/>
    </row>
    <row r="2353" spans="1:4" x14ac:dyDescent="0.25">
      <c r="A2353" s="1">
        <v>2453972.8849900002</v>
      </c>
      <c r="B2353" s="1" t="s">
        <v>1763</v>
      </c>
      <c r="C2353" s="1">
        <v>8.72973</v>
      </c>
      <c r="D2353" s="1"/>
    </row>
    <row r="2354" spans="1:4" x14ac:dyDescent="0.25">
      <c r="A2354" s="1">
        <v>2453978.3272000002</v>
      </c>
      <c r="B2354" s="1" t="s">
        <v>1764</v>
      </c>
      <c r="C2354" s="1">
        <v>8.6303029999999996</v>
      </c>
      <c r="D2354" s="1"/>
    </row>
    <row r="2355" spans="1:4" x14ac:dyDescent="0.25">
      <c r="A2355" s="1">
        <v>2453983.7004999998</v>
      </c>
      <c r="B2355" s="1" t="s">
        <v>1765</v>
      </c>
      <c r="C2355" s="1">
        <v>8.6228569999999998</v>
      </c>
      <c r="D2355" s="1"/>
    </row>
    <row r="2356" spans="1:4" x14ac:dyDescent="0.25">
      <c r="A2356" s="1">
        <v>2453989.1308599999</v>
      </c>
      <c r="B2356" s="1" t="s">
        <v>1766</v>
      </c>
      <c r="C2356" s="1">
        <v>8.5830509999999993</v>
      </c>
      <c r="D2356" s="1"/>
    </row>
    <row r="2357" spans="1:4" x14ac:dyDescent="0.25">
      <c r="A2357" s="1">
        <v>2453993.77177</v>
      </c>
      <c r="B2357" s="1" t="s">
        <v>1767</v>
      </c>
      <c r="C2357" s="1">
        <v>8.6384620000000005</v>
      </c>
      <c r="D2357" s="1"/>
    </row>
    <row r="2358" spans="1:4" x14ac:dyDescent="0.25">
      <c r="A2358" s="1">
        <v>2453999.39383</v>
      </c>
      <c r="B2358" s="1" t="s">
        <v>1768</v>
      </c>
      <c r="C2358" s="1">
        <v>8.6809089999999998</v>
      </c>
      <c r="D2358" s="1"/>
    </row>
    <row r="2359" spans="1:4" x14ac:dyDescent="0.25">
      <c r="A2359" s="1">
        <v>2454004.6269499999</v>
      </c>
      <c r="B2359" s="1" t="s">
        <v>1769</v>
      </c>
      <c r="C2359" s="1">
        <v>8.6021739999999998</v>
      </c>
      <c r="D2359" s="1"/>
    </row>
    <row r="2360" spans="1:4" x14ac:dyDescent="0.25">
      <c r="A2360" s="1">
        <v>2454009.3446800001</v>
      </c>
      <c r="B2360" s="1" t="s">
        <v>1770</v>
      </c>
      <c r="C2360" s="1">
        <v>8.7240000000000002</v>
      </c>
      <c r="D2360" s="1"/>
    </row>
    <row r="2361" spans="1:4" x14ac:dyDescent="0.25">
      <c r="A2361" s="1">
        <v>2454015.6184299998</v>
      </c>
      <c r="B2361" s="1" t="s">
        <v>1771</v>
      </c>
      <c r="C2361" s="1">
        <v>8.6183329999999998</v>
      </c>
      <c r="D2361" s="1"/>
    </row>
    <row r="2362" spans="1:4" x14ac:dyDescent="0.25">
      <c r="A2362" s="1">
        <v>2454020.4868600001</v>
      </c>
      <c r="B2362" s="1" t="s">
        <v>1772</v>
      </c>
      <c r="C2362" s="1">
        <v>8.6902439999999999</v>
      </c>
      <c r="D2362" s="1"/>
    </row>
    <row r="2363" spans="1:4" x14ac:dyDescent="0.25">
      <c r="A2363" s="1">
        <v>2454024.9141699998</v>
      </c>
      <c r="B2363" s="1" t="s">
        <v>1773</v>
      </c>
      <c r="C2363" s="1">
        <v>8.7347830000000002</v>
      </c>
      <c r="D2363" s="1"/>
    </row>
    <row r="2364" spans="1:4" x14ac:dyDescent="0.25">
      <c r="A2364" s="1">
        <v>2454029.97199</v>
      </c>
      <c r="B2364" s="1" t="s">
        <v>1774</v>
      </c>
      <c r="C2364" s="1">
        <v>8.7588240000000006</v>
      </c>
      <c r="D2364" s="1"/>
    </row>
    <row r="2365" spans="1:4" x14ac:dyDescent="0.25">
      <c r="A2365" s="1">
        <v>2454034.8991</v>
      </c>
      <c r="B2365" s="1" t="s">
        <v>1775</v>
      </c>
      <c r="C2365" s="1">
        <v>8.713889</v>
      </c>
      <c r="D2365" s="1"/>
    </row>
    <row r="2366" spans="1:4" x14ac:dyDescent="0.25">
      <c r="A2366" s="1">
        <v>2454040.7095900001</v>
      </c>
      <c r="B2366" s="1" t="s">
        <v>1776</v>
      </c>
      <c r="C2366" s="1">
        <v>8.7607140000000001</v>
      </c>
      <c r="D2366" s="1"/>
    </row>
    <row r="2367" spans="1:4" x14ac:dyDescent="0.25">
      <c r="A2367" s="1">
        <v>2454045.3772</v>
      </c>
      <c r="B2367" s="1" t="s">
        <v>1777</v>
      </c>
      <c r="C2367" s="1">
        <v>8.86</v>
      </c>
      <c r="D2367" s="1"/>
    </row>
    <row r="2368" spans="1:4" x14ac:dyDescent="0.25">
      <c r="A2368" s="1">
        <v>2454050.7065900001</v>
      </c>
      <c r="B2368" s="1" t="s">
        <v>1778</v>
      </c>
      <c r="C2368" s="1">
        <v>8.9041669999999993</v>
      </c>
      <c r="D2368" s="1"/>
    </row>
    <row r="2369" spans="1:4" x14ac:dyDescent="0.25">
      <c r="A2369" s="1">
        <v>2454056.7322399998</v>
      </c>
      <c r="B2369" s="1" t="s">
        <v>1779</v>
      </c>
      <c r="C2369" s="1">
        <v>8.9161289999999997</v>
      </c>
      <c r="D2369" s="1"/>
    </row>
    <row r="2370" spans="1:4" x14ac:dyDescent="0.25">
      <c r="A2370" s="1">
        <v>2454061.4583800002</v>
      </c>
      <c r="B2370" s="1" t="s">
        <v>1780</v>
      </c>
      <c r="C2370" s="1">
        <v>8.9272729999999996</v>
      </c>
      <c r="D2370" s="1"/>
    </row>
    <row r="2371" spans="1:4" x14ac:dyDescent="0.25">
      <c r="A2371" s="1">
        <v>2454067.1680999999</v>
      </c>
      <c r="B2371" s="1" t="s">
        <v>1781</v>
      </c>
      <c r="C2371" s="1">
        <v>8.9320000000000004</v>
      </c>
      <c r="D2371" s="1"/>
    </row>
    <row r="2372" spans="1:4" x14ac:dyDescent="0.25">
      <c r="A2372" s="1">
        <v>2454072.3930100002</v>
      </c>
      <c r="B2372" s="1" t="s">
        <v>1782</v>
      </c>
      <c r="C2372" s="1">
        <v>8.91</v>
      </c>
      <c r="D2372" s="1"/>
    </row>
    <row r="2373" spans="1:4" x14ac:dyDescent="0.25">
      <c r="A2373" s="1">
        <v>2454078.7117400002</v>
      </c>
      <c r="B2373" s="1" t="s">
        <v>1783</v>
      </c>
      <c r="C2373" s="1">
        <v>9.0411760000000001</v>
      </c>
      <c r="D2373" s="1"/>
    </row>
    <row r="2374" spans="1:4" x14ac:dyDescent="0.25">
      <c r="A2374" s="1">
        <v>2454083.57956</v>
      </c>
      <c r="B2374" s="1" t="s">
        <v>1784</v>
      </c>
      <c r="C2374" s="1">
        <v>9.0399999999999991</v>
      </c>
      <c r="D2374" s="1"/>
    </row>
    <row r="2375" spans="1:4" x14ac:dyDescent="0.25">
      <c r="A2375" s="1">
        <v>2454088.3738099998</v>
      </c>
      <c r="B2375" s="1" t="s">
        <v>1785</v>
      </c>
      <c r="C2375" s="1">
        <v>9.1285710000000009</v>
      </c>
      <c r="D2375" s="1"/>
    </row>
    <row r="2376" spans="1:4" x14ac:dyDescent="0.25">
      <c r="A2376" s="1">
        <v>2454093.83923</v>
      </c>
      <c r="B2376" s="1" t="s">
        <v>1786</v>
      </c>
      <c r="C2376" s="1">
        <v>9.1769230000000004</v>
      </c>
      <c r="D2376" s="1"/>
    </row>
    <row r="2377" spans="1:4" x14ac:dyDescent="0.25">
      <c r="A2377" s="1">
        <v>2454098.3932500002</v>
      </c>
      <c r="B2377" s="1" t="s">
        <v>1787</v>
      </c>
      <c r="C2377" s="1">
        <v>8.9250000000000007</v>
      </c>
      <c r="D2377" s="1"/>
    </row>
    <row r="2378" spans="1:4" x14ac:dyDescent="0.25">
      <c r="A2378" s="1">
        <v>2454102.96178</v>
      </c>
      <c r="B2378" s="1" t="s">
        <v>1788</v>
      </c>
      <c r="C2378" s="1">
        <v>9.02</v>
      </c>
      <c r="D2378" s="1"/>
    </row>
    <row r="2379" spans="1:4" x14ac:dyDescent="0.25">
      <c r="A2379" s="1">
        <v>2454110.1868099999</v>
      </c>
      <c r="B2379" s="1" t="s">
        <v>1789</v>
      </c>
      <c r="C2379" s="1">
        <v>8.9250000000000007</v>
      </c>
      <c r="D2379" s="1"/>
    </row>
    <row r="2380" spans="1:4" x14ac:dyDescent="0.25">
      <c r="A2380" s="1">
        <v>2454115.8774700002</v>
      </c>
      <c r="B2380" s="1" t="s">
        <v>1790</v>
      </c>
      <c r="C2380" s="1">
        <v>9.0521740000000008</v>
      </c>
      <c r="D2380" s="1"/>
    </row>
    <row r="2381" spans="1:4" x14ac:dyDescent="0.25">
      <c r="A2381" s="1">
        <v>2454121.9195300001</v>
      </c>
      <c r="B2381" s="1" t="s">
        <v>1791</v>
      </c>
      <c r="C2381" s="1">
        <v>9.223077</v>
      </c>
      <c r="D2381" s="1"/>
    </row>
    <row r="2382" spans="1:4" x14ac:dyDescent="0.25">
      <c r="A2382" s="1">
        <v>2454126.10512</v>
      </c>
      <c r="B2382" s="1" t="s">
        <v>1792</v>
      </c>
      <c r="C2382" s="1">
        <v>9.1538459999999997</v>
      </c>
      <c r="D2382" s="1"/>
    </row>
    <row r="2383" spans="1:4" x14ac:dyDescent="0.25">
      <c r="A2383" s="1">
        <v>2454134.2342699999</v>
      </c>
      <c r="B2383" s="1" t="s">
        <v>1793</v>
      </c>
      <c r="C2383" s="1">
        <v>9.2272730000000003</v>
      </c>
      <c r="D2383" s="1"/>
    </row>
    <row r="2384" spans="1:4" x14ac:dyDescent="0.25">
      <c r="A2384" s="1">
        <v>2454139.0199600002</v>
      </c>
      <c r="B2384" s="1" t="s">
        <v>1794</v>
      </c>
      <c r="C2384" s="1">
        <v>9.3125</v>
      </c>
      <c r="D2384" s="1"/>
    </row>
    <row r="2385" spans="1:4" x14ac:dyDescent="0.25">
      <c r="A2385" s="1">
        <v>2454144.9035</v>
      </c>
      <c r="B2385" s="1" t="s">
        <v>1795</v>
      </c>
      <c r="C2385" s="1">
        <v>9.3249999999999993</v>
      </c>
      <c r="D2385" s="1"/>
    </row>
    <row r="2386" spans="1:4" x14ac:dyDescent="0.25">
      <c r="A2386" s="1">
        <v>2454148.8173699998</v>
      </c>
      <c r="B2386" s="1" t="s">
        <v>1796</v>
      </c>
      <c r="C2386" s="1">
        <v>9.4444440000000007</v>
      </c>
      <c r="D2386" s="1"/>
    </row>
    <row r="2387" spans="1:4" x14ac:dyDescent="0.25">
      <c r="A2387" s="1">
        <v>2454154.1093000001</v>
      </c>
      <c r="B2387" s="1" t="s">
        <v>1797</v>
      </c>
      <c r="C2387" s="1">
        <v>9.2888889999999993</v>
      </c>
      <c r="D2387" s="1"/>
    </row>
    <row r="2388" spans="1:4" x14ac:dyDescent="0.25">
      <c r="A2388" s="1">
        <v>2454163.2593200002</v>
      </c>
      <c r="B2388" s="1" t="s">
        <v>1798</v>
      </c>
      <c r="C2388" s="1">
        <v>9.2615379999999998</v>
      </c>
      <c r="D2388" s="1"/>
    </row>
    <row r="2389" spans="1:4" x14ac:dyDescent="0.25">
      <c r="A2389" s="1">
        <v>2454168.5455900002</v>
      </c>
      <c r="B2389" s="1" t="s">
        <v>1799</v>
      </c>
      <c r="C2389" s="1">
        <v>9.3318180000000002</v>
      </c>
      <c r="D2389" s="1"/>
    </row>
    <row r="2390" spans="1:4" x14ac:dyDescent="0.25">
      <c r="A2390" s="1">
        <v>2454173.37726</v>
      </c>
      <c r="B2390" s="1" t="s">
        <v>1800</v>
      </c>
      <c r="C2390" s="1">
        <v>9.3971429999999998</v>
      </c>
      <c r="D2390" s="1"/>
    </row>
    <row r="2391" spans="1:4" x14ac:dyDescent="0.25">
      <c r="A2391" s="1">
        <v>2454178.4350200002</v>
      </c>
      <c r="B2391" s="1" t="s">
        <v>1801</v>
      </c>
      <c r="C2391" s="1">
        <v>9.36</v>
      </c>
      <c r="D2391" s="1"/>
    </row>
    <row r="2392" spans="1:4" x14ac:dyDescent="0.25">
      <c r="A2392" s="1">
        <v>2454183.9315999998</v>
      </c>
      <c r="B2392" s="1" t="s">
        <v>1802</v>
      </c>
      <c r="C2392" s="1">
        <v>9.3904759999999996</v>
      </c>
      <c r="D2392" s="1"/>
    </row>
    <row r="2393" spans="1:4" x14ac:dyDescent="0.25">
      <c r="A2393" s="1">
        <v>2454187.9236699999</v>
      </c>
      <c r="B2393" s="1" t="s">
        <v>1803</v>
      </c>
      <c r="C2393" s="1">
        <v>9.3888890000000007</v>
      </c>
      <c r="D2393" s="1"/>
    </row>
    <row r="2394" spans="1:4" x14ac:dyDescent="0.25">
      <c r="A2394" s="1">
        <v>2454194.4567</v>
      </c>
      <c r="B2394" s="1" t="s">
        <v>1804</v>
      </c>
      <c r="C2394" s="1">
        <v>9.4380950000000006</v>
      </c>
      <c r="D2394" s="1"/>
    </row>
    <row r="2395" spans="1:4" x14ac:dyDescent="0.25">
      <c r="A2395" s="1">
        <v>2454199.4466499998</v>
      </c>
      <c r="B2395" s="1" t="s">
        <v>1805</v>
      </c>
      <c r="C2395" s="1">
        <v>9.412903</v>
      </c>
      <c r="D2395" s="1"/>
    </row>
    <row r="2396" spans="1:4" x14ac:dyDescent="0.25">
      <c r="A2396" s="1">
        <v>2454204.0893100002</v>
      </c>
      <c r="B2396" s="1" t="s">
        <v>1806</v>
      </c>
      <c r="C2396" s="1">
        <v>9.4666669999999993</v>
      </c>
      <c r="D2396" s="1"/>
    </row>
    <row r="2397" spans="1:4" x14ac:dyDescent="0.25">
      <c r="A2397" s="1">
        <v>2454209.3193899998</v>
      </c>
      <c r="B2397" s="1" t="s">
        <v>1807</v>
      </c>
      <c r="C2397" s="1">
        <v>9.4666669999999993</v>
      </c>
      <c r="D2397" s="1"/>
    </row>
    <row r="2398" spans="1:4" x14ac:dyDescent="0.25">
      <c r="A2398" s="1">
        <v>2454213.5873400001</v>
      </c>
      <c r="B2398" s="1" t="s">
        <v>1808</v>
      </c>
      <c r="C2398" s="1">
        <v>9.4838710000000006</v>
      </c>
      <c r="D2398" s="1"/>
    </row>
    <row r="2399" spans="1:4" x14ac:dyDescent="0.25">
      <c r="A2399" s="1">
        <v>2454219.0331199998</v>
      </c>
      <c r="B2399" s="1" t="s">
        <v>1809</v>
      </c>
      <c r="C2399" s="1">
        <v>9.4142860000000006</v>
      </c>
      <c r="D2399" s="1"/>
    </row>
    <row r="2400" spans="1:4" x14ac:dyDescent="0.25">
      <c r="A2400" s="1">
        <v>2454224.06905</v>
      </c>
      <c r="B2400" s="1" t="s">
        <v>1810</v>
      </c>
      <c r="C2400" s="1">
        <v>9.4712119999999995</v>
      </c>
      <c r="D2400" s="1"/>
    </row>
    <row r="2401" spans="1:4" x14ac:dyDescent="0.25">
      <c r="A2401" s="1">
        <v>2454228.6804800001</v>
      </c>
      <c r="B2401" s="1" t="s">
        <v>1811</v>
      </c>
      <c r="C2401" s="1">
        <v>9.4461539999999999</v>
      </c>
      <c r="D2401" s="1"/>
    </row>
    <row r="2402" spans="1:4" x14ac:dyDescent="0.25">
      <c r="A2402" s="1">
        <v>2454234.1991499998</v>
      </c>
      <c r="B2402" s="1" t="s">
        <v>1812</v>
      </c>
      <c r="C2402" s="1">
        <v>9.4320000000000004</v>
      </c>
      <c r="D2402" s="1"/>
    </row>
    <row r="2403" spans="1:4" x14ac:dyDescent="0.25">
      <c r="A2403" s="1">
        <v>2454239.8098900001</v>
      </c>
      <c r="B2403" s="1" t="s">
        <v>1813</v>
      </c>
      <c r="C2403" s="1">
        <v>9.5749999999999993</v>
      </c>
      <c r="D2403" s="1"/>
    </row>
    <row r="2404" spans="1:4" x14ac:dyDescent="0.25">
      <c r="A2404" s="1">
        <v>2454244.1099100001</v>
      </c>
      <c r="B2404" s="1" t="s">
        <v>159</v>
      </c>
      <c r="C2404" s="1">
        <v>9.6052630000000008</v>
      </c>
      <c r="D2404" s="1"/>
    </row>
    <row r="2405" spans="1:4" x14ac:dyDescent="0.25">
      <c r="A2405" s="1">
        <v>2454250.8432300002</v>
      </c>
      <c r="B2405" s="1" t="s">
        <v>1814</v>
      </c>
      <c r="C2405" s="1">
        <v>9.57</v>
      </c>
      <c r="D2405" s="1"/>
    </row>
    <row r="2406" spans="1:4" x14ac:dyDescent="0.25">
      <c r="A2406" s="1">
        <v>2454257.4360199999</v>
      </c>
      <c r="B2406" s="1" t="s">
        <v>1815</v>
      </c>
      <c r="C2406" s="1">
        <v>9.5749999999999993</v>
      </c>
      <c r="D2406" s="1"/>
    </row>
    <row r="2407" spans="1:4" x14ac:dyDescent="0.25">
      <c r="A2407" s="1">
        <v>2454261.8043900002</v>
      </c>
      <c r="B2407" s="1" t="s">
        <v>1816</v>
      </c>
      <c r="C2407" s="1">
        <v>9.5894739999999992</v>
      </c>
      <c r="D2407" s="1"/>
    </row>
    <row r="2408" spans="1:4" x14ac:dyDescent="0.25">
      <c r="A2408" s="1">
        <v>2454268.5259600002</v>
      </c>
      <c r="B2408" s="1" t="s">
        <v>1817</v>
      </c>
      <c r="C2408" s="1">
        <v>9.5250000000000004</v>
      </c>
      <c r="D2408" s="1"/>
    </row>
    <row r="2409" spans="1:4" x14ac:dyDescent="0.25">
      <c r="A2409" s="1">
        <v>2454273.44343</v>
      </c>
      <c r="B2409" s="1" t="s">
        <v>1818</v>
      </c>
      <c r="C2409" s="1">
        <v>9.6120000000000001</v>
      </c>
      <c r="D2409" s="1"/>
    </row>
    <row r="2410" spans="1:4" x14ac:dyDescent="0.25">
      <c r="A2410" s="1">
        <v>2454277.3031700002</v>
      </c>
      <c r="B2410" s="1" t="s">
        <v>1819</v>
      </c>
      <c r="C2410" s="1">
        <v>9.51</v>
      </c>
      <c r="D2410" s="1"/>
    </row>
    <row r="2411" spans="1:4" x14ac:dyDescent="0.25">
      <c r="A2411" s="1">
        <v>2454283.8058699998</v>
      </c>
      <c r="B2411" s="1" t="s">
        <v>1820</v>
      </c>
      <c r="C2411" s="1">
        <v>9.5714290000000002</v>
      </c>
      <c r="D2411" s="1"/>
    </row>
    <row r="2412" spans="1:4" x14ac:dyDescent="0.25">
      <c r="A2412" s="1">
        <v>2454290.1429699999</v>
      </c>
      <c r="B2412" s="1" t="s">
        <v>1821</v>
      </c>
      <c r="C2412" s="1">
        <v>9.5512820000000005</v>
      </c>
      <c r="D2412" s="1"/>
    </row>
    <row r="2413" spans="1:4" x14ac:dyDescent="0.25">
      <c r="A2413" s="1">
        <v>2454295.6488999999</v>
      </c>
      <c r="B2413" s="1" t="s">
        <v>1822</v>
      </c>
      <c r="C2413" s="1">
        <v>9.5621620000000007</v>
      </c>
      <c r="D2413" s="1"/>
    </row>
    <row r="2414" spans="1:4" x14ac:dyDescent="0.25">
      <c r="A2414" s="1">
        <v>2454300.0226599998</v>
      </c>
      <c r="B2414" s="1" t="s">
        <v>1823</v>
      </c>
      <c r="C2414" s="1">
        <v>9.5731710000000003</v>
      </c>
      <c r="D2414" s="1"/>
    </row>
    <row r="2415" spans="1:4" x14ac:dyDescent="0.25">
      <c r="A2415" s="1">
        <v>2454305.3591399998</v>
      </c>
      <c r="B2415" s="1" t="s">
        <v>1824</v>
      </c>
      <c r="C2415" s="1">
        <v>9.6</v>
      </c>
      <c r="D2415" s="1"/>
    </row>
    <row r="2416" spans="1:4" x14ac:dyDescent="0.25">
      <c r="A2416" s="1">
        <v>2454310.6839700001</v>
      </c>
      <c r="B2416" s="1" t="s">
        <v>1825</v>
      </c>
      <c r="C2416" s="1">
        <v>9.58</v>
      </c>
      <c r="D2416" s="1"/>
    </row>
    <row r="2417" spans="1:4" x14ac:dyDescent="0.25">
      <c r="A2417" s="1">
        <v>2454315.6477600001</v>
      </c>
      <c r="B2417" s="1" t="s">
        <v>1826</v>
      </c>
      <c r="C2417" s="1">
        <v>9.6</v>
      </c>
      <c r="D2417" s="1"/>
    </row>
    <row r="2418" spans="1:4" x14ac:dyDescent="0.25">
      <c r="A2418" s="1">
        <v>2454320.3463900001</v>
      </c>
      <c r="B2418" s="1" t="s">
        <v>1827</v>
      </c>
      <c r="C2418" s="1">
        <v>9.516667</v>
      </c>
      <c r="D2418" s="1"/>
    </row>
    <row r="2419" spans="1:4" x14ac:dyDescent="0.25">
      <c r="A2419" s="1">
        <v>2454325.68499</v>
      </c>
      <c r="B2419" s="1" t="s">
        <v>1828</v>
      </c>
      <c r="C2419" s="1">
        <v>9.5743589999999994</v>
      </c>
      <c r="D2419" s="1"/>
    </row>
    <row r="2420" spans="1:4" x14ac:dyDescent="0.25">
      <c r="A2420" s="1">
        <v>2454330.26926</v>
      </c>
      <c r="B2420" s="1" t="s">
        <v>1829</v>
      </c>
      <c r="C2420" s="1">
        <v>9.5214289999999995</v>
      </c>
      <c r="D2420" s="1"/>
    </row>
    <row r="2421" spans="1:4" x14ac:dyDescent="0.25">
      <c r="A2421" s="1">
        <v>2454336.99052</v>
      </c>
      <c r="B2421" s="1" t="s">
        <v>1830</v>
      </c>
      <c r="C2421" s="1">
        <v>9.5538460000000001</v>
      </c>
      <c r="D2421" s="1"/>
    </row>
    <row r="2422" spans="1:4" x14ac:dyDescent="0.25">
      <c r="A2422" s="1">
        <v>2454341.1493000002</v>
      </c>
      <c r="B2422" s="1" t="s">
        <v>163</v>
      </c>
      <c r="C2422" s="1">
        <v>9.6166669999999996</v>
      </c>
      <c r="D2422" s="1"/>
    </row>
    <row r="2423" spans="1:4" x14ac:dyDescent="0.25">
      <c r="A2423" s="1">
        <v>2454346.79715</v>
      </c>
      <c r="B2423" s="1" t="s">
        <v>164</v>
      </c>
      <c r="C2423" s="1">
        <v>9.5190479999999997</v>
      </c>
      <c r="D2423" s="1"/>
    </row>
    <row r="2424" spans="1:4" x14ac:dyDescent="0.25">
      <c r="A2424" s="1">
        <v>2454351.53614</v>
      </c>
      <c r="B2424" s="1" t="s">
        <v>1831</v>
      </c>
      <c r="C2424" s="1">
        <v>9.4480769999999996</v>
      </c>
      <c r="D2424" s="1"/>
    </row>
    <row r="2425" spans="1:4" x14ac:dyDescent="0.25">
      <c r="A2425" s="1">
        <v>2454357.4449300002</v>
      </c>
      <c r="B2425" s="1" t="s">
        <v>166</v>
      </c>
      <c r="C2425" s="1">
        <v>9.4102040000000002</v>
      </c>
      <c r="D2425" s="1"/>
    </row>
    <row r="2426" spans="1:4" x14ac:dyDescent="0.25">
      <c r="A2426" s="1">
        <v>2454362.3182600001</v>
      </c>
      <c r="B2426" s="1" t="s">
        <v>167</v>
      </c>
      <c r="C2426" s="1">
        <v>9.3756760000000003</v>
      </c>
      <c r="D2426" s="1"/>
    </row>
    <row r="2427" spans="1:4" x14ac:dyDescent="0.25">
      <c r="A2427" s="1">
        <v>2454367.2029900001</v>
      </c>
      <c r="B2427" s="1" t="s">
        <v>168</v>
      </c>
      <c r="C2427" s="1">
        <v>9.41</v>
      </c>
      <c r="D2427" s="1"/>
    </row>
    <row r="2428" spans="1:4" x14ac:dyDescent="0.25">
      <c r="A2428" s="1">
        <v>2454374.0906799999</v>
      </c>
      <c r="B2428" s="1" t="s">
        <v>1832</v>
      </c>
      <c r="C2428" s="1">
        <v>9.231579</v>
      </c>
      <c r="D2428" s="1"/>
    </row>
    <row r="2429" spans="1:4" x14ac:dyDescent="0.25">
      <c r="A2429" s="1">
        <v>2454379.6270599999</v>
      </c>
      <c r="B2429" s="1" t="s">
        <v>1833</v>
      </c>
      <c r="C2429" s="1">
        <v>9.2476190000000003</v>
      </c>
      <c r="D2429" s="1"/>
    </row>
    <row r="2430" spans="1:4" x14ac:dyDescent="0.25">
      <c r="A2430" s="1">
        <v>2454384.4088499998</v>
      </c>
      <c r="B2430" s="1" t="s">
        <v>1834</v>
      </c>
      <c r="C2430" s="1">
        <v>9.2821949999999998</v>
      </c>
      <c r="D2430" s="1"/>
    </row>
    <row r="2431" spans="1:4" x14ac:dyDescent="0.25">
      <c r="A2431" s="1">
        <v>2454389.3750900002</v>
      </c>
      <c r="B2431" s="1" t="s">
        <v>170</v>
      </c>
      <c r="C2431" s="1">
        <v>9.2807689999999994</v>
      </c>
      <c r="D2431" s="1"/>
    </row>
    <row r="2432" spans="1:4" x14ac:dyDescent="0.25">
      <c r="A2432" s="1">
        <v>2454394.6435799999</v>
      </c>
      <c r="B2432" s="1" t="s">
        <v>1835</v>
      </c>
      <c r="C2432" s="1">
        <v>9.3287879999999994</v>
      </c>
      <c r="D2432" s="1"/>
    </row>
    <row r="2433" spans="1:4" x14ac:dyDescent="0.25">
      <c r="A2433" s="1">
        <v>2454401.6720400001</v>
      </c>
      <c r="B2433" s="1" t="s">
        <v>172</v>
      </c>
      <c r="C2433" s="1">
        <v>9.3428570000000004</v>
      </c>
      <c r="D2433" s="1"/>
    </row>
    <row r="2434" spans="1:4" x14ac:dyDescent="0.25">
      <c r="A2434" s="1">
        <v>2454405.76896</v>
      </c>
      <c r="B2434" s="1" t="s">
        <v>173</v>
      </c>
      <c r="C2434" s="1">
        <v>9.2874999999999996</v>
      </c>
      <c r="D2434" s="1"/>
    </row>
    <row r="2435" spans="1:4" x14ac:dyDescent="0.25">
      <c r="A2435" s="1">
        <v>2454410.6731400001</v>
      </c>
      <c r="B2435" s="1" t="s">
        <v>1836</v>
      </c>
      <c r="C2435" s="1">
        <v>9.2222220000000004</v>
      </c>
      <c r="D2435" s="1"/>
    </row>
    <row r="2436" spans="1:4" x14ac:dyDescent="0.25">
      <c r="A2436" s="1">
        <v>2454416.1539500002</v>
      </c>
      <c r="B2436" s="1" t="s">
        <v>1837</v>
      </c>
      <c r="C2436" s="1">
        <v>9.1928570000000001</v>
      </c>
      <c r="D2436" s="1"/>
    </row>
    <row r="2437" spans="1:4" x14ac:dyDescent="0.25">
      <c r="A2437" s="1">
        <v>2454421.1466100002</v>
      </c>
      <c r="B2437" s="1" t="s">
        <v>1838</v>
      </c>
      <c r="C2437" s="1">
        <v>9.3333329999999997</v>
      </c>
      <c r="D2437" s="1"/>
    </row>
    <row r="2438" spans="1:4" x14ac:dyDescent="0.25">
      <c r="A2438" s="1">
        <v>2454426.89647</v>
      </c>
      <c r="B2438" s="1" t="s">
        <v>1839</v>
      </c>
      <c r="C2438" s="1">
        <v>9.2750000000000004</v>
      </c>
      <c r="D2438" s="1"/>
    </row>
    <row r="2439" spans="1:4" x14ac:dyDescent="0.25">
      <c r="A2439" s="1">
        <v>2454433.6398299998</v>
      </c>
      <c r="B2439" s="1" t="s">
        <v>1840</v>
      </c>
      <c r="C2439" s="1">
        <v>9.3521739999999998</v>
      </c>
      <c r="D2439" s="1"/>
    </row>
    <row r="2440" spans="1:4" x14ac:dyDescent="0.25">
      <c r="A2440" s="1">
        <v>2454438.90142</v>
      </c>
      <c r="B2440" s="1" t="s">
        <v>1841</v>
      </c>
      <c r="C2440" s="1">
        <v>9.2562499999999996</v>
      </c>
      <c r="D2440" s="1"/>
    </row>
    <row r="2441" spans="1:4" x14ac:dyDescent="0.25">
      <c r="A2441" s="1">
        <v>2454444.16017</v>
      </c>
      <c r="B2441" s="1" t="s">
        <v>1842</v>
      </c>
      <c r="C2441" s="1">
        <v>9.266667</v>
      </c>
      <c r="D2441" s="1"/>
    </row>
    <row r="2442" spans="1:4" x14ac:dyDescent="0.25">
      <c r="A2442" s="1">
        <v>2454449.7173100002</v>
      </c>
      <c r="B2442" s="1" t="s">
        <v>174</v>
      </c>
      <c r="C2442" s="1">
        <v>9.375</v>
      </c>
      <c r="D2442" s="1"/>
    </row>
    <row r="2443" spans="1:4" x14ac:dyDescent="0.25">
      <c r="A2443" s="1">
        <v>2454454.2681399998</v>
      </c>
      <c r="B2443" s="1" t="s">
        <v>1843</v>
      </c>
      <c r="C2443" s="1">
        <v>9.52</v>
      </c>
      <c r="D2443" s="1"/>
    </row>
    <row r="2444" spans="1:4" x14ac:dyDescent="0.25">
      <c r="A2444" s="1">
        <v>2454461.1712600002</v>
      </c>
      <c r="B2444" s="1" t="s">
        <v>1844</v>
      </c>
      <c r="C2444" s="1">
        <v>9.48</v>
      </c>
      <c r="D2444" s="1"/>
    </row>
    <row r="2445" spans="1:4" x14ac:dyDescent="0.25">
      <c r="A2445" s="1">
        <v>2454465.2786900001</v>
      </c>
      <c r="B2445" s="1" t="s">
        <v>1845</v>
      </c>
      <c r="C2445" s="1">
        <v>9.6</v>
      </c>
      <c r="D2445" s="1"/>
    </row>
    <row r="2446" spans="1:4" x14ac:dyDescent="0.25">
      <c r="A2446" s="1">
        <v>2454471.78229</v>
      </c>
      <c r="B2446" s="1" t="s">
        <v>1846</v>
      </c>
      <c r="C2446" s="1">
        <v>9.5875000000000004</v>
      </c>
      <c r="D2446" s="1"/>
    </row>
    <row r="2447" spans="1:4" x14ac:dyDescent="0.25">
      <c r="A2447" s="1">
        <v>2454475.9954400002</v>
      </c>
      <c r="B2447" s="1" t="s">
        <v>1847</v>
      </c>
      <c r="C2447" s="1">
        <v>9.6666670000000003</v>
      </c>
      <c r="D2447" s="1"/>
    </row>
    <row r="2448" spans="1:4" x14ac:dyDescent="0.25">
      <c r="A2448" s="1">
        <v>2454480.69514</v>
      </c>
      <c r="B2448" s="1" t="s">
        <v>1848</v>
      </c>
      <c r="C2448" s="1">
        <v>9.7375000000000007</v>
      </c>
      <c r="D2448" s="1"/>
    </row>
    <row r="2449" spans="1:4" x14ac:dyDescent="0.25">
      <c r="A2449" s="1">
        <v>2454485.99376</v>
      </c>
      <c r="B2449" s="1" t="s">
        <v>1849</v>
      </c>
      <c r="C2449" s="1">
        <v>9.75</v>
      </c>
      <c r="D2449" s="1"/>
    </row>
    <row r="2450" spans="1:4" x14ac:dyDescent="0.25">
      <c r="A2450" s="1">
        <v>2454492.5018099998</v>
      </c>
      <c r="B2450" s="1" t="s">
        <v>1850</v>
      </c>
      <c r="C2450" s="1">
        <v>9.7538459999999993</v>
      </c>
      <c r="D2450" s="1"/>
    </row>
    <row r="2451" spans="1:4" x14ac:dyDescent="0.25">
      <c r="A2451" s="1">
        <v>2454499.0562399998</v>
      </c>
      <c r="B2451" s="1" t="s">
        <v>1851</v>
      </c>
      <c r="C2451" s="1">
        <v>9.81</v>
      </c>
      <c r="D2451" s="1"/>
    </row>
    <row r="2452" spans="1:4" x14ac:dyDescent="0.25">
      <c r="A2452" s="1">
        <v>2454504.5945000001</v>
      </c>
      <c r="B2452" s="1" t="s">
        <v>1852</v>
      </c>
      <c r="C2452" s="1">
        <v>9.7899999999999991</v>
      </c>
      <c r="D2452" s="1"/>
    </row>
    <row r="2453" spans="1:4" x14ac:dyDescent="0.25">
      <c r="A2453" s="1">
        <v>2454507.7051499998</v>
      </c>
      <c r="B2453" s="1" t="s">
        <v>1853</v>
      </c>
      <c r="C2453" s="1">
        <v>9.8312500000000007</v>
      </c>
      <c r="D2453" s="1"/>
    </row>
    <row r="2454" spans="1:4" x14ac:dyDescent="0.25">
      <c r="A2454" s="1">
        <v>2454513.4243800002</v>
      </c>
      <c r="B2454" s="1" t="s">
        <v>1854</v>
      </c>
      <c r="C2454" s="1">
        <v>9.864706</v>
      </c>
      <c r="D2454" s="1"/>
    </row>
    <row r="2455" spans="1:4" x14ac:dyDescent="0.25">
      <c r="A2455" s="1">
        <v>2454520.7242999999</v>
      </c>
      <c r="B2455" s="1" t="s">
        <v>1855</v>
      </c>
      <c r="C2455" s="1">
        <v>9.9</v>
      </c>
      <c r="D2455" s="1"/>
    </row>
    <row r="2456" spans="1:4" x14ac:dyDescent="0.25">
      <c r="A2456" s="1">
        <v>2454525.2161599998</v>
      </c>
      <c r="B2456" s="1" t="s">
        <v>1856</v>
      </c>
      <c r="C2456" s="1">
        <v>9.81</v>
      </c>
      <c r="D2456" s="1"/>
    </row>
    <row r="2457" spans="1:4" x14ac:dyDescent="0.25">
      <c r="A2457" s="1">
        <v>2454531.13216</v>
      </c>
      <c r="B2457" s="1" t="s">
        <v>1857</v>
      </c>
      <c r="C2457" s="1">
        <v>9.8666669999999996</v>
      </c>
      <c r="D2457" s="1"/>
    </row>
    <row r="2458" spans="1:4" x14ac:dyDescent="0.25">
      <c r="A2458" s="1">
        <v>2454536.13344</v>
      </c>
      <c r="B2458" s="1" t="s">
        <v>1858</v>
      </c>
      <c r="C2458" s="1">
        <v>9.7818179999999995</v>
      </c>
      <c r="D2458" s="1"/>
    </row>
    <row r="2459" spans="1:4" x14ac:dyDescent="0.25">
      <c r="A2459" s="1">
        <v>2454541.3478000001</v>
      </c>
      <c r="B2459" s="1" t="s">
        <v>1859</v>
      </c>
      <c r="C2459" s="1">
        <v>9.7444439999999997</v>
      </c>
      <c r="D2459" s="1"/>
    </row>
    <row r="2460" spans="1:4" x14ac:dyDescent="0.25">
      <c r="A2460" s="1">
        <v>2454546.61002</v>
      </c>
      <c r="B2460" s="1" t="s">
        <v>1860</v>
      </c>
      <c r="C2460" s="1">
        <v>9.75</v>
      </c>
      <c r="D2460" s="1"/>
    </row>
    <row r="2461" spans="1:4" x14ac:dyDescent="0.25">
      <c r="A2461" s="1">
        <v>2454551.9188100002</v>
      </c>
      <c r="B2461" s="1" t="s">
        <v>1861</v>
      </c>
      <c r="C2461" s="1">
        <v>9.8692309999999992</v>
      </c>
      <c r="D2461" s="1"/>
    </row>
    <row r="2462" spans="1:4" x14ac:dyDescent="0.25">
      <c r="A2462" s="1">
        <v>2454556.6511300001</v>
      </c>
      <c r="B2462" s="1" t="s">
        <v>1862</v>
      </c>
      <c r="C2462" s="1">
        <v>9.9124999999999996</v>
      </c>
      <c r="D2462" s="1"/>
    </row>
    <row r="2463" spans="1:4" x14ac:dyDescent="0.25">
      <c r="A2463" s="1">
        <v>2454562.8874499998</v>
      </c>
      <c r="B2463" s="1" t="s">
        <v>178</v>
      </c>
      <c r="C2463" s="1">
        <v>9.9588239999999999</v>
      </c>
      <c r="D2463" s="1"/>
    </row>
    <row r="2464" spans="1:4" x14ac:dyDescent="0.25">
      <c r="A2464" s="1">
        <v>2454569.4042699998</v>
      </c>
      <c r="B2464" s="1" t="s">
        <v>1863</v>
      </c>
      <c r="C2464" s="1">
        <v>9.9857139999999998</v>
      </c>
      <c r="D2464" s="1"/>
    </row>
    <row r="2465" spans="1:4" x14ac:dyDescent="0.25">
      <c r="A2465" s="1">
        <v>2454572.1521299998</v>
      </c>
      <c r="B2465" s="1" t="s">
        <v>1864</v>
      </c>
      <c r="C2465" s="1">
        <v>9.9600000000000009</v>
      </c>
      <c r="D2465" s="1"/>
    </row>
    <row r="2466" spans="1:4" x14ac:dyDescent="0.25">
      <c r="A2466" s="1">
        <v>2454581.6214899998</v>
      </c>
      <c r="B2466" s="1" t="s">
        <v>179</v>
      </c>
      <c r="C2466" s="1">
        <v>10</v>
      </c>
      <c r="D2466" s="1"/>
    </row>
    <row r="2467" spans="1:4" x14ac:dyDescent="0.25">
      <c r="A2467" s="1">
        <v>2454585.9004899999</v>
      </c>
      <c r="B2467" s="1" t="s">
        <v>180</v>
      </c>
      <c r="C2467" s="1">
        <v>9.9642859999999995</v>
      </c>
      <c r="D2467" s="1"/>
    </row>
    <row r="2468" spans="1:4" x14ac:dyDescent="0.25">
      <c r="A2468" s="1">
        <v>2454591.9846600001</v>
      </c>
      <c r="B2468" s="1" t="s">
        <v>181</v>
      </c>
      <c r="C2468" s="1">
        <v>9.9347829999999995</v>
      </c>
      <c r="D2468" s="1"/>
    </row>
    <row r="2469" spans="1:4" x14ac:dyDescent="0.25">
      <c r="A2469" s="1">
        <v>2454596.3468599999</v>
      </c>
      <c r="B2469" s="1" t="s">
        <v>182</v>
      </c>
      <c r="C2469" s="1">
        <v>9.9827589999999997</v>
      </c>
      <c r="D2469" s="1"/>
    </row>
    <row r="2470" spans="1:4" x14ac:dyDescent="0.25">
      <c r="A2470" s="1">
        <v>2454601.3299099999</v>
      </c>
      <c r="B2470" s="1" t="s">
        <v>183</v>
      </c>
      <c r="C2470" s="1">
        <v>9.9875000000000007</v>
      </c>
      <c r="D2470" s="1"/>
    </row>
    <row r="2471" spans="1:4" x14ac:dyDescent="0.25">
      <c r="A2471" s="1">
        <v>2454607.0161700002</v>
      </c>
      <c r="B2471" s="1" t="s">
        <v>1865</v>
      </c>
      <c r="C2471" s="1">
        <v>10.013332999999999</v>
      </c>
      <c r="D2471" s="1"/>
    </row>
    <row r="2472" spans="1:4" x14ac:dyDescent="0.25">
      <c r="A2472" s="1">
        <v>2454611.5619399999</v>
      </c>
      <c r="B2472" s="1" t="s">
        <v>185</v>
      </c>
      <c r="C2472" s="1">
        <v>10.053846</v>
      </c>
      <c r="D2472" s="1"/>
    </row>
    <row r="2473" spans="1:4" x14ac:dyDescent="0.25">
      <c r="A2473" s="1">
        <v>2454617.1775699998</v>
      </c>
      <c r="B2473" s="1" t="s">
        <v>1866</v>
      </c>
      <c r="C2473" s="1">
        <v>9.9749999999999996</v>
      </c>
      <c r="D2473" s="1"/>
    </row>
    <row r="2474" spans="1:4" x14ac:dyDescent="0.25">
      <c r="A2474" s="1">
        <v>2454622.5406499999</v>
      </c>
      <c r="B2474" s="1" t="s">
        <v>187</v>
      </c>
      <c r="C2474" s="1">
        <v>9.983333</v>
      </c>
      <c r="D2474" s="1"/>
    </row>
    <row r="2475" spans="1:4" x14ac:dyDescent="0.25">
      <c r="A2475" s="1">
        <v>2454627.6919200001</v>
      </c>
      <c r="B2475" s="1" t="s">
        <v>1867</v>
      </c>
      <c r="C2475" s="1">
        <v>9.9416670000000007</v>
      </c>
      <c r="D2475" s="1"/>
    </row>
    <row r="2476" spans="1:4" x14ac:dyDescent="0.25">
      <c r="A2476" s="1">
        <v>2454632.8886500001</v>
      </c>
      <c r="B2476" s="1" t="s">
        <v>1868</v>
      </c>
      <c r="C2476" s="1">
        <v>9.8636359999999996</v>
      </c>
      <c r="D2476" s="1"/>
    </row>
    <row r="2477" spans="1:4" x14ac:dyDescent="0.25">
      <c r="A2477" s="1">
        <v>2454638.9294500002</v>
      </c>
      <c r="B2477" s="1" t="s">
        <v>1869</v>
      </c>
      <c r="C2477" s="1">
        <v>9.9733330000000002</v>
      </c>
      <c r="D2477" s="1"/>
    </row>
    <row r="2478" spans="1:4" x14ac:dyDescent="0.25">
      <c r="A2478" s="1">
        <v>2454643.1631999998</v>
      </c>
      <c r="B2478" s="1" t="s">
        <v>1870</v>
      </c>
      <c r="C2478" s="1">
        <v>9.8874999999999993</v>
      </c>
      <c r="D2478" s="1"/>
    </row>
    <row r="2479" spans="1:4" x14ac:dyDescent="0.25">
      <c r="A2479" s="1">
        <v>2454648.6042800001</v>
      </c>
      <c r="B2479" s="1" t="s">
        <v>189</v>
      </c>
      <c r="C2479" s="1">
        <v>9.9446809999999992</v>
      </c>
      <c r="D2479" s="1"/>
    </row>
    <row r="2480" spans="1:4" x14ac:dyDescent="0.25">
      <c r="A2480" s="1">
        <v>2454652.9805000001</v>
      </c>
      <c r="B2480" s="1" t="s">
        <v>1871</v>
      </c>
      <c r="C2480" s="1">
        <v>9.9588239999999999</v>
      </c>
      <c r="D2480" s="1"/>
    </row>
    <row r="2481" spans="1:4" x14ac:dyDescent="0.25">
      <c r="A2481" s="1">
        <v>2454659.3784400001</v>
      </c>
      <c r="B2481" s="1" t="s">
        <v>1872</v>
      </c>
      <c r="C2481" s="1">
        <v>9.9652170000000009</v>
      </c>
      <c r="D2481" s="1"/>
    </row>
    <row r="2482" spans="1:4" x14ac:dyDescent="0.25">
      <c r="A2482" s="1">
        <v>2454663.05008</v>
      </c>
      <c r="B2482" s="1" t="s">
        <v>1873</v>
      </c>
      <c r="C2482" s="1">
        <v>10.012499999999999</v>
      </c>
      <c r="D2482" s="1"/>
    </row>
    <row r="2483" spans="1:4" x14ac:dyDescent="0.25">
      <c r="A2483" s="1">
        <v>2454669.7359699998</v>
      </c>
      <c r="B2483" s="1" t="s">
        <v>1874</v>
      </c>
      <c r="C2483" s="1">
        <v>9.9428570000000001</v>
      </c>
      <c r="D2483" s="1"/>
    </row>
    <row r="2484" spans="1:4" x14ac:dyDescent="0.25">
      <c r="A2484" s="1">
        <v>2454674.4627100001</v>
      </c>
      <c r="B2484" s="1" t="s">
        <v>195</v>
      </c>
      <c r="C2484" s="1">
        <v>9.9107140000000005</v>
      </c>
      <c r="D2484" s="1"/>
    </row>
    <row r="2485" spans="1:4" x14ac:dyDescent="0.25">
      <c r="A2485" s="1">
        <v>2454679.5282999999</v>
      </c>
      <c r="B2485" s="1" t="s">
        <v>1875</v>
      </c>
      <c r="C2485" s="1">
        <v>9.912903</v>
      </c>
      <c r="D2485" s="1"/>
    </row>
    <row r="2486" spans="1:4" x14ac:dyDescent="0.25">
      <c r="A2486" s="1">
        <v>2454684.63307</v>
      </c>
      <c r="B2486" s="1" t="s">
        <v>1876</v>
      </c>
      <c r="C2486" s="1">
        <v>9.8619050000000001</v>
      </c>
      <c r="D2486" s="1"/>
    </row>
    <row r="2487" spans="1:4" x14ac:dyDescent="0.25">
      <c r="A2487" s="1">
        <v>2454689.67404</v>
      </c>
      <c r="B2487" s="1" t="s">
        <v>196</v>
      </c>
      <c r="C2487" s="1">
        <v>9.9058820000000001</v>
      </c>
      <c r="D2487" s="1"/>
    </row>
    <row r="2488" spans="1:4" x14ac:dyDescent="0.25">
      <c r="A2488" s="1">
        <v>2454695.1213500001</v>
      </c>
      <c r="B2488" s="1" t="s">
        <v>1877</v>
      </c>
      <c r="C2488" s="1">
        <v>9.9124999999999996</v>
      </c>
      <c r="D2488" s="1"/>
    </row>
    <row r="2489" spans="1:4" x14ac:dyDescent="0.25">
      <c r="A2489" s="1">
        <v>2454700.4998699999</v>
      </c>
      <c r="B2489" s="1" t="s">
        <v>1878</v>
      </c>
      <c r="C2489" s="1">
        <v>9.9344830000000002</v>
      </c>
      <c r="D2489" s="1"/>
    </row>
    <row r="2490" spans="1:4" x14ac:dyDescent="0.25">
      <c r="A2490" s="1">
        <v>2454705.5369199999</v>
      </c>
      <c r="B2490" s="1" t="s">
        <v>1879</v>
      </c>
      <c r="C2490" s="1">
        <v>9.9419350000000009</v>
      </c>
      <c r="D2490" s="1"/>
    </row>
    <row r="2491" spans="1:4" x14ac:dyDescent="0.25">
      <c r="A2491" s="1">
        <v>2454710.9788899999</v>
      </c>
      <c r="B2491" s="1" t="s">
        <v>201</v>
      </c>
      <c r="C2491" s="1">
        <v>9.9499999999999993</v>
      </c>
      <c r="D2491" s="1"/>
    </row>
    <row r="2492" spans="1:4" x14ac:dyDescent="0.25">
      <c r="A2492" s="1">
        <v>2454716.2436099998</v>
      </c>
      <c r="B2492" s="1" t="s">
        <v>203</v>
      </c>
      <c r="C2492" s="1">
        <v>9.9499999999999993</v>
      </c>
      <c r="D2492" s="1"/>
    </row>
    <row r="2493" spans="1:4" x14ac:dyDescent="0.25">
      <c r="A2493" s="1">
        <v>2454720.6230700002</v>
      </c>
      <c r="B2493" s="1" t="s">
        <v>205</v>
      </c>
      <c r="C2493" s="1">
        <v>9.9571430000000003</v>
      </c>
      <c r="D2493" s="1"/>
    </row>
    <row r="2494" spans="1:4" x14ac:dyDescent="0.25">
      <c r="A2494" s="1">
        <v>2454727.3974700002</v>
      </c>
      <c r="B2494" s="1" t="s">
        <v>1880</v>
      </c>
      <c r="C2494" s="1">
        <v>9.9533330000000007</v>
      </c>
      <c r="D2494" s="1"/>
    </row>
    <row r="2495" spans="1:4" x14ac:dyDescent="0.25">
      <c r="A2495" s="1">
        <v>2454731.82706</v>
      </c>
      <c r="B2495" s="1" t="s">
        <v>1881</v>
      </c>
      <c r="C2495" s="1">
        <v>9.9307689999999997</v>
      </c>
      <c r="D2495" s="1"/>
    </row>
    <row r="2496" spans="1:4" x14ac:dyDescent="0.25">
      <c r="A2496" s="1">
        <v>2454737.4510599999</v>
      </c>
      <c r="B2496" s="1" t="s">
        <v>209</v>
      </c>
      <c r="C2496" s="1">
        <v>9.9777780000000007</v>
      </c>
      <c r="D2496" s="1"/>
    </row>
    <row r="2497" spans="1:4" x14ac:dyDescent="0.25">
      <c r="A2497" s="1">
        <v>2454742.9875699999</v>
      </c>
      <c r="B2497" s="1" t="s">
        <v>1882</v>
      </c>
      <c r="C2497" s="1">
        <v>9.9749999999999996</v>
      </c>
      <c r="D2497" s="1"/>
    </row>
    <row r="2498" spans="1:4" x14ac:dyDescent="0.25">
      <c r="A2498" s="1">
        <v>2454747.9630200001</v>
      </c>
      <c r="B2498" s="1" t="s">
        <v>1883</v>
      </c>
      <c r="C2498" s="1">
        <v>9.9842110000000002</v>
      </c>
      <c r="D2498" s="1"/>
    </row>
    <row r="2499" spans="1:4" x14ac:dyDescent="0.25">
      <c r="A2499" s="1">
        <v>2454752.2169400002</v>
      </c>
      <c r="B2499" s="1" t="s">
        <v>1884</v>
      </c>
      <c r="C2499" s="1">
        <v>9.9625000000000004</v>
      </c>
      <c r="D2499" s="1"/>
    </row>
    <row r="2500" spans="1:4" x14ac:dyDescent="0.25">
      <c r="A2500" s="1">
        <v>2454758.6302299998</v>
      </c>
      <c r="B2500" s="1" t="s">
        <v>213</v>
      </c>
      <c r="C2500" s="1">
        <v>9.9142860000000006</v>
      </c>
      <c r="D2500" s="1"/>
    </row>
    <row r="2501" spans="1:4" x14ac:dyDescent="0.25">
      <c r="A2501" s="1">
        <v>2454763.1108900001</v>
      </c>
      <c r="B2501" s="1" t="s">
        <v>215</v>
      </c>
      <c r="C2501" s="1">
        <v>10</v>
      </c>
      <c r="D2501" s="1"/>
    </row>
    <row r="2502" spans="1:4" x14ac:dyDescent="0.25">
      <c r="A2502" s="1">
        <v>2454768.4312300002</v>
      </c>
      <c r="B2502" s="1" t="s">
        <v>218</v>
      </c>
      <c r="C2502" s="1">
        <v>9.9615379999999991</v>
      </c>
      <c r="D2502" s="1"/>
    </row>
    <row r="2503" spans="1:4" x14ac:dyDescent="0.25">
      <c r="A2503" s="1">
        <v>2454772.4783399999</v>
      </c>
      <c r="B2503" s="1" t="s">
        <v>1885</v>
      </c>
      <c r="C2503" s="1">
        <v>10.025</v>
      </c>
      <c r="D2503" s="1"/>
    </row>
    <row r="2504" spans="1:4" x14ac:dyDescent="0.25">
      <c r="A2504" s="1">
        <v>2454778.7958900002</v>
      </c>
      <c r="B2504" s="1" t="s">
        <v>1886</v>
      </c>
      <c r="C2504" s="1">
        <v>9.9</v>
      </c>
      <c r="D2504" s="1"/>
    </row>
    <row r="2505" spans="1:4" x14ac:dyDescent="0.25">
      <c r="A2505" s="1">
        <v>2454782.0639200001</v>
      </c>
      <c r="B2505" s="1" t="s">
        <v>1887</v>
      </c>
      <c r="C2505" s="1">
        <v>9.9250000000000007</v>
      </c>
      <c r="D2505" s="1"/>
    </row>
    <row r="2506" spans="1:4" x14ac:dyDescent="0.25">
      <c r="A2506" s="1">
        <v>2454791.17735</v>
      </c>
      <c r="B2506" s="1" t="s">
        <v>1888</v>
      </c>
      <c r="C2506" s="1">
        <v>9.8699999999999992</v>
      </c>
      <c r="D2506" s="1"/>
    </row>
    <row r="2507" spans="1:4" x14ac:dyDescent="0.25">
      <c r="A2507" s="1">
        <v>2454796.8929499998</v>
      </c>
      <c r="B2507" s="1" t="s">
        <v>1889</v>
      </c>
      <c r="C2507" s="1">
        <v>9.9083330000000007</v>
      </c>
      <c r="D2507" s="1"/>
    </row>
    <row r="2508" spans="1:4" x14ac:dyDescent="0.25">
      <c r="A2508" s="1">
        <v>2454801.9469300001</v>
      </c>
      <c r="B2508" s="1" t="s">
        <v>1890</v>
      </c>
      <c r="C2508" s="1">
        <v>9.9285709999999998</v>
      </c>
      <c r="D2508" s="1"/>
    </row>
    <row r="2509" spans="1:4" x14ac:dyDescent="0.25">
      <c r="A2509" s="1">
        <v>2454808.0120299999</v>
      </c>
      <c r="B2509" s="1" t="s">
        <v>1891</v>
      </c>
      <c r="C2509" s="1">
        <v>9.92</v>
      </c>
      <c r="D2509" s="1"/>
    </row>
    <row r="2510" spans="1:4" x14ac:dyDescent="0.25">
      <c r="A2510" s="1">
        <v>2454814.7436799998</v>
      </c>
      <c r="B2510" s="1" t="s">
        <v>1892</v>
      </c>
      <c r="C2510" s="1">
        <v>9.9749999999999996</v>
      </c>
      <c r="D2510" s="1"/>
    </row>
    <row r="2511" spans="1:4" x14ac:dyDescent="0.25">
      <c r="A2511" s="1">
        <v>2454818.6609499999</v>
      </c>
      <c r="B2511" s="1" t="s">
        <v>1893</v>
      </c>
      <c r="C2511" s="1">
        <v>10.025</v>
      </c>
      <c r="D2511" s="1"/>
    </row>
    <row r="2512" spans="1:4" x14ac:dyDescent="0.25">
      <c r="A2512" s="1">
        <v>2454825.88815</v>
      </c>
      <c r="B2512" s="1" t="s">
        <v>1894</v>
      </c>
      <c r="C2512" s="1">
        <v>9.9888890000000004</v>
      </c>
      <c r="D2512" s="1"/>
    </row>
    <row r="2513" spans="1:4" x14ac:dyDescent="0.25">
      <c r="A2513" s="1">
        <v>2454830.3077699998</v>
      </c>
      <c r="B2513" s="1" t="s">
        <v>1895</v>
      </c>
      <c r="C2513" s="1">
        <v>10.041667</v>
      </c>
      <c r="D2513" s="1"/>
    </row>
    <row r="2514" spans="1:4" x14ac:dyDescent="0.25">
      <c r="A2514" s="1">
        <v>2454836.4950799998</v>
      </c>
      <c r="B2514" s="1" t="s">
        <v>1896</v>
      </c>
      <c r="C2514" s="1">
        <v>10.026667</v>
      </c>
      <c r="D2514" s="1"/>
    </row>
    <row r="2515" spans="1:4" x14ac:dyDescent="0.25">
      <c r="A2515" s="1">
        <v>2454842.9826000002</v>
      </c>
      <c r="B2515" s="1" t="s">
        <v>1897</v>
      </c>
      <c r="C2515" s="1">
        <v>10.074999999999999</v>
      </c>
      <c r="D2515" s="1"/>
    </row>
    <row r="2516" spans="1:4" x14ac:dyDescent="0.25">
      <c r="A2516" s="1">
        <v>2454849.0621799999</v>
      </c>
      <c r="B2516" s="1" t="s">
        <v>1898</v>
      </c>
      <c r="C2516" s="1">
        <v>10</v>
      </c>
      <c r="D2516" s="1"/>
    </row>
    <row r="2517" spans="1:4" x14ac:dyDescent="0.25">
      <c r="A2517" s="1">
        <v>2454854.7105299998</v>
      </c>
      <c r="B2517" s="1" t="s">
        <v>1899</v>
      </c>
      <c r="C2517" s="1">
        <v>9.9499999999999993</v>
      </c>
      <c r="D2517" s="1"/>
    </row>
    <row r="2518" spans="1:4" x14ac:dyDescent="0.25">
      <c r="A2518" s="1">
        <v>2454859.8118599998</v>
      </c>
      <c r="B2518" s="1" t="s">
        <v>1900</v>
      </c>
      <c r="C2518" s="1">
        <v>9.9499999999999993</v>
      </c>
      <c r="D2518" s="1"/>
    </row>
    <row r="2519" spans="1:4" x14ac:dyDescent="0.25">
      <c r="A2519" s="1">
        <v>2454865.3180200001</v>
      </c>
      <c r="B2519" s="1" t="s">
        <v>1901</v>
      </c>
      <c r="C2519" s="1">
        <v>10.050000000000001</v>
      </c>
      <c r="D2519" s="1"/>
    </row>
    <row r="2520" spans="1:4" x14ac:dyDescent="0.25">
      <c r="A2520" s="1">
        <v>2454870.7840800001</v>
      </c>
      <c r="B2520" s="1" t="s">
        <v>1902</v>
      </c>
      <c r="C2520" s="1">
        <v>9.9666669999999993</v>
      </c>
      <c r="D2520" s="1"/>
    </row>
    <row r="2521" spans="1:4" x14ac:dyDescent="0.25">
      <c r="A2521" s="1">
        <v>2454876.2595700002</v>
      </c>
      <c r="B2521" s="1" t="s">
        <v>1903</v>
      </c>
      <c r="C2521" s="1">
        <v>10.016667</v>
      </c>
      <c r="D2521" s="1"/>
    </row>
    <row r="2522" spans="1:4" x14ac:dyDescent="0.25">
      <c r="A2522" s="1">
        <v>2454882.1512199999</v>
      </c>
      <c r="B2522" s="1" t="s">
        <v>1904</v>
      </c>
      <c r="C2522" s="1">
        <v>10.1</v>
      </c>
      <c r="D2522" s="1"/>
    </row>
    <row r="2523" spans="1:4" x14ac:dyDescent="0.25">
      <c r="A2523" s="1">
        <v>2454889.6193300001</v>
      </c>
      <c r="B2523" s="1" t="s">
        <v>1905</v>
      </c>
      <c r="C2523" s="1">
        <v>9.983333</v>
      </c>
      <c r="D2523" s="1"/>
    </row>
    <row r="2524" spans="1:4" x14ac:dyDescent="0.25">
      <c r="A2524" s="1">
        <v>2454894.0807500002</v>
      </c>
      <c r="B2524" s="1" t="s">
        <v>1906</v>
      </c>
      <c r="C2524" s="1">
        <v>9.9533330000000007</v>
      </c>
      <c r="D2524" s="1"/>
    </row>
    <row r="2525" spans="1:4" x14ac:dyDescent="0.25">
      <c r="A2525" s="1">
        <v>2454899.25398</v>
      </c>
      <c r="B2525" s="1" t="s">
        <v>1907</v>
      </c>
      <c r="C2525" s="1">
        <v>9.8666669999999996</v>
      </c>
      <c r="D2525" s="1"/>
    </row>
    <row r="2526" spans="1:4" x14ac:dyDescent="0.25">
      <c r="A2526" s="1">
        <v>2454906.6394799999</v>
      </c>
      <c r="B2526" s="1" t="s">
        <v>1908</v>
      </c>
      <c r="C2526" s="1">
        <v>9.9499999999999993</v>
      </c>
      <c r="D2526" s="1"/>
    </row>
    <row r="2527" spans="1:4" x14ac:dyDescent="0.25">
      <c r="A2527" s="1">
        <v>2454911.3986300002</v>
      </c>
      <c r="B2527" s="1" t="s">
        <v>223</v>
      </c>
      <c r="C2527" s="1">
        <v>9.9642859999999995</v>
      </c>
      <c r="D2527" s="1"/>
    </row>
    <row r="2528" spans="1:4" x14ac:dyDescent="0.25">
      <c r="A2528" s="1">
        <v>2454917.1095199999</v>
      </c>
      <c r="B2528" s="1" t="s">
        <v>1909</v>
      </c>
      <c r="C2528" s="1">
        <v>9.9636359999999993</v>
      </c>
      <c r="D2528" s="1"/>
    </row>
    <row r="2529" spans="1:4" x14ac:dyDescent="0.25">
      <c r="A2529" s="1">
        <v>2454922.2013099999</v>
      </c>
      <c r="B2529" s="1" t="s">
        <v>1910</v>
      </c>
      <c r="C2529" s="1">
        <v>9.9562500000000007</v>
      </c>
      <c r="D2529" s="1"/>
    </row>
    <row r="2530" spans="1:4" x14ac:dyDescent="0.25">
      <c r="A2530" s="1">
        <v>2454927.33048</v>
      </c>
      <c r="B2530" s="1" t="s">
        <v>1911</v>
      </c>
      <c r="C2530" s="1">
        <v>10.012499999999999</v>
      </c>
      <c r="D2530" s="1"/>
    </row>
    <row r="2531" spans="1:4" x14ac:dyDescent="0.25">
      <c r="A2531" s="1">
        <v>2454932.3805999998</v>
      </c>
      <c r="B2531" s="1" t="s">
        <v>1912</v>
      </c>
      <c r="C2531" s="1">
        <v>10</v>
      </c>
      <c r="D2531" s="1"/>
    </row>
    <row r="2532" spans="1:4" x14ac:dyDescent="0.25">
      <c r="A2532" s="1">
        <v>2454937.7765100002</v>
      </c>
      <c r="B2532" s="1" t="s">
        <v>227</v>
      </c>
      <c r="C2532" s="1">
        <v>9.9636359999999993</v>
      </c>
      <c r="D2532" s="1"/>
    </row>
    <row r="2533" spans="1:4" x14ac:dyDescent="0.25">
      <c r="A2533" s="1">
        <v>2454942.4783600001</v>
      </c>
      <c r="B2533" s="1" t="s">
        <v>1913</v>
      </c>
      <c r="C2533" s="1">
        <v>9.9857139999999998</v>
      </c>
      <c r="D2533" s="1"/>
    </row>
    <row r="2534" spans="1:4" x14ac:dyDescent="0.25">
      <c r="A2534" s="1">
        <v>2454947.2197400001</v>
      </c>
      <c r="B2534" s="1" t="s">
        <v>229</v>
      </c>
      <c r="C2534" s="1">
        <v>9.9571430000000003</v>
      </c>
      <c r="D2534" s="1"/>
    </row>
    <row r="2535" spans="1:4" x14ac:dyDescent="0.25">
      <c r="A2535" s="1">
        <v>2454952.8468399998</v>
      </c>
      <c r="B2535" s="1" t="s">
        <v>230</v>
      </c>
      <c r="C2535" s="1">
        <v>9.9210530000000006</v>
      </c>
      <c r="D2535" s="1"/>
    </row>
    <row r="2536" spans="1:4" x14ac:dyDescent="0.25">
      <c r="A2536" s="1">
        <v>2454958.6878499999</v>
      </c>
      <c r="B2536" s="1" t="s">
        <v>1914</v>
      </c>
      <c r="C2536" s="1">
        <v>9.9625000000000004</v>
      </c>
      <c r="D2536" s="1"/>
    </row>
    <row r="2537" spans="1:4" x14ac:dyDescent="0.25">
      <c r="A2537" s="1">
        <v>2454963.5887099998</v>
      </c>
      <c r="B2537" s="1" t="s">
        <v>1915</v>
      </c>
      <c r="C2537" s="1">
        <v>10.007692</v>
      </c>
      <c r="D2537" s="1"/>
    </row>
    <row r="2538" spans="1:4" x14ac:dyDescent="0.25">
      <c r="A2538" s="1">
        <v>2454969.2738199998</v>
      </c>
      <c r="B2538" s="1" t="s">
        <v>1916</v>
      </c>
      <c r="C2538" s="1">
        <v>9.9695649999999993</v>
      </c>
      <c r="D2538" s="1"/>
    </row>
    <row r="2539" spans="1:4" x14ac:dyDescent="0.25">
      <c r="A2539" s="1">
        <v>2454975.0718200002</v>
      </c>
      <c r="B2539" s="1" t="s">
        <v>233</v>
      </c>
      <c r="C2539" s="1">
        <v>9.9838710000000006</v>
      </c>
      <c r="D2539" s="1"/>
    </row>
    <row r="2540" spans="1:4" x14ac:dyDescent="0.25">
      <c r="A2540" s="1">
        <v>2454979.9519099998</v>
      </c>
      <c r="B2540" s="1" t="s">
        <v>1917</v>
      </c>
      <c r="C2540" s="1">
        <v>9.9571430000000003</v>
      </c>
      <c r="D2540" s="1"/>
    </row>
    <row r="2541" spans="1:4" x14ac:dyDescent="0.25">
      <c r="A2541" s="1">
        <v>2454984.3946000002</v>
      </c>
      <c r="B2541" s="1" t="s">
        <v>234</v>
      </c>
      <c r="C2541" s="1">
        <v>9.9105260000000008</v>
      </c>
      <c r="D2541" s="1"/>
    </row>
    <row r="2542" spans="1:4" x14ac:dyDescent="0.25">
      <c r="A2542" s="1">
        <v>2454990.34075</v>
      </c>
      <c r="B2542" s="1" t="s">
        <v>1918</v>
      </c>
      <c r="C2542" s="1">
        <v>9.9333329999999993</v>
      </c>
      <c r="D2542" s="1"/>
    </row>
    <row r="2543" spans="1:4" x14ac:dyDescent="0.25">
      <c r="A2543" s="1">
        <v>2454995.8253600001</v>
      </c>
      <c r="B2543" s="1" t="s">
        <v>1919</v>
      </c>
      <c r="C2543" s="1">
        <v>9.9647059999999996</v>
      </c>
      <c r="D2543" s="1"/>
    </row>
    <row r="2544" spans="1:4" x14ac:dyDescent="0.25">
      <c r="A2544" s="1">
        <v>2455000.3654800002</v>
      </c>
      <c r="B2544" s="1" t="s">
        <v>1920</v>
      </c>
      <c r="C2544" s="1">
        <v>9.9368420000000004</v>
      </c>
      <c r="D2544" s="1"/>
    </row>
    <row r="2545" spans="1:4" x14ac:dyDescent="0.25">
      <c r="A2545" s="1">
        <v>2455006.5056500002</v>
      </c>
      <c r="B2545" s="1" t="s">
        <v>1921</v>
      </c>
      <c r="C2545" s="1">
        <v>9.9421049999999997</v>
      </c>
      <c r="D2545" s="1"/>
    </row>
    <row r="2546" spans="1:4" x14ac:dyDescent="0.25">
      <c r="A2546" s="1">
        <v>2455012.1447399999</v>
      </c>
      <c r="B2546" s="1" t="s">
        <v>1922</v>
      </c>
      <c r="C2546" s="1">
        <v>9.891667</v>
      </c>
      <c r="D2546" s="1"/>
    </row>
    <row r="2547" spans="1:4" x14ac:dyDescent="0.25">
      <c r="A2547" s="1">
        <v>2455017.3787799999</v>
      </c>
      <c r="B2547" s="1" t="s">
        <v>1923</v>
      </c>
      <c r="C2547" s="1">
        <v>9.8833330000000004</v>
      </c>
      <c r="D2547" s="1"/>
    </row>
    <row r="2548" spans="1:4" x14ac:dyDescent="0.25">
      <c r="A2548" s="1">
        <v>2455024.1444000001</v>
      </c>
      <c r="B2548" s="1" t="s">
        <v>1924</v>
      </c>
      <c r="C2548" s="1">
        <v>9.9318179999999998</v>
      </c>
      <c r="D2548" s="1"/>
    </row>
    <row r="2549" spans="1:4" x14ac:dyDescent="0.25">
      <c r="A2549" s="1">
        <v>2455028.6640599999</v>
      </c>
      <c r="B2549" s="1" t="s">
        <v>1925</v>
      </c>
      <c r="C2549" s="1">
        <v>9.8615379999999995</v>
      </c>
      <c r="D2549" s="1"/>
    </row>
    <row r="2550" spans="1:4" x14ac:dyDescent="0.25">
      <c r="A2550" s="1">
        <v>2455034.0950500001</v>
      </c>
      <c r="B2550" s="1" t="s">
        <v>1926</v>
      </c>
      <c r="C2550" s="1">
        <v>9.9142860000000006</v>
      </c>
      <c r="D2550" s="1"/>
    </row>
    <row r="2551" spans="1:4" x14ac:dyDescent="0.25">
      <c r="A2551" s="1">
        <v>2455039.4778800001</v>
      </c>
      <c r="B2551" s="1" t="s">
        <v>1927</v>
      </c>
      <c r="C2551" s="1">
        <v>9.8846150000000002</v>
      </c>
      <c r="D2551" s="1"/>
    </row>
    <row r="2552" spans="1:4" x14ac:dyDescent="0.25">
      <c r="A2552" s="1">
        <v>2455044.8303899998</v>
      </c>
      <c r="B2552" s="1" t="s">
        <v>239</v>
      </c>
      <c r="C2552" s="1">
        <v>9.9466669999999997</v>
      </c>
      <c r="D2552" s="1"/>
    </row>
    <row r="2553" spans="1:4" x14ac:dyDescent="0.25">
      <c r="A2553" s="1">
        <v>2455050.7833699998</v>
      </c>
      <c r="B2553" s="1" t="s">
        <v>242</v>
      </c>
      <c r="C2553" s="1">
        <v>9.8529409999999995</v>
      </c>
      <c r="D2553" s="1"/>
    </row>
    <row r="2554" spans="1:4" x14ac:dyDescent="0.25">
      <c r="A2554" s="1">
        <v>2455055.3791700001</v>
      </c>
      <c r="B2554" s="1" t="s">
        <v>1928</v>
      </c>
      <c r="C2554" s="1">
        <v>9.8444439999999993</v>
      </c>
      <c r="D2554" s="1"/>
    </row>
    <row r="2555" spans="1:4" x14ac:dyDescent="0.25">
      <c r="A2555" s="1">
        <v>2455060.22945</v>
      </c>
      <c r="B2555" s="1" t="s">
        <v>249</v>
      </c>
      <c r="C2555" s="1">
        <v>9.897297</v>
      </c>
      <c r="D2555" s="1"/>
    </row>
    <row r="2556" spans="1:4" x14ac:dyDescent="0.25">
      <c r="A2556" s="1">
        <v>2455065.2115799999</v>
      </c>
      <c r="B2556" s="1" t="s">
        <v>253</v>
      </c>
      <c r="C2556" s="1">
        <v>9.9133329999999997</v>
      </c>
      <c r="D2556" s="1"/>
    </row>
    <row r="2557" spans="1:4" x14ac:dyDescent="0.25">
      <c r="A2557" s="1">
        <v>2455070.1011600001</v>
      </c>
      <c r="B2557" s="1" t="s">
        <v>258</v>
      </c>
      <c r="C2557" s="1">
        <v>9.8925929999999997</v>
      </c>
      <c r="D2557" s="1"/>
    </row>
    <row r="2558" spans="1:4" x14ac:dyDescent="0.25">
      <c r="A2558" s="1">
        <v>2455075.5144699998</v>
      </c>
      <c r="B2558" s="1" t="s">
        <v>262</v>
      </c>
      <c r="C2558" s="1">
        <v>9.8846150000000002</v>
      </c>
      <c r="D2558" s="1"/>
    </row>
    <row r="2559" spans="1:4" x14ac:dyDescent="0.25">
      <c r="A2559" s="1">
        <v>2455081.7811500002</v>
      </c>
      <c r="B2559" s="1" t="s">
        <v>268</v>
      </c>
      <c r="C2559" s="1">
        <v>9.9380950000000006</v>
      </c>
      <c r="D2559" s="1"/>
    </row>
    <row r="2560" spans="1:4" x14ac:dyDescent="0.25">
      <c r="A2560" s="1">
        <v>2455085.8693300001</v>
      </c>
      <c r="B2560" s="1" t="s">
        <v>271</v>
      </c>
      <c r="C2560" s="1">
        <v>9.8772730000000006</v>
      </c>
      <c r="D2560" s="1"/>
    </row>
    <row r="2561" spans="1:4" x14ac:dyDescent="0.25">
      <c r="A2561" s="1">
        <v>2455091.6252799998</v>
      </c>
      <c r="B2561" s="1" t="s">
        <v>1929</v>
      </c>
      <c r="C2561" s="1">
        <v>9.8714289999999991</v>
      </c>
      <c r="D2561" s="1"/>
    </row>
    <row r="2562" spans="1:4" x14ac:dyDescent="0.25">
      <c r="A2562" s="1">
        <v>2455096.65601</v>
      </c>
      <c r="B2562" s="1" t="s">
        <v>1930</v>
      </c>
      <c r="C2562" s="1">
        <v>9.8294119999999996</v>
      </c>
      <c r="D2562" s="1"/>
    </row>
    <row r="2563" spans="1:4" x14ac:dyDescent="0.25">
      <c r="A2563" s="1">
        <v>2455101.3299099999</v>
      </c>
      <c r="B2563" s="1" t="s">
        <v>1931</v>
      </c>
      <c r="C2563" s="1">
        <v>9.8516130000000004</v>
      </c>
      <c r="D2563" s="1"/>
    </row>
    <row r="2564" spans="1:4" x14ac:dyDescent="0.25">
      <c r="A2564" s="1">
        <v>2455107.3998199999</v>
      </c>
      <c r="B2564" s="1" t="s">
        <v>274</v>
      </c>
      <c r="C2564" s="1">
        <v>9.9923079999999995</v>
      </c>
      <c r="D2564" s="1"/>
    </row>
    <row r="2565" spans="1:4" x14ac:dyDescent="0.25">
      <c r="A2565" s="1">
        <v>2455113.83506</v>
      </c>
      <c r="B2565" s="1" t="s">
        <v>276</v>
      </c>
      <c r="C2565" s="1">
        <v>9.8857140000000001</v>
      </c>
      <c r="D2565" s="1"/>
    </row>
    <row r="2566" spans="1:4" x14ac:dyDescent="0.25">
      <c r="A2566" s="1">
        <v>2455119.2629800001</v>
      </c>
      <c r="B2566" s="1" t="s">
        <v>1932</v>
      </c>
      <c r="C2566" s="1">
        <v>9.9136360000000003</v>
      </c>
      <c r="D2566" s="1"/>
    </row>
    <row r="2567" spans="1:4" x14ac:dyDescent="0.25">
      <c r="A2567" s="1">
        <v>2455124.5291200001</v>
      </c>
      <c r="B2567" s="1" t="s">
        <v>1933</v>
      </c>
      <c r="C2567" s="1">
        <v>9.8638890000000004</v>
      </c>
      <c r="D2567" s="1"/>
    </row>
    <row r="2568" spans="1:4" x14ac:dyDescent="0.25">
      <c r="A2568" s="1">
        <v>2455130.0122199999</v>
      </c>
      <c r="B2568" s="1" t="s">
        <v>1934</v>
      </c>
      <c r="C2568" s="1">
        <v>9.9666669999999993</v>
      </c>
      <c r="D2568" s="1"/>
    </row>
    <row r="2569" spans="1:4" x14ac:dyDescent="0.25">
      <c r="A2569" s="1">
        <v>2455135.8473100001</v>
      </c>
      <c r="B2569" s="1" t="s">
        <v>1935</v>
      </c>
      <c r="C2569" s="1">
        <v>9.9625000000000004</v>
      </c>
      <c r="D2569" s="1"/>
    </row>
    <row r="2570" spans="1:4" x14ac:dyDescent="0.25">
      <c r="A2570" s="1">
        <v>2455141.8309399998</v>
      </c>
      <c r="B2570" s="1" t="s">
        <v>1936</v>
      </c>
      <c r="C2570" s="1">
        <v>9.9785710000000005</v>
      </c>
      <c r="D2570" s="1"/>
    </row>
    <row r="2571" spans="1:4" x14ac:dyDescent="0.25">
      <c r="A2571" s="1">
        <v>2455146.1524399999</v>
      </c>
      <c r="B2571" s="1" t="s">
        <v>1937</v>
      </c>
      <c r="C2571" s="1">
        <v>9.9142860000000006</v>
      </c>
      <c r="D2571" s="1"/>
    </row>
    <row r="2572" spans="1:4" x14ac:dyDescent="0.25">
      <c r="A2572" s="1">
        <v>2455152.8154899999</v>
      </c>
      <c r="B2572" s="1" t="s">
        <v>1938</v>
      </c>
      <c r="C2572" s="1">
        <v>9.9666669999999993</v>
      </c>
      <c r="D2572" s="1"/>
    </row>
    <row r="2573" spans="1:4" x14ac:dyDescent="0.25">
      <c r="A2573" s="1">
        <v>2455157.4175399998</v>
      </c>
      <c r="B2573" s="1" t="s">
        <v>278</v>
      </c>
      <c r="C2573" s="1">
        <v>10.09375</v>
      </c>
      <c r="D2573" s="1"/>
    </row>
    <row r="2574" spans="1:4" x14ac:dyDescent="0.25">
      <c r="A2574" s="1">
        <v>2455163.1363400002</v>
      </c>
      <c r="B2574" s="1" t="s">
        <v>1939</v>
      </c>
      <c r="C2574" s="1">
        <v>10.030768999999999</v>
      </c>
      <c r="D2574" s="1"/>
    </row>
    <row r="2575" spans="1:4" x14ac:dyDescent="0.25">
      <c r="A2575" s="1">
        <v>2455167.7924299999</v>
      </c>
      <c r="B2575" s="1" t="s">
        <v>1940</v>
      </c>
      <c r="C2575" s="1">
        <v>9.9714290000000005</v>
      </c>
      <c r="D2575" s="1"/>
    </row>
    <row r="2576" spans="1:4" x14ac:dyDescent="0.25">
      <c r="A2576" s="1">
        <v>2455172.7564500002</v>
      </c>
      <c r="B2576" s="1" t="s">
        <v>1941</v>
      </c>
      <c r="C2576" s="1">
        <v>9.9250000000000007</v>
      </c>
      <c r="D2576" s="1"/>
    </row>
    <row r="2577" spans="1:4" x14ac:dyDescent="0.25">
      <c r="A2577" s="1">
        <v>2455178.0239400002</v>
      </c>
      <c r="B2577" s="1" t="s">
        <v>1942</v>
      </c>
      <c r="C2577" s="1">
        <v>9.9916669999999996</v>
      </c>
      <c r="D2577" s="1"/>
    </row>
    <row r="2578" spans="1:4" x14ac:dyDescent="0.25">
      <c r="A2578" s="1">
        <v>2455185.7718400001</v>
      </c>
      <c r="B2578" s="1" t="s">
        <v>1943</v>
      </c>
      <c r="C2578" s="1">
        <v>10.044444</v>
      </c>
      <c r="D2578" s="1"/>
    </row>
    <row r="2579" spans="1:4" x14ac:dyDescent="0.25">
      <c r="A2579" s="1">
        <v>2455190.5049000001</v>
      </c>
      <c r="B2579" s="1" t="s">
        <v>1944</v>
      </c>
      <c r="C2579" s="1">
        <v>10</v>
      </c>
      <c r="D2579" s="1"/>
    </row>
    <row r="2580" spans="1:4" x14ac:dyDescent="0.25">
      <c r="A2580" s="1">
        <v>2455196.2327299998</v>
      </c>
      <c r="B2580" s="1" t="s">
        <v>1945</v>
      </c>
      <c r="C2580" s="1">
        <v>9.9888890000000004</v>
      </c>
      <c r="D2580" s="1"/>
    </row>
    <row r="2581" spans="1:4" x14ac:dyDescent="0.25">
      <c r="A2581" s="1">
        <v>2455202.1649699998</v>
      </c>
      <c r="B2581" s="1" t="s">
        <v>280</v>
      </c>
      <c r="C2581" s="1">
        <v>10.050000000000001</v>
      </c>
      <c r="D2581" s="1"/>
    </row>
    <row r="2582" spans="1:4" x14ac:dyDescent="0.25">
      <c r="A2582" s="1">
        <v>2455208.8708500001</v>
      </c>
      <c r="B2582" s="1" t="s">
        <v>1946</v>
      </c>
      <c r="C2582" s="1">
        <v>10</v>
      </c>
      <c r="D2582" s="1"/>
    </row>
    <row r="2583" spans="1:4" x14ac:dyDescent="0.25">
      <c r="A2583" s="1">
        <v>2455213.3243200001</v>
      </c>
      <c r="B2583" s="1" t="s">
        <v>1947</v>
      </c>
      <c r="C2583" s="1">
        <v>10.025</v>
      </c>
      <c r="D2583" s="1"/>
    </row>
    <row r="2584" spans="1:4" x14ac:dyDescent="0.25">
      <c r="A2584" s="1">
        <v>2455219.7002900001</v>
      </c>
      <c r="B2584" s="1" t="s">
        <v>281</v>
      </c>
      <c r="C2584" s="1">
        <v>10.025</v>
      </c>
      <c r="D2584" s="1"/>
    </row>
    <row r="2585" spans="1:4" x14ac:dyDescent="0.25">
      <c r="A2585" s="1">
        <v>2455225.1505100001</v>
      </c>
      <c r="B2585" s="1" t="s">
        <v>1948</v>
      </c>
      <c r="C2585" s="1">
        <v>9.9166670000000003</v>
      </c>
      <c r="D2585" s="1"/>
    </row>
    <row r="2586" spans="1:4" x14ac:dyDescent="0.25">
      <c r="A2586" s="1">
        <v>2455230.9586299998</v>
      </c>
      <c r="B2586" s="1" t="s">
        <v>1949</v>
      </c>
      <c r="C2586" s="1">
        <v>9.9571430000000003</v>
      </c>
      <c r="D2586" s="1"/>
    </row>
    <row r="2587" spans="1:4" x14ac:dyDescent="0.25">
      <c r="A2587" s="1">
        <v>2455236.6837499999</v>
      </c>
      <c r="B2587" s="1" t="s">
        <v>1950</v>
      </c>
      <c r="C2587" s="1">
        <v>9.9</v>
      </c>
      <c r="D2587" s="1"/>
    </row>
    <row r="2588" spans="1:4" x14ac:dyDescent="0.25">
      <c r="A2588" s="1">
        <v>2455242.86</v>
      </c>
      <c r="B2588" s="1" t="s">
        <v>1951</v>
      </c>
      <c r="C2588" s="1">
        <v>10.039999999999999</v>
      </c>
      <c r="D2588" s="1"/>
    </row>
    <row r="2589" spans="1:4" x14ac:dyDescent="0.25">
      <c r="A2589" s="1">
        <v>2455248.9349199999</v>
      </c>
      <c r="B2589" s="1" t="s">
        <v>1952</v>
      </c>
      <c r="C2589" s="1">
        <v>9.9571430000000003</v>
      </c>
      <c r="D2589" s="1"/>
    </row>
    <row r="2590" spans="1:4" x14ac:dyDescent="0.25">
      <c r="A2590" s="1">
        <v>2455257.3398600002</v>
      </c>
      <c r="B2590" s="1" t="s">
        <v>1953</v>
      </c>
      <c r="C2590" s="1">
        <v>9.9600000000000009</v>
      </c>
      <c r="D2590" s="1"/>
    </row>
    <row r="2591" spans="1:4" x14ac:dyDescent="0.25">
      <c r="A2591" s="1">
        <v>2455262.6755400002</v>
      </c>
      <c r="B2591" s="1" t="s">
        <v>1954</v>
      </c>
      <c r="C2591" s="1">
        <v>9.983333</v>
      </c>
      <c r="D2591" s="1"/>
    </row>
    <row r="2592" spans="1:4" x14ac:dyDescent="0.25">
      <c r="A2592" s="1">
        <v>2455267.2061800002</v>
      </c>
      <c r="B2592" s="1" t="s">
        <v>1955</v>
      </c>
      <c r="C2592" s="1">
        <v>9.7833330000000007</v>
      </c>
      <c r="D2592" s="1"/>
    </row>
    <row r="2593" spans="1:4" x14ac:dyDescent="0.25">
      <c r="A2593" s="1">
        <v>2455273.05871</v>
      </c>
      <c r="B2593" s="1" t="s">
        <v>1956</v>
      </c>
      <c r="C2593" s="1">
        <v>10.025</v>
      </c>
      <c r="D2593" s="1"/>
    </row>
    <row r="2594" spans="1:4" x14ac:dyDescent="0.25">
      <c r="A2594" s="1">
        <v>2455278.75348</v>
      </c>
      <c r="B2594" s="1" t="s">
        <v>1957</v>
      </c>
      <c r="C2594" s="1">
        <v>9.9600000000000009</v>
      </c>
      <c r="D2594" s="1"/>
    </row>
    <row r="2595" spans="1:4" x14ac:dyDescent="0.25">
      <c r="A2595" s="1">
        <v>2455282.8876700001</v>
      </c>
      <c r="B2595" s="1" t="s">
        <v>1958</v>
      </c>
      <c r="C2595" s="1">
        <v>10.066667000000001</v>
      </c>
      <c r="D2595" s="1"/>
    </row>
    <row r="2596" spans="1:4" x14ac:dyDescent="0.25">
      <c r="A2596" s="1">
        <v>2455289.7788900002</v>
      </c>
      <c r="B2596" s="1" t="s">
        <v>1959</v>
      </c>
      <c r="C2596" s="1">
        <v>9.9333329999999993</v>
      </c>
      <c r="D2596" s="1"/>
    </row>
    <row r="2597" spans="1:4" x14ac:dyDescent="0.25">
      <c r="A2597" s="1">
        <v>2455295.62127</v>
      </c>
      <c r="B2597" s="1" t="s">
        <v>282</v>
      </c>
      <c r="C2597" s="1">
        <v>9.9499999999999993</v>
      </c>
      <c r="D2597" s="1"/>
    </row>
    <row r="2598" spans="1:4" x14ac:dyDescent="0.25">
      <c r="A2598" s="1">
        <v>2455299.28199</v>
      </c>
      <c r="B2598" s="1" t="s">
        <v>1960</v>
      </c>
      <c r="C2598" s="1">
        <v>10.055555999999999</v>
      </c>
      <c r="D2598" s="1"/>
    </row>
    <row r="2599" spans="1:4" x14ac:dyDescent="0.25">
      <c r="A2599" s="1">
        <v>2455305.2856899998</v>
      </c>
      <c r="B2599" s="1" t="s">
        <v>1961</v>
      </c>
      <c r="C2599" s="1">
        <v>9.9473680000000009</v>
      </c>
      <c r="D2599" s="1"/>
    </row>
    <row r="2600" spans="1:4" x14ac:dyDescent="0.25">
      <c r="A2600" s="1">
        <v>2455310.2462900002</v>
      </c>
      <c r="B2600" s="1" t="s">
        <v>1962</v>
      </c>
      <c r="C2600" s="1">
        <v>9.9666669999999993</v>
      </c>
      <c r="D2600" s="1"/>
    </row>
    <row r="2601" spans="1:4" x14ac:dyDescent="0.25">
      <c r="A2601" s="1">
        <v>2455316.6935000001</v>
      </c>
      <c r="B2601" s="1" t="s">
        <v>1963</v>
      </c>
      <c r="C2601" s="1">
        <v>10</v>
      </c>
      <c r="D2601" s="1"/>
    </row>
    <row r="2602" spans="1:4" x14ac:dyDescent="0.25">
      <c r="A2602" s="1">
        <v>2455321.2219799999</v>
      </c>
      <c r="B2602" s="1" t="s">
        <v>1964</v>
      </c>
      <c r="C2602" s="1">
        <v>9.9142860000000006</v>
      </c>
      <c r="D2602" s="1"/>
    </row>
    <row r="2603" spans="1:4" x14ac:dyDescent="0.25">
      <c r="A2603" s="1">
        <v>2455325.9335099999</v>
      </c>
      <c r="B2603" s="1" t="s">
        <v>1965</v>
      </c>
      <c r="C2603" s="1">
        <v>10</v>
      </c>
      <c r="D2603" s="1"/>
    </row>
    <row r="2604" spans="1:4" x14ac:dyDescent="0.25">
      <c r="A2604" s="1">
        <v>2455332.3783399998</v>
      </c>
      <c r="B2604" s="1" t="s">
        <v>1966</v>
      </c>
      <c r="C2604" s="1">
        <v>9.9666669999999993</v>
      </c>
      <c r="D2604" s="1"/>
    </row>
    <row r="2605" spans="1:4" x14ac:dyDescent="0.25">
      <c r="A2605" s="1">
        <v>2455337.4903000002</v>
      </c>
      <c r="B2605" s="1" t="s">
        <v>1967</v>
      </c>
      <c r="C2605" s="1">
        <v>9.9</v>
      </c>
      <c r="D2605" s="1"/>
    </row>
    <row r="2606" spans="1:4" x14ac:dyDescent="0.25">
      <c r="A2606" s="1">
        <v>2455340.8895299998</v>
      </c>
      <c r="B2606" s="1" t="s">
        <v>1968</v>
      </c>
      <c r="C2606" s="1">
        <v>10</v>
      </c>
      <c r="D2606" s="1"/>
    </row>
    <row r="2607" spans="1:4" x14ac:dyDescent="0.25">
      <c r="A2607" s="1">
        <v>2455348.94729</v>
      </c>
      <c r="B2607" s="1" t="s">
        <v>286</v>
      </c>
      <c r="C2607" s="1">
        <v>10</v>
      </c>
      <c r="D2607" s="1"/>
    </row>
    <row r="2608" spans="1:4" x14ac:dyDescent="0.25">
      <c r="A2608" s="1">
        <v>2455353.9699900001</v>
      </c>
      <c r="B2608" s="1" t="s">
        <v>1969</v>
      </c>
      <c r="C2608" s="1">
        <v>9.920833</v>
      </c>
      <c r="D2608" s="1"/>
    </row>
    <row r="2609" spans="1:4" x14ac:dyDescent="0.25">
      <c r="A2609" s="1">
        <v>2455359.18836</v>
      </c>
      <c r="B2609" s="1" t="s">
        <v>1970</v>
      </c>
      <c r="C2609" s="1">
        <v>9.9499999999999993</v>
      </c>
      <c r="D2609" s="1"/>
    </row>
    <row r="2610" spans="1:4" x14ac:dyDescent="0.25">
      <c r="A2610" s="1">
        <v>2455364.49071</v>
      </c>
      <c r="B2610" s="1" t="s">
        <v>1971</v>
      </c>
      <c r="C2610" s="1">
        <v>9.85</v>
      </c>
      <c r="D2610" s="1"/>
    </row>
    <row r="2611" spans="1:4" x14ac:dyDescent="0.25">
      <c r="A2611" s="1">
        <v>2455370.8444699999</v>
      </c>
      <c r="B2611" s="1" t="s">
        <v>289</v>
      </c>
      <c r="C2611" s="1">
        <v>9.92</v>
      </c>
      <c r="D2611" s="1"/>
    </row>
    <row r="2612" spans="1:4" x14ac:dyDescent="0.25">
      <c r="A2612" s="1">
        <v>2455377.81348</v>
      </c>
      <c r="B2612" s="1" t="s">
        <v>1972</v>
      </c>
      <c r="C2612" s="1">
        <v>10.006667</v>
      </c>
      <c r="D2612" s="1"/>
    </row>
    <row r="2613" spans="1:4" x14ac:dyDescent="0.25">
      <c r="A2613" s="1">
        <v>2455382.4726800001</v>
      </c>
      <c r="B2613" s="1" t="s">
        <v>1973</v>
      </c>
      <c r="C2613" s="1">
        <v>9.8687500000000004</v>
      </c>
      <c r="D2613" s="1"/>
    </row>
    <row r="2614" spans="1:4" x14ac:dyDescent="0.25">
      <c r="A2614" s="1">
        <v>2455387.76951</v>
      </c>
      <c r="B2614" s="1" t="s">
        <v>1974</v>
      </c>
      <c r="C2614" s="1">
        <v>9.8904759999999996</v>
      </c>
      <c r="D2614" s="1"/>
    </row>
    <row r="2615" spans="1:4" x14ac:dyDescent="0.25">
      <c r="A2615" s="1">
        <v>2455393.6353199999</v>
      </c>
      <c r="B2615" s="1" t="s">
        <v>1975</v>
      </c>
      <c r="C2615" s="1">
        <v>9.9416670000000007</v>
      </c>
      <c r="D2615" s="1"/>
    </row>
    <row r="2616" spans="1:4" x14ac:dyDescent="0.25">
      <c r="A2616" s="1">
        <v>2455397.9609300001</v>
      </c>
      <c r="B2616" s="1" t="s">
        <v>1976</v>
      </c>
      <c r="C2616" s="1">
        <v>9.891667</v>
      </c>
      <c r="D2616" s="1"/>
    </row>
    <row r="2617" spans="1:4" x14ac:dyDescent="0.25">
      <c r="A2617" s="1">
        <v>2455403.2819400001</v>
      </c>
      <c r="B2617" s="1" t="s">
        <v>1977</v>
      </c>
      <c r="C2617" s="1">
        <v>9.6999999999999993</v>
      </c>
      <c r="D2617" s="1"/>
    </row>
    <row r="2618" spans="1:4" x14ac:dyDescent="0.25">
      <c r="A2618" s="1">
        <v>2455409.6568200001</v>
      </c>
      <c r="B2618" s="1" t="s">
        <v>292</v>
      </c>
      <c r="C2618" s="1">
        <v>9.8588240000000003</v>
      </c>
      <c r="D2618" s="1"/>
    </row>
    <row r="2619" spans="1:4" x14ac:dyDescent="0.25">
      <c r="A2619" s="1">
        <v>2455415.8447199999</v>
      </c>
      <c r="B2619" s="1" t="s">
        <v>294</v>
      </c>
      <c r="C2619" s="1">
        <v>9.9250000000000007</v>
      </c>
      <c r="D2619" s="1"/>
    </row>
    <row r="2620" spans="1:4" x14ac:dyDescent="0.25">
      <c r="A2620" s="1">
        <v>2455420.1132100001</v>
      </c>
      <c r="B2620" s="1" t="s">
        <v>1978</v>
      </c>
      <c r="C2620" s="1">
        <v>9.8699999999999992</v>
      </c>
      <c r="D2620" s="1"/>
    </row>
    <row r="2621" spans="1:4" x14ac:dyDescent="0.25">
      <c r="A2621" s="1">
        <v>2455426.3404199998</v>
      </c>
      <c r="B2621" s="1" t="s">
        <v>1979</v>
      </c>
      <c r="C2621" s="1">
        <v>9.8800000000000008</v>
      </c>
      <c r="D2621" s="1"/>
    </row>
    <row r="2622" spans="1:4" x14ac:dyDescent="0.25">
      <c r="A2622" s="1">
        <v>2455430.9145</v>
      </c>
      <c r="B2622" s="1" t="s">
        <v>1980</v>
      </c>
      <c r="C2622" s="1">
        <v>9.8000000000000007</v>
      </c>
      <c r="D2622" s="1"/>
    </row>
    <row r="2623" spans="1:4" x14ac:dyDescent="0.25">
      <c r="A2623" s="1">
        <v>2455437.43426</v>
      </c>
      <c r="B2623" s="1" t="s">
        <v>298</v>
      </c>
      <c r="C2623" s="1">
        <v>9.9105260000000008</v>
      </c>
      <c r="D2623" s="1"/>
    </row>
    <row r="2624" spans="1:4" x14ac:dyDescent="0.25">
      <c r="A2624" s="1">
        <v>2455442.0104899998</v>
      </c>
      <c r="B2624" s="1" t="s">
        <v>299</v>
      </c>
      <c r="C2624" s="1">
        <v>9.9</v>
      </c>
      <c r="D2624" s="1"/>
    </row>
    <row r="2625" spans="1:4" x14ac:dyDescent="0.25">
      <c r="A2625" s="1">
        <v>2455447.6850999999</v>
      </c>
      <c r="B2625" s="1" t="s">
        <v>300</v>
      </c>
      <c r="C2625" s="1">
        <v>9.9105260000000008</v>
      </c>
      <c r="D2625" s="1"/>
    </row>
    <row r="2626" spans="1:4" x14ac:dyDescent="0.25">
      <c r="A2626" s="1">
        <v>2455453.1210599998</v>
      </c>
      <c r="B2626" s="1" t="s">
        <v>302</v>
      </c>
      <c r="C2626" s="1">
        <v>9.9312500000000004</v>
      </c>
      <c r="D2626" s="1"/>
    </row>
    <row r="2627" spans="1:4" x14ac:dyDescent="0.25">
      <c r="A2627" s="1">
        <v>2455457.8988700002</v>
      </c>
      <c r="B2627" s="1" t="s">
        <v>303</v>
      </c>
      <c r="C2627" s="1">
        <v>9.9749999999999996</v>
      </c>
      <c r="D2627" s="1"/>
    </row>
    <row r="2628" spans="1:4" x14ac:dyDescent="0.25">
      <c r="A2628" s="1">
        <v>2455462.3554500001</v>
      </c>
      <c r="B2628" s="1" t="s">
        <v>305</v>
      </c>
      <c r="C2628" s="1">
        <v>9.94</v>
      </c>
      <c r="D2628" s="1"/>
    </row>
    <row r="2629" spans="1:4" x14ac:dyDescent="0.25">
      <c r="A2629" s="1">
        <v>2455470.9142999998</v>
      </c>
      <c r="B2629" s="1" t="s">
        <v>1981</v>
      </c>
      <c r="C2629" s="1">
        <v>9.8800000000000008</v>
      </c>
      <c r="D2629" s="1"/>
    </row>
    <row r="2630" spans="1:4" x14ac:dyDescent="0.25">
      <c r="A2630" s="1">
        <v>2455476.7050399999</v>
      </c>
      <c r="B2630" s="1" t="s">
        <v>1982</v>
      </c>
      <c r="C2630" s="1">
        <v>9.894444</v>
      </c>
      <c r="D2630" s="1"/>
    </row>
    <row r="2631" spans="1:4" x14ac:dyDescent="0.25">
      <c r="A2631" s="1">
        <v>2455481.6035500001</v>
      </c>
      <c r="B2631" s="1" t="s">
        <v>1983</v>
      </c>
      <c r="C2631" s="1">
        <v>9.8733330000000006</v>
      </c>
      <c r="D2631" s="1"/>
    </row>
    <row r="2632" spans="1:4" x14ac:dyDescent="0.25">
      <c r="A2632" s="1">
        <v>2455486.5701700002</v>
      </c>
      <c r="B2632" s="1" t="s">
        <v>1984</v>
      </c>
      <c r="C2632" s="1">
        <v>9.8571430000000007</v>
      </c>
      <c r="D2632" s="1"/>
    </row>
    <row r="2633" spans="1:4" x14ac:dyDescent="0.25">
      <c r="A2633" s="1">
        <v>2455492.80871</v>
      </c>
      <c r="B2633" s="1" t="s">
        <v>1985</v>
      </c>
      <c r="C2633" s="1">
        <v>9.9</v>
      </c>
      <c r="D2633" s="1"/>
    </row>
    <row r="2634" spans="1:4" x14ac:dyDescent="0.25">
      <c r="A2634" s="1">
        <v>2455497.8047699998</v>
      </c>
      <c r="B2634" s="1" t="s">
        <v>1986</v>
      </c>
      <c r="C2634" s="1">
        <v>9.92</v>
      </c>
      <c r="D2634" s="1"/>
    </row>
    <row r="2635" spans="1:4" x14ac:dyDescent="0.25">
      <c r="A2635" s="1">
        <v>2455503.0613500001</v>
      </c>
      <c r="B2635" s="1" t="s">
        <v>1987</v>
      </c>
      <c r="C2635" s="1">
        <v>10.06</v>
      </c>
      <c r="D2635" s="1"/>
    </row>
    <row r="2636" spans="1:4" x14ac:dyDescent="0.25">
      <c r="A2636" s="1">
        <v>2455509.4577199998</v>
      </c>
      <c r="B2636" s="1" t="s">
        <v>1988</v>
      </c>
      <c r="C2636" s="1">
        <v>9.9499999999999993</v>
      </c>
      <c r="D2636" s="1"/>
    </row>
    <row r="2637" spans="1:4" x14ac:dyDescent="0.25">
      <c r="A2637" s="1">
        <v>2455514.3566399999</v>
      </c>
      <c r="B2637" s="1" t="s">
        <v>1989</v>
      </c>
      <c r="C2637" s="1">
        <v>10</v>
      </c>
      <c r="D2637" s="1"/>
    </row>
    <row r="2638" spans="1:4" x14ac:dyDescent="0.25">
      <c r="A2638" s="1">
        <v>2455522.6143</v>
      </c>
      <c r="B2638" s="1" t="s">
        <v>1990</v>
      </c>
      <c r="C2638" s="1">
        <v>10.119999999999999</v>
      </c>
      <c r="D2638" s="1"/>
    </row>
    <row r="2639" spans="1:4" x14ac:dyDescent="0.25">
      <c r="A2639" s="1">
        <v>2455527.7064200002</v>
      </c>
      <c r="B2639" s="1" t="s">
        <v>1991</v>
      </c>
      <c r="C2639" s="1">
        <v>10</v>
      </c>
      <c r="D2639" s="1"/>
    </row>
    <row r="2640" spans="1:4" x14ac:dyDescent="0.25">
      <c r="A2640" s="1">
        <v>2455533.8010999998</v>
      </c>
      <c r="B2640" s="1" t="s">
        <v>1992</v>
      </c>
      <c r="C2640" s="1">
        <v>10.028570999999999</v>
      </c>
      <c r="D2640" s="1"/>
    </row>
    <row r="2641" spans="1:4" x14ac:dyDescent="0.25">
      <c r="A2641" s="1">
        <v>2455539.9707499999</v>
      </c>
      <c r="B2641" s="1" t="s">
        <v>1993</v>
      </c>
      <c r="C2641" s="1">
        <v>9.9666669999999993</v>
      </c>
      <c r="D2641" s="1"/>
    </row>
    <row r="2642" spans="1:4" x14ac:dyDescent="0.25">
      <c r="A2642" s="1">
        <v>2455546.5874999999</v>
      </c>
      <c r="B2642" s="1" t="s">
        <v>1994</v>
      </c>
      <c r="C2642" s="1">
        <v>10.233333</v>
      </c>
      <c r="D2642" s="1"/>
    </row>
    <row r="2643" spans="1:4" x14ac:dyDescent="0.25">
      <c r="A2643" s="1">
        <v>2455554</v>
      </c>
      <c r="B2643" s="1" t="s">
        <v>1995</v>
      </c>
      <c r="C2643" s="1">
        <v>10.199999999999999</v>
      </c>
      <c r="D2643" s="1"/>
    </row>
    <row r="2644" spans="1:4" x14ac:dyDescent="0.25">
      <c r="A2644" s="1">
        <v>2455563.00391</v>
      </c>
      <c r="B2644" s="1" t="s">
        <v>1996</v>
      </c>
      <c r="C2644" s="1">
        <v>10.1</v>
      </c>
      <c r="D2644" s="1"/>
    </row>
    <row r="2645" spans="1:4" x14ac:dyDescent="0.25">
      <c r="A2645" s="1">
        <v>2455570.7783900001</v>
      </c>
      <c r="B2645" s="1" t="s">
        <v>1997</v>
      </c>
      <c r="C2645" s="1">
        <v>9.8714289999999991</v>
      </c>
      <c r="D2645" s="1"/>
    </row>
    <row r="2646" spans="1:4" x14ac:dyDescent="0.25">
      <c r="A2646" s="1">
        <v>2455578.2463500001</v>
      </c>
      <c r="B2646" s="1" t="s">
        <v>1998</v>
      </c>
      <c r="C2646" s="1">
        <v>9.894444</v>
      </c>
      <c r="D2646" s="1"/>
    </row>
    <row r="2647" spans="1:4" x14ac:dyDescent="0.25">
      <c r="A2647" s="1">
        <v>2455583.3089999999</v>
      </c>
      <c r="B2647" s="1" t="s">
        <v>1999</v>
      </c>
      <c r="C2647" s="1">
        <v>10</v>
      </c>
      <c r="D2647" s="1"/>
    </row>
    <row r="2648" spans="1:4" x14ac:dyDescent="0.25">
      <c r="A2648" s="1">
        <v>2455592.3007800002</v>
      </c>
      <c r="B2648" s="1" t="s">
        <v>2000</v>
      </c>
      <c r="C2648" s="1">
        <v>9.927778</v>
      </c>
      <c r="D2648" s="1"/>
    </row>
    <row r="2649" spans="1:4" x14ac:dyDescent="0.25">
      <c r="A2649" s="1">
        <v>2455598.55595</v>
      </c>
      <c r="B2649" s="1" t="s">
        <v>2001</v>
      </c>
      <c r="C2649" s="1">
        <v>9.9710000000000001</v>
      </c>
      <c r="D2649" s="1"/>
    </row>
    <row r="2650" spans="1:4" x14ac:dyDescent="0.25">
      <c r="A2650" s="1">
        <v>2455603.0204400001</v>
      </c>
      <c r="B2650" s="1" t="s">
        <v>2002</v>
      </c>
      <c r="C2650" s="1">
        <v>10.01</v>
      </c>
      <c r="D2650" s="1"/>
    </row>
    <row r="2651" spans="1:4" x14ac:dyDescent="0.25">
      <c r="A2651" s="1">
        <v>2455607.9301999998</v>
      </c>
      <c r="B2651" s="1" t="s">
        <v>2003</v>
      </c>
      <c r="C2651" s="1">
        <v>9.9499999999999993</v>
      </c>
      <c r="D2651" s="1"/>
    </row>
    <row r="2652" spans="1:4" x14ac:dyDescent="0.25">
      <c r="A2652" s="1">
        <v>2455615.38111</v>
      </c>
      <c r="B2652" s="1" t="s">
        <v>2004</v>
      </c>
      <c r="C2652" s="1">
        <v>9.92</v>
      </c>
      <c r="D2652" s="1"/>
    </row>
    <row r="2653" spans="1:4" x14ac:dyDescent="0.25">
      <c r="A2653" s="1">
        <v>2455621.3166700001</v>
      </c>
      <c r="B2653" s="1" t="s">
        <v>2005</v>
      </c>
      <c r="C2653" s="1">
        <v>9.8863640000000004</v>
      </c>
      <c r="D2653" s="1"/>
    </row>
    <row r="2654" spans="1:4" x14ac:dyDescent="0.25">
      <c r="A2654" s="1">
        <v>2455626.79409</v>
      </c>
      <c r="B2654" s="1" t="s">
        <v>2006</v>
      </c>
      <c r="C2654" s="1">
        <v>9.8789470000000001</v>
      </c>
      <c r="D2654" s="1"/>
    </row>
    <row r="2655" spans="1:4" x14ac:dyDescent="0.25">
      <c r="A2655" s="1">
        <v>2455630.7914700001</v>
      </c>
      <c r="B2655" s="1" t="s">
        <v>2007</v>
      </c>
      <c r="C2655" s="1">
        <v>9.8000000000000007</v>
      </c>
      <c r="D2655" s="1"/>
    </row>
    <row r="2656" spans="1:4" x14ac:dyDescent="0.25">
      <c r="A2656" s="1">
        <v>2455636.6295799999</v>
      </c>
      <c r="B2656" s="1" t="s">
        <v>2008</v>
      </c>
      <c r="C2656" s="1">
        <v>9.9</v>
      </c>
      <c r="D2656" s="1"/>
    </row>
    <row r="2657" spans="1:4" x14ac:dyDescent="0.25">
      <c r="A2657" s="1">
        <v>2455642.6112799998</v>
      </c>
      <c r="B2657" s="1" t="s">
        <v>2009</v>
      </c>
      <c r="C2657" s="1">
        <v>9.9210530000000006</v>
      </c>
      <c r="D2657" s="1"/>
    </row>
    <row r="2658" spans="1:4" x14ac:dyDescent="0.25">
      <c r="A2658" s="1">
        <v>2455648.1904000002</v>
      </c>
      <c r="B2658" s="1" t="s">
        <v>2010</v>
      </c>
      <c r="C2658" s="1">
        <v>9.9555559999999996</v>
      </c>
      <c r="D2658" s="1"/>
    </row>
    <row r="2659" spans="1:4" x14ac:dyDescent="0.25">
      <c r="A2659" s="1">
        <v>2455653.7429200001</v>
      </c>
      <c r="B2659" s="1" t="s">
        <v>2011</v>
      </c>
      <c r="C2659" s="1">
        <v>9.8833330000000004</v>
      </c>
      <c r="D2659" s="1"/>
    </row>
    <row r="2660" spans="1:4" x14ac:dyDescent="0.25">
      <c r="A2660" s="1">
        <v>2455658.1721000001</v>
      </c>
      <c r="B2660" s="1" t="s">
        <v>2012</v>
      </c>
      <c r="C2660" s="1">
        <v>9.8823530000000002</v>
      </c>
      <c r="D2660" s="1"/>
    </row>
    <row r="2661" spans="1:4" x14ac:dyDescent="0.25">
      <c r="A2661" s="1">
        <v>2455662.6224099998</v>
      </c>
      <c r="B2661" s="1" t="s">
        <v>2013</v>
      </c>
      <c r="C2661" s="1">
        <v>9.8785710000000009</v>
      </c>
      <c r="D2661" s="1"/>
    </row>
    <row r="2662" spans="1:4" x14ac:dyDescent="0.25">
      <c r="A2662" s="1">
        <v>2455668.4197300002</v>
      </c>
      <c r="B2662" s="1" t="s">
        <v>2014</v>
      </c>
      <c r="C2662" s="1">
        <v>9.8444439999999993</v>
      </c>
      <c r="D2662" s="1"/>
    </row>
    <row r="2663" spans="1:4" x14ac:dyDescent="0.25">
      <c r="A2663" s="1">
        <v>2455673.1286200001</v>
      </c>
      <c r="B2663" s="1" t="s">
        <v>2015</v>
      </c>
      <c r="C2663" s="1">
        <v>10.039999999999999</v>
      </c>
      <c r="D2663" s="1"/>
    </row>
    <row r="2664" spans="1:4" x14ac:dyDescent="0.25">
      <c r="A2664" s="1">
        <v>2455678.1855100002</v>
      </c>
      <c r="B2664" s="1" t="s">
        <v>2016</v>
      </c>
      <c r="C2664" s="1">
        <v>9.8416669999999993</v>
      </c>
      <c r="D2664" s="1"/>
    </row>
    <row r="2665" spans="1:4" x14ac:dyDescent="0.25">
      <c r="A2665" s="1">
        <v>2455683.6980400002</v>
      </c>
      <c r="B2665" s="1" t="s">
        <v>2017</v>
      </c>
      <c r="C2665" s="1">
        <v>9.8919999999999995</v>
      </c>
      <c r="D2665" s="1"/>
    </row>
    <row r="2666" spans="1:4" x14ac:dyDescent="0.25">
      <c r="A2666" s="1">
        <v>2455689.0177699998</v>
      </c>
      <c r="B2666" s="1" t="s">
        <v>2018</v>
      </c>
      <c r="C2666" s="1">
        <v>9.9875000000000007</v>
      </c>
      <c r="D2666" s="1"/>
    </row>
    <row r="2667" spans="1:4" x14ac:dyDescent="0.25">
      <c r="A2667" s="1">
        <v>2455693.5093700001</v>
      </c>
      <c r="B2667" s="1" t="s">
        <v>2019</v>
      </c>
      <c r="C2667" s="1">
        <v>9.9416670000000007</v>
      </c>
      <c r="D2667" s="1"/>
    </row>
    <row r="2668" spans="1:4" x14ac:dyDescent="0.25">
      <c r="A2668" s="1">
        <v>2455699.7074799999</v>
      </c>
      <c r="B2668" s="1" t="s">
        <v>2020</v>
      </c>
      <c r="C2668" s="1">
        <v>9.9454550000000008</v>
      </c>
      <c r="D2668" s="1"/>
    </row>
    <row r="2669" spans="1:4" x14ac:dyDescent="0.25">
      <c r="A2669" s="1">
        <v>2455704.9447900001</v>
      </c>
      <c r="B2669" s="1" t="s">
        <v>2021</v>
      </c>
      <c r="C2669" s="1">
        <v>9.9217390000000005</v>
      </c>
      <c r="D2669" s="1"/>
    </row>
    <row r="2670" spans="1:4" x14ac:dyDescent="0.25">
      <c r="A2670" s="1">
        <v>2455709.6881599999</v>
      </c>
      <c r="B2670" s="1" t="s">
        <v>2022</v>
      </c>
      <c r="C2670" s="1">
        <v>9.9739129999999996</v>
      </c>
      <c r="D2670" s="1"/>
    </row>
    <row r="2671" spans="1:4" x14ac:dyDescent="0.25">
      <c r="A2671" s="1">
        <v>2455714.7341999998</v>
      </c>
      <c r="B2671" s="1" t="s">
        <v>2023</v>
      </c>
      <c r="C2671" s="1">
        <v>9.9043480000000006</v>
      </c>
      <c r="D2671" s="1"/>
    </row>
    <row r="2672" spans="1:4" x14ac:dyDescent="0.25">
      <c r="A2672" s="1">
        <v>2455719.33977</v>
      </c>
      <c r="B2672" s="1" t="s">
        <v>2024</v>
      </c>
      <c r="C2672" s="1">
        <v>10</v>
      </c>
      <c r="D2672" s="1"/>
    </row>
    <row r="2673" spans="1:4" x14ac:dyDescent="0.25">
      <c r="A2673" s="1">
        <v>2455725.7214700002</v>
      </c>
      <c r="B2673" s="1" t="s">
        <v>2025</v>
      </c>
      <c r="C2673" s="1">
        <v>10.028570999999999</v>
      </c>
      <c r="D2673" s="1"/>
    </row>
    <row r="2674" spans="1:4" x14ac:dyDescent="0.25">
      <c r="A2674" s="1">
        <v>2455731.8903800002</v>
      </c>
      <c r="B2674" s="1" t="s">
        <v>2026</v>
      </c>
      <c r="C2674" s="1">
        <v>9.9454550000000008</v>
      </c>
      <c r="D2674" s="1"/>
    </row>
    <row r="2675" spans="1:4" x14ac:dyDescent="0.25">
      <c r="A2675" s="1">
        <v>2455736.2921699998</v>
      </c>
      <c r="B2675" s="1" t="s">
        <v>2027</v>
      </c>
      <c r="C2675" s="1">
        <v>9.9642859999999995</v>
      </c>
      <c r="D2675" s="1"/>
    </row>
    <row r="2676" spans="1:4" x14ac:dyDescent="0.25">
      <c r="A2676" s="1">
        <v>2455741.2845700001</v>
      </c>
      <c r="B2676" s="1" t="s">
        <v>2028</v>
      </c>
      <c r="C2676" s="1">
        <v>9.9761900000000008</v>
      </c>
      <c r="D2676" s="1"/>
    </row>
    <row r="2677" spans="1:4" x14ac:dyDescent="0.25">
      <c r="A2677" s="1">
        <v>2455746.5880999998</v>
      </c>
      <c r="B2677" s="1" t="s">
        <v>2029</v>
      </c>
      <c r="C2677" s="1">
        <v>9.8699999999999992</v>
      </c>
      <c r="D2677" s="1"/>
    </row>
    <row r="2678" spans="1:4" x14ac:dyDescent="0.25">
      <c r="A2678" s="1">
        <v>2455751.6286300002</v>
      </c>
      <c r="B2678" s="1" t="s">
        <v>2030</v>
      </c>
      <c r="C2678" s="1">
        <v>9.9375</v>
      </c>
      <c r="D2678" s="1"/>
    </row>
    <row r="2679" spans="1:4" x14ac:dyDescent="0.25">
      <c r="A2679" s="1">
        <v>2455756.4927400001</v>
      </c>
      <c r="B2679" s="1" t="s">
        <v>2031</v>
      </c>
      <c r="C2679" s="1">
        <v>9.9333329999999993</v>
      </c>
      <c r="D2679" s="1"/>
    </row>
    <row r="2680" spans="1:4" x14ac:dyDescent="0.25">
      <c r="A2680" s="1">
        <v>2455761.7233500001</v>
      </c>
      <c r="B2680" s="1" t="s">
        <v>2032</v>
      </c>
      <c r="C2680" s="1">
        <v>10.02</v>
      </c>
      <c r="D2680" s="1"/>
    </row>
    <row r="2681" spans="1:4" x14ac:dyDescent="0.25">
      <c r="A2681" s="1">
        <v>2455766.4809400002</v>
      </c>
      <c r="B2681" s="1" t="s">
        <v>2033</v>
      </c>
      <c r="C2681" s="1">
        <v>9.8333329999999997</v>
      </c>
      <c r="D2681" s="1"/>
    </row>
    <row r="2682" spans="1:4" x14ac:dyDescent="0.25">
      <c r="A2682" s="1">
        <v>2455772.6712500001</v>
      </c>
      <c r="B2682" s="1" t="s">
        <v>2034</v>
      </c>
      <c r="C2682" s="1">
        <v>9.9692310000000006</v>
      </c>
      <c r="D2682" s="1"/>
    </row>
    <row r="2683" spans="1:4" x14ac:dyDescent="0.25">
      <c r="A2683" s="1">
        <v>2455776.8770099999</v>
      </c>
      <c r="B2683" s="1" t="s">
        <v>2035</v>
      </c>
      <c r="C2683" s="1">
        <v>9.8842110000000005</v>
      </c>
      <c r="D2683" s="1"/>
    </row>
    <row r="2684" spans="1:4" x14ac:dyDescent="0.25">
      <c r="A2684" s="1">
        <v>2455782.3497000001</v>
      </c>
      <c r="B2684" s="1" t="s">
        <v>2036</v>
      </c>
      <c r="C2684" s="1">
        <v>9.9538460000000004</v>
      </c>
      <c r="D2684" s="1"/>
    </row>
    <row r="2685" spans="1:4" x14ac:dyDescent="0.25">
      <c r="A2685" s="1">
        <v>2455788.9976599999</v>
      </c>
      <c r="B2685" s="1" t="s">
        <v>2037</v>
      </c>
      <c r="C2685" s="1">
        <v>9.8857140000000001</v>
      </c>
      <c r="D2685" s="1"/>
    </row>
    <row r="2686" spans="1:4" x14ac:dyDescent="0.25">
      <c r="A2686" s="1">
        <v>2455793.1602400001</v>
      </c>
      <c r="B2686" s="1" t="s">
        <v>2038</v>
      </c>
      <c r="C2686" s="1">
        <v>9.9454550000000008</v>
      </c>
      <c r="D2686" s="1"/>
    </row>
    <row r="2687" spans="1:4" x14ac:dyDescent="0.25">
      <c r="A2687" s="1">
        <v>2455798.3338000001</v>
      </c>
      <c r="B2687" s="1" t="s">
        <v>2039</v>
      </c>
      <c r="C2687" s="1">
        <v>9.9416670000000007</v>
      </c>
      <c r="D2687" s="1"/>
    </row>
    <row r="2688" spans="1:4" x14ac:dyDescent="0.25">
      <c r="A2688" s="1">
        <v>2455803.2352399998</v>
      </c>
      <c r="B2688" s="1" t="s">
        <v>2040</v>
      </c>
      <c r="C2688" s="1">
        <v>9.920833</v>
      </c>
      <c r="D2688" s="1"/>
    </row>
    <row r="2689" spans="1:4" x14ac:dyDescent="0.25">
      <c r="A2689" s="1">
        <v>2455808.9387400001</v>
      </c>
      <c r="B2689" s="1" t="s">
        <v>2041</v>
      </c>
      <c r="C2689" s="1">
        <v>9.9525000000000006</v>
      </c>
      <c r="D2689" s="1"/>
    </row>
    <row r="2690" spans="1:4" x14ac:dyDescent="0.25">
      <c r="A2690" s="1">
        <v>2455814.4101100001</v>
      </c>
      <c r="B2690" s="1" t="s">
        <v>2042</v>
      </c>
      <c r="C2690" s="1">
        <v>10.022221999999999</v>
      </c>
      <c r="D2690" s="1"/>
    </row>
    <row r="2691" spans="1:4" x14ac:dyDescent="0.25">
      <c r="A2691" s="1">
        <v>2455818.8737300001</v>
      </c>
      <c r="B2691" s="1" t="s">
        <v>2043</v>
      </c>
      <c r="C2691" s="1">
        <v>9.9766670000000008</v>
      </c>
      <c r="D2691" s="1"/>
    </row>
    <row r="2692" spans="1:4" x14ac:dyDescent="0.25">
      <c r="A2692" s="1">
        <v>2455824.9699200001</v>
      </c>
      <c r="B2692" s="1" t="s">
        <v>2044</v>
      </c>
      <c r="C2692" s="1">
        <v>9.9264709999999994</v>
      </c>
      <c r="D2692" s="1"/>
    </row>
    <row r="2693" spans="1:4" x14ac:dyDescent="0.25">
      <c r="A2693" s="1">
        <v>2455830.4455200001</v>
      </c>
      <c r="B2693" s="1" t="s">
        <v>2045</v>
      </c>
      <c r="C2693" s="1">
        <v>9.8703129999999994</v>
      </c>
      <c r="D2693" s="1"/>
    </row>
    <row r="2694" spans="1:4" x14ac:dyDescent="0.25">
      <c r="A2694" s="1">
        <v>2455835.3052300001</v>
      </c>
      <c r="B2694" s="1" t="s">
        <v>2046</v>
      </c>
      <c r="C2694" s="1">
        <v>9.897297</v>
      </c>
      <c r="D2694" s="1"/>
    </row>
    <row r="2695" spans="1:4" x14ac:dyDescent="0.25">
      <c r="A2695" s="1">
        <v>2455839.5887199999</v>
      </c>
      <c r="B2695" s="1" t="s">
        <v>2047</v>
      </c>
      <c r="C2695" s="1">
        <v>9.8789470000000001</v>
      </c>
      <c r="D2695" s="1"/>
    </row>
    <row r="2696" spans="1:4" x14ac:dyDescent="0.25">
      <c r="A2696" s="1">
        <v>2455845.9140699999</v>
      </c>
      <c r="B2696" s="1" t="s">
        <v>2048</v>
      </c>
      <c r="C2696" s="1">
        <v>9.8428570000000004</v>
      </c>
      <c r="D2696" s="1"/>
    </row>
    <row r="2697" spans="1:4" x14ac:dyDescent="0.25">
      <c r="A2697" s="1">
        <v>2455850.8253199998</v>
      </c>
      <c r="B2697" s="1" t="s">
        <v>2049</v>
      </c>
      <c r="C2697" s="1">
        <v>9.92</v>
      </c>
      <c r="D2697" s="1"/>
    </row>
    <row r="2698" spans="1:4" x14ac:dyDescent="0.25">
      <c r="A2698" s="1">
        <v>2455855.8714100001</v>
      </c>
      <c r="B2698" s="1" t="s">
        <v>2050</v>
      </c>
      <c r="C2698" s="1">
        <v>9.8769229999999997</v>
      </c>
      <c r="D2698" s="1"/>
    </row>
    <row r="2699" spans="1:4" x14ac:dyDescent="0.25">
      <c r="A2699" s="1">
        <v>2455861.01627</v>
      </c>
      <c r="B2699" s="1" t="s">
        <v>2051</v>
      </c>
      <c r="C2699" s="1">
        <v>9.9076920000000008</v>
      </c>
      <c r="D2699" s="1"/>
    </row>
    <row r="2700" spans="1:4" x14ac:dyDescent="0.25">
      <c r="A2700" s="1">
        <v>2455867.3976099999</v>
      </c>
      <c r="B2700" s="1" t="s">
        <v>2052</v>
      </c>
      <c r="C2700" s="1">
        <v>9.9533330000000007</v>
      </c>
      <c r="D2700" s="1"/>
    </row>
    <row r="2701" spans="1:4" x14ac:dyDescent="0.25">
      <c r="A2701" s="1">
        <v>2455872.81935</v>
      </c>
      <c r="B2701" s="1" t="s">
        <v>2053</v>
      </c>
      <c r="C2701" s="1">
        <v>9.9818180000000005</v>
      </c>
      <c r="D2701" s="1"/>
    </row>
    <row r="2702" spans="1:4" x14ac:dyDescent="0.25">
      <c r="A2702" s="1">
        <v>2455878.6969099999</v>
      </c>
      <c r="B2702" s="1" t="s">
        <v>2054</v>
      </c>
      <c r="C2702" s="1">
        <v>9.8538460000000008</v>
      </c>
      <c r="D2702" s="1"/>
    </row>
    <row r="2703" spans="1:4" x14ac:dyDescent="0.25">
      <c r="A2703" s="1">
        <v>2455883.60623</v>
      </c>
      <c r="B2703" s="1" t="s">
        <v>2055</v>
      </c>
      <c r="C2703" s="1">
        <v>9.93</v>
      </c>
      <c r="D2703" s="1"/>
    </row>
    <row r="2704" spans="1:4" x14ac:dyDescent="0.25">
      <c r="A2704" s="1">
        <v>2455889.30333</v>
      </c>
      <c r="B2704" s="1" t="s">
        <v>2056</v>
      </c>
      <c r="C2704" s="1">
        <v>9.8708329999999993</v>
      </c>
      <c r="D2704" s="1"/>
    </row>
    <row r="2705" spans="1:4" x14ac:dyDescent="0.25">
      <c r="A2705" s="1">
        <v>2455894.5076600001</v>
      </c>
      <c r="B2705" s="1" t="s">
        <v>2057</v>
      </c>
      <c r="C2705" s="1">
        <v>9.8535710000000005</v>
      </c>
      <c r="D2705" s="1"/>
    </row>
    <row r="2706" spans="1:4" x14ac:dyDescent="0.25">
      <c r="A2706" s="1">
        <v>2455899.5097699999</v>
      </c>
      <c r="B2706" s="1" t="s">
        <v>2058</v>
      </c>
      <c r="C2706" s="1">
        <v>9.85</v>
      </c>
      <c r="D2706" s="1"/>
    </row>
    <row r="2707" spans="1:4" x14ac:dyDescent="0.25">
      <c r="A2707" s="1">
        <v>2455904.6842499999</v>
      </c>
      <c r="B2707" s="1" t="s">
        <v>2059</v>
      </c>
      <c r="C2707" s="1">
        <v>9.9499999999999993</v>
      </c>
      <c r="D2707" s="1"/>
    </row>
    <row r="2708" spans="1:4" x14ac:dyDescent="0.25">
      <c r="A2708" s="1">
        <v>2455912.4197800001</v>
      </c>
      <c r="B2708" s="1" t="s">
        <v>2060</v>
      </c>
      <c r="C2708" s="1">
        <v>9.9250000000000007</v>
      </c>
      <c r="D2708" s="1"/>
    </row>
    <row r="2709" spans="1:4" x14ac:dyDescent="0.25">
      <c r="A2709" s="1">
        <v>2455918.1849000002</v>
      </c>
      <c r="B2709" s="1" t="s">
        <v>2061</v>
      </c>
      <c r="C2709" s="1">
        <v>9.9499999999999993</v>
      </c>
      <c r="D2709" s="1"/>
    </row>
    <row r="2710" spans="1:4" x14ac:dyDescent="0.25">
      <c r="A2710" s="1">
        <v>2455924.1082799998</v>
      </c>
      <c r="B2710" s="1" t="s">
        <v>2062</v>
      </c>
      <c r="C2710" s="1">
        <v>10.050000000000001</v>
      </c>
      <c r="D2710" s="1"/>
    </row>
    <row r="2711" spans="1:4" x14ac:dyDescent="0.25">
      <c r="A2711" s="1">
        <v>2455929.94019</v>
      </c>
      <c r="B2711" s="1" t="s">
        <v>2063</v>
      </c>
      <c r="C2711" s="1">
        <v>9.9222219999999997</v>
      </c>
      <c r="D2711" s="1"/>
    </row>
    <row r="2712" spans="1:4" x14ac:dyDescent="0.25">
      <c r="A2712" s="1">
        <v>2455936.7833400001</v>
      </c>
      <c r="B2712" s="1" t="s">
        <v>2064</v>
      </c>
      <c r="C2712" s="1">
        <v>10</v>
      </c>
      <c r="D2712" s="1"/>
    </row>
    <row r="2713" spans="1:4" x14ac:dyDescent="0.25">
      <c r="A2713" s="1">
        <v>2455942.4104499999</v>
      </c>
      <c r="B2713" s="1" t="s">
        <v>2065</v>
      </c>
      <c r="C2713" s="1">
        <v>9.9</v>
      </c>
      <c r="D2713" s="1"/>
    </row>
    <row r="2714" spans="1:4" x14ac:dyDescent="0.25">
      <c r="A2714" s="1">
        <v>2455948.6113800001</v>
      </c>
      <c r="B2714" s="1" t="s">
        <v>2066</v>
      </c>
      <c r="C2714" s="1">
        <v>9.94</v>
      </c>
      <c r="D2714" s="1"/>
    </row>
    <row r="2715" spans="1:4" x14ac:dyDescent="0.25">
      <c r="A2715" s="1">
        <v>2455953.99095</v>
      </c>
      <c r="B2715" s="1" t="s">
        <v>2067</v>
      </c>
      <c r="C2715" s="1">
        <v>9.9428570000000001</v>
      </c>
      <c r="D2715" s="1"/>
    </row>
    <row r="2716" spans="1:4" x14ac:dyDescent="0.25">
      <c r="A2716" s="1">
        <v>2455958.5678599998</v>
      </c>
      <c r="B2716" s="1" t="s">
        <v>2068</v>
      </c>
      <c r="C2716" s="1">
        <v>9.84</v>
      </c>
      <c r="D2716" s="1"/>
    </row>
    <row r="2717" spans="1:4" x14ac:dyDescent="0.25">
      <c r="A2717" s="1">
        <v>2455963.8452699999</v>
      </c>
      <c r="B2717" s="1" t="s">
        <v>2069</v>
      </c>
      <c r="C2717" s="1">
        <v>9.8000000000000007</v>
      </c>
      <c r="D2717" s="1"/>
    </row>
    <row r="2718" spans="1:4" x14ac:dyDescent="0.25">
      <c r="A2718" s="1">
        <v>2455969.2524899999</v>
      </c>
      <c r="B2718" s="1" t="s">
        <v>2070</v>
      </c>
      <c r="C2718" s="1">
        <v>9.8857140000000001</v>
      </c>
      <c r="D2718" s="1"/>
    </row>
    <row r="2719" spans="1:4" x14ac:dyDescent="0.25">
      <c r="A2719" s="1">
        <v>2455977.1713100001</v>
      </c>
      <c r="B2719" s="1" t="s">
        <v>2071</v>
      </c>
      <c r="C2719" s="1">
        <v>9.8714289999999991</v>
      </c>
      <c r="D2719" s="1"/>
    </row>
    <row r="2720" spans="1:4" x14ac:dyDescent="0.25">
      <c r="A2720" s="1">
        <v>2455982.9969100002</v>
      </c>
      <c r="B2720" s="1" t="s">
        <v>2072</v>
      </c>
      <c r="C2720" s="1">
        <v>9.98</v>
      </c>
      <c r="D2720" s="1"/>
    </row>
    <row r="2721" spans="1:4" x14ac:dyDescent="0.25">
      <c r="A2721" s="1">
        <v>2455987.84583</v>
      </c>
      <c r="B2721" s="1" t="s">
        <v>2073</v>
      </c>
      <c r="C2721" s="1">
        <v>9.8666669999999996</v>
      </c>
      <c r="D2721" s="1"/>
    </row>
    <row r="2722" spans="1:4" x14ac:dyDescent="0.25">
      <c r="A2722" s="1">
        <v>2455993.6844899999</v>
      </c>
      <c r="B2722" s="1" t="s">
        <v>2074</v>
      </c>
      <c r="C2722" s="1">
        <v>10</v>
      </c>
      <c r="D2722" s="1"/>
    </row>
    <row r="2723" spans="1:4" x14ac:dyDescent="0.25">
      <c r="A2723" s="1">
        <v>2456000.68077</v>
      </c>
      <c r="B2723" s="1" t="s">
        <v>2075</v>
      </c>
      <c r="C2723" s="1">
        <v>9.9133329999999997</v>
      </c>
      <c r="D2723" s="1"/>
    </row>
    <row r="2724" spans="1:4" x14ac:dyDescent="0.25">
      <c r="A2724" s="1">
        <v>2456005.7742499998</v>
      </c>
      <c r="B2724" s="1" t="s">
        <v>310</v>
      </c>
      <c r="C2724" s="1">
        <v>9.9647059999999996</v>
      </c>
      <c r="D2724" s="1"/>
    </row>
    <row r="2725" spans="1:4" x14ac:dyDescent="0.25">
      <c r="A2725" s="1">
        <v>2456010.8900899999</v>
      </c>
      <c r="B2725" s="1" t="s">
        <v>2076</v>
      </c>
      <c r="C2725" s="1">
        <v>9.8791670000000007</v>
      </c>
      <c r="D2725" s="1"/>
    </row>
    <row r="2726" spans="1:4" x14ac:dyDescent="0.25">
      <c r="A2726" s="1">
        <v>2456014.9075500001</v>
      </c>
      <c r="B2726" s="1" t="s">
        <v>2077</v>
      </c>
      <c r="C2726" s="1">
        <v>9.9250000000000007</v>
      </c>
      <c r="D2726" s="1"/>
    </row>
    <row r="2727" spans="1:4" x14ac:dyDescent="0.25">
      <c r="A2727" s="1">
        <v>2456018.9051700002</v>
      </c>
      <c r="B2727" s="1" t="s">
        <v>2078</v>
      </c>
      <c r="C2727" s="1">
        <v>10</v>
      </c>
      <c r="D2727" s="1"/>
    </row>
    <row r="2728" spans="1:4" x14ac:dyDescent="0.25">
      <c r="A2728" s="1">
        <v>2456025.10298</v>
      </c>
      <c r="B2728" s="1" t="s">
        <v>2079</v>
      </c>
      <c r="C2728" s="1">
        <v>9.9166670000000003</v>
      </c>
      <c r="D2728" s="1"/>
    </row>
    <row r="2729" spans="1:4" x14ac:dyDescent="0.25">
      <c r="A2729" s="1">
        <v>2456030.5746800001</v>
      </c>
      <c r="B2729" s="1" t="s">
        <v>2080</v>
      </c>
      <c r="C2729" s="1">
        <v>9.9142860000000006</v>
      </c>
      <c r="D2729" s="1"/>
    </row>
    <row r="2730" spans="1:4" x14ac:dyDescent="0.25">
      <c r="A2730" s="1">
        <v>2456035.9031699998</v>
      </c>
      <c r="B2730" s="1" t="s">
        <v>2081</v>
      </c>
      <c r="C2730" s="1">
        <v>9.9428570000000001</v>
      </c>
      <c r="D2730" s="1"/>
    </row>
    <row r="2731" spans="1:4" x14ac:dyDescent="0.25">
      <c r="A2731" s="1">
        <v>2456042.7045900002</v>
      </c>
      <c r="B2731" s="1" t="s">
        <v>2082</v>
      </c>
      <c r="C2731" s="1">
        <v>9.9818180000000005</v>
      </c>
      <c r="D2731" s="1"/>
    </row>
    <row r="2732" spans="1:4" x14ac:dyDescent="0.25">
      <c r="A2732" s="1">
        <v>2456046.7703</v>
      </c>
      <c r="B2732" s="1" t="s">
        <v>2083</v>
      </c>
      <c r="C2732" s="1">
        <v>9.9149999999999991</v>
      </c>
      <c r="D2732" s="1"/>
    </row>
    <row r="2733" spans="1:4" x14ac:dyDescent="0.25">
      <c r="A2733" s="1">
        <v>2456051.4227</v>
      </c>
      <c r="B2733" s="1" t="s">
        <v>2084</v>
      </c>
      <c r="C2733" s="1">
        <v>9.9428570000000001</v>
      </c>
      <c r="D2733" s="1"/>
    </row>
    <row r="2734" spans="1:4" x14ac:dyDescent="0.25">
      <c r="A2734" s="1">
        <v>2456057.4076800002</v>
      </c>
      <c r="B2734" s="1" t="s">
        <v>2085</v>
      </c>
      <c r="C2734" s="1">
        <v>9.9714290000000005</v>
      </c>
      <c r="D2734" s="1"/>
    </row>
    <row r="2735" spans="1:4" x14ac:dyDescent="0.25">
      <c r="A2735" s="1">
        <v>2456061.7638099999</v>
      </c>
      <c r="B2735" s="1" t="s">
        <v>2086</v>
      </c>
      <c r="C2735" s="1">
        <v>9.8625000000000007</v>
      </c>
      <c r="D2735" s="1"/>
    </row>
    <row r="2736" spans="1:4" x14ac:dyDescent="0.25">
      <c r="A2736" s="1">
        <v>2456066.9008499999</v>
      </c>
      <c r="B2736" s="1" t="s">
        <v>2087</v>
      </c>
      <c r="C2736" s="1">
        <v>9.875</v>
      </c>
      <c r="D2736" s="1"/>
    </row>
    <row r="2737" spans="1:4" x14ac:dyDescent="0.25">
      <c r="A2737" s="1">
        <v>2456073.1756199999</v>
      </c>
      <c r="B2737" s="1" t="s">
        <v>2088</v>
      </c>
      <c r="C2737" s="1">
        <v>9.92</v>
      </c>
      <c r="D2737" s="1"/>
    </row>
    <row r="2738" spans="1:4" x14ac:dyDescent="0.25">
      <c r="A2738" s="1">
        <v>2456077.93358</v>
      </c>
      <c r="B2738" s="1" t="s">
        <v>2089</v>
      </c>
      <c r="C2738" s="1">
        <v>9.8909090000000006</v>
      </c>
      <c r="D2738" s="1"/>
    </row>
    <row r="2739" spans="1:4" x14ac:dyDescent="0.25">
      <c r="A2739" s="1">
        <v>2456084.7071699998</v>
      </c>
      <c r="B2739" s="1" t="s">
        <v>2090</v>
      </c>
      <c r="C2739" s="1">
        <v>9.9166670000000003</v>
      </c>
      <c r="D2739" s="1"/>
    </row>
    <row r="2740" spans="1:4" x14ac:dyDescent="0.25">
      <c r="A2740" s="1">
        <v>2456088.8861699998</v>
      </c>
      <c r="B2740" s="1" t="s">
        <v>2091</v>
      </c>
      <c r="C2740" s="1">
        <v>9.84</v>
      </c>
      <c r="D2740" s="1"/>
    </row>
    <row r="2741" spans="1:4" x14ac:dyDescent="0.25">
      <c r="A2741" s="1">
        <v>2456095.3265200001</v>
      </c>
      <c r="B2741" s="1" t="s">
        <v>312</v>
      </c>
      <c r="C2741" s="1">
        <v>9.9090910000000001</v>
      </c>
      <c r="D2741" s="1"/>
    </row>
    <row r="2742" spans="1:4" x14ac:dyDescent="0.25">
      <c r="A2742" s="1">
        <v>2456100.9244400002</v>
      </c>
      <c r="B2742" s="1" t="s">
        <v>2092</v>
      </c>
      <c r="C2742" s="1">
        <v>9.9529409999999991</v>
      </c>
      <c r="D2742" s="1"/>
    </row>
    <row r="2743" spans="1:4" x14ac:dyDescent="0.25">
      <c r="A2743" s="1">
        <v>2456105.6849000002</v>
      </c>
      <c r="B2743" s="1" t="s">
        <v>2093</v>
      </c>
      <c r="C2743" s="1">
        <v>9.81</v>
      </c>
      <c r="D2743" s="1"/>
    </row>
    <row r="2744" spans="1:4" x14ac:dyDescent="0.25">
      <c r="A2744" s="1">
        <v>2456110.46141</v>
      </c>
      <c r="B2744" s="1" t="s">
        <v>2094</v>
      </c>
      <c r="C2744" s="1">
        <v>9.8000000000000007</v>
      </c>
      <c r="D2744" s="1"/>
    </row>
    <row r="2745" spans="1:4" x14ac:dyDescent="0.25">
      <c r="A2745" s="1">
        <v>2456117.2119499999</v>
      </c>
      <c r="B2745" s="1" t="s">
        <v>2095</v>
      </c>
      <c r="C2745" s="1">
        <v>9.9818180000000005</v>
      </c>
      <c r="D2745" s="1"/>
    </row>
    <row r="2746" spans="1:4" x14ac:dyDescent="0.25">
      <c r="A2746" s="1">
        <v>2456121.4871</v>
      </c>
      <c r="B2746" s="1" t="s">
        <v>2096</v>
      </c>
      <c r="C2746" s="1">
        <v>9.9388889999999996</v>
      </c>
      <c r="D2746" s="1"/>
    </row>
    <row r="2747" spans="1:4" x14ac:dyDescent="0.25">
      <c r="A2747" s="1">
        <v>2456126.2116</v>
      </c>
      <c r="B2747" s="1" t="s">
        <v>2097</v>
      </c>
      <c r="C2747" s="1">
        <v>9.9133329999999997</v>
      </c>
      <c r="D2747" s="1"/>
    </row>
    <row r="2748" spans="1:4" x14ac:dyDescent="0.25">
      <c r="A2748" s="1">
        <v>2456132.0929200002</v>
      </c>
      <c r="B2748" s="1" t="s">
        <v>2098</v>
      </c>
      <c r="C2748" s="1">
        <v>9.9041669999999993</v>
      </c>
      <c r="D2748" s="1"/>
    </row>
    <row r="2749" spans="1:4" x14ac:dyDescent="0.25">
      <c r="A2749" s="1">
        <v>2456137.5574500002</v>
      </c>
      <c r="B2749" s="1" t="s">
        <v>2099</v>
      </c>
      <c r="C2749" s="1">
        <v>9.891667</v>
      </c>
      <c r="D2749" s="1"/>
    </row>
    <row r="2750" spans="1:4" x14ac:dyDescent="0.25">
      <c r="A2750" s="1">
        <v>2456142.5451199999</v>
      </c>
      <c r="B2750" s="1" t="s">
        <v>317</v>
      </c>
      <c r="C2750" s="1">
        <v>9.8777779999999993</v>
      </c>
      <c r="D2750" s="1"/>
    </row>
    <row r="2751" spans="1:4" x14ac:dyDescent="0.25">
      <c r="A2751" s="1">
        <v>2456148.4089899999</v>
      </c>
      <c r="B2751" s="1" t="s">
        <v>2100</v>
      </c>
      <c r="C2751" s="1">
        <v>9.8249999999999993</v>
      </c>
      <c r="D2751" s="1"/>
    </row>
    <row r="2752" spans="1:4" x14ac:dyDescent="0.25">
      <c r="A2752" s="1">
        <v>2456153.4549199999</v>
      </c>
      <c r="B2752" s="1" t="s">
        <v>2101</v>
      </c>
      <c r="C2752" s="1">
        <v>9.8826090000000004</v>
      </c>
      <c r="D2752" s="1"/>
    </row>
    <row r="2753" spans="1:4" x14ac:dyDescent="0.25">
      <c r="A2753" s="1">
        <v>2456158.8038499998</v>
      </c>
      <c r="B2753" s="1" t="s">
        <v>2102</v>
      </c>
      <c r="C2753" s="1">
        <v>9.8687500000000004</v>
      </c>
      <c r="D2753" s="1"/>
    </row>
    <row r="2754" spans="1:4" x14ac:dyDescent="0.25">
      <c r="A2754" s="1">
        <v>2456164.3895700001</v>
      </c>
      <c r="B2754" s="1" t="s">
        <v>2103</v>
      </c>
      <c r="C2754" s="1">
        <v>9.8913039999999999</v>
      </c>
      <c r="D2754" s="1"/>
    </row>
    <row r="2755" spans="1:4" x14ac:dyDescent="0.25">
      <c r="A2755" s="1">
        <v>2456168.4495000001</v>
      </c>
      <c r="B2755" s="1" t="s">
        <v>2104</v>
      </c>
      <c r="C2755" s="1">
        <v>9.8000000000000007</v>
      </c>
      <c r="D2755" s="1"/>
    </row>
    <row r="2756" spans="1:4" x14ac:dyDescent="0.25">
      <c r="A2756" s="1">
        <v>2456176.3624399998</v>
      </c>
      <c r="B2756" s="1" t="s">
        <v>2105</v>
      </c>
      <c r="C2756" s="1">
        <v>9.8736840000000008</v>
      </c>
      <c r="D2756" s="1"/>
    </row>
    <row r="2757" spans="1:4" x14ac:dyDescent="0.25">
      <c r="A2757" s="1">
        <v>2456181.0006300001</v>
      </c>
      <c r="B2757" s="1" t="s">
        <v>2106</v>
      </c>
      <c r="C2757" s="1">
        <v>9.9540000000000006</v>
      </c>
      <c r="D2757" s="1"/>
    </row>
    <row r="2758" spans="1:4" x14ac:dyDescent="0.25">
      <c r="A2758" s="1">
        <v>2456185.6899799998</v>
      </c>
      <c r="B2758" s="1" t="s">
        <v>2107</v>
      </c>
      <c r="C2758" s="1">
        <v>9.9</v>
      </c>
      <c r="D2758" s="1"/>
    </row>
    <row r="2759" spans="1:4" x14ac:dyDescent="0.25">
      <c r="A2759" s="1">
        <v>2456190.8683199999</v>
      </c>
      <c r="B2759" s="1" t="s">
        <v>2108</v>
      </c>
      <c r="C2759" s="1">
        <v>9.9095239999999993</v>
      </c>
      <c r="D2759" s="1"/>
    </row>
    <row r="2760" spans="1:4" x14ac:dyDescent="0.25">
      <c r="A2760" s="1">
        <v>2456197.0230299998</v>
      </c>
      <c r="B2760" s="1" t="s">
        <v>2109</v>
      </c>
      <c r="C2760" s="1">
        <v>9.9545449999999995</v>
      </c>
      <c r="D2760" s="1"/>
    </row>
    <row r="2761" spans="1:4" x14ac:dyDescent="0.25">
      <c r="A2761" s="1">
        <v>2456203.1585200001</v>
      </c>
      <c r="B2761" s="1" t="s">
        <v>2110</v>
      </c>
      <c r="C2761" s="1">
        <v>9.8833330000000004</v>
      </c>
      <c r="D2761" s="1"/>
    </row>
    <row r="2762" spans="1:4" x14ac:dyDescent="0.25">
      <c r="A2762" s="1">
        <v>2456207.88197</v>
      </c>
      <c r="B2762" s="1" t="s">
        <v>2111</v>
      </c>
      <c r="C2762" s="1">
        <v>9.9611110000000007</v>
      </c>
      <c r="D2762" s="1"/>
    </row>
    <row r="2763" spans="1:4" x14ac:dyDescent="0.25">
      <c r="A2763" s="1">
        <v>2456213.2650299999</v>
      </c>
      <c r="B2763" s="1" t="s">
        <v>2112</v>
      </c>
      <c r="C2763" s="1">
        <v>10.053333</v>
      </c>
      <c r="D2763" s="1"/>
    </row>
    <row r="2764" spans="1:4" x14ac:dyDescent="0.25">
      <c r="A2764" s="1">
        <v>2456218.6647100002</v>
      </c>
      <c r="B2764" s="1" t="s">
        <v>2113</v>
      </c>
      <c r="C2764" s="1">
        <v>9.9590910000000008</v>
      </c>
      <c r="D2764" s="1"/>
    </row>
    <row r="2765" spans="1:4" x14ac:dyDescent="0.25">
      <c r="A2765" s="1">
        <v>2456222.6943799998</v>
      </c>
      <c r="B2765" s="1" t="s">
        <v>2114</v>
      </c>
      <c r="C2765" s="1">
        <v>10.029999999999999</v>
      </c>
      <c r="D2765" s="1"/>
    </row>
    <row r="2766" spans="1:4" x14ac:dyDescent="0.25">
      <c r="A2766" s="1">
        <v>2456228.8753200001</v>
      </c>
      <c r="B2766" s="1" t="s">
        <v>2115</v>
      </c>
      <c r="C2766" s="1">
        <v>9.84</v>
      </c>
      <c r="D2766" s="1"/>
    </row>
    <row r="2767" spans="1:4" x14ac:dyDescent="0.25">
      <c r="A2767" s="1">
        <v>2456233.7890599999</v>
      </c>
      <c r="B2767" s="1" t="s">
        <v>2116</v>
      </c>
      <c r="C2767" s="1">
        <v>9.9124999999999996</v>
      </c>
      <c r="D2767" s="1"/>
    </row>
    <row r="2768" spans="1:4" x14ac:dyDescent="0.25">
      <c r="A2768" s="1">
        <v>2456239.1375500001</v>
      </c>
      <c r="B2768" s="1" t="s">
        <v>2117</v>
      </c>
      <c r="C2768" s="1">
        <v>10.074999999999999</v>
      </c>
      <c r="D2768" s="1"/>
    </row>
    <row r="2769" spans="1:4" x14ac:dyDescent="0.25">
      <c r="A2769" s="1">
        <v>2456244.69</v>
      </c>
      <c r="B2769" s="1" t="s">
        <v>2118</v>
      </c>
      <c r="C2769" s="1">
        <v>9.9499999999999993</v>
      </c>
      <c r="D2769" s="1"/>
    </row>
    <row r="2770" spans="1:4" x14ac:dyDescent="0.25">
      <c r="A2770" s="1">
        <v>2456250.1956099998</v>
      </c>
      <c r="B2770" s="1" t="s">
        <v>2119</v>
      </c>
      <c r="C2770" s="1">
        <v>10.046154</v>
      </c>
      <c r="D2770" s="1"/>
    </row>
    <row r="2771" spans="1:4" x14ac:dyDescent="0.25">
      <c r="A2771" s="1">
        <v>2456254.5891</v>
      </c>
      <c r="B2771" s="1" t="s">
        <v>2120</v>
      </c>
      <c r="C2771" s="1">
        <v>9.9142860000000006</v>
      </c>
      <c r="D2771" s="1"/>
    </row>
    <row r="2772" spans="1:4" x14ac:dyDescent="0.25">
      <c r="A2772" s="1">
        <v>2456261.9916699999</v>
      </c>
      <c r="B2772" s="1" t="s">
        <v>2121</v>
      </c>
      <c r="C2772" s="1">
        <v>10.1</v>
      </c>
      <c r="D2772" s="1"/>
    </row>
    <row r="2773" spans="1:4" x14ac:dyDescent="0.25">
      <c r="A2773" s="1">
        <v>2456268.00061</v>
      </c>
      <c r="B2773" s="1" t="s">
        <v>2122</v>
      </c>
      <c r="C2773" s="1">
        <v>9.9666669999999993</v>
      </c>
      <c r="D2773" s="1"/>
    </row>
    <row r="2774" spans="1:4" x14ac:dyDescent="0.25">
      <c r="A2774" s="1">
        <v>2456272.6541499998</v>
      </c>
      <c r="B2774" s="1" t="s">
        <v>2123</v>
      </c>
      <c r="C2774" s="1">
        <v>10.066667000000001</v>
      </c>
      <c r="D2774" s="1"/>
    </row>
    <row r="2775" spans="1:4" x14ac:dyDescent="0.25">
      <c r="A2775" s="1">
        <v>2456277.429</v>
      </c>
      <c r="B2775" s="1" t="s">
        <v>2124</v>
      </c>
      <c r="C2775" s="1">
        <v>9.85</v>
      </c>
      <c r="D2775" s="1"/>
    </row>
    <row r="2776" spans="1:4" x14ac:dyDescent="0.25">
      <c r="A2776" s="1">
        <v>2456283.11735</v>
      </c>
      <c r="B2776" s="1" t="s">
        <v>2125</v>
      </c>
      <c r="C2776" s="1">
        <v>10.199999999999999</v>
      </c>
      <c r="D2776" s="1"/>
    </row>
    <row r="2777" spans="1:4" x14ac:dyDescent="0.25">
      <c r="A2777" s="1">
        <v>2456291.3065399998</v>
      </c>
      <c r="B2777" s="1" t="s">
        <v>2126</v>
      </c>
      <c r="C2777" s="1">
        <v>10.02</v>
      </c>
      <c r="D2777" s="1"/>
    </row>
    <row r="2778" spans="1:4" x14ac:dyDescent="0.25">
      <c r="A2778" s="1">
        <v>2456296.87616</v>
      </c>
      <c r="B2778" s="1" t="s">
        <v>2127</v>
      </c>
      <c r="C2778" s="1">
        <v>10</v>
      </c>
      <c r="D2778" s="1"/>
    </row>
    <row r="2779" spans="1:4" x14ac:dyDescent="0.25">
      <c r="A2779" s="1">
        <v>2456302.0713599999</v>
      </c>
      <c r="B2779" s="1" t="s">
        <v>2128</v>
      </c>
      <c r="C2779" s="1">
        <v>10.042857</v>
      </c>
      <c r="D2779" s="1"/>
    </row>
    <row r="2780" spans="1:4" x14ac:dyDescent="0.25">
      <c r="A2780" s="1">
        <v>2456306.5362800001</v>
      </c>
      <c r="B2780" s="1" t="s">
        <v>2129</v>
      </c>
      <c r="C2780" s="1">
        <v>9.9666669999999993</v>
      </c>
      <c r="D2780" s="1"/>
    </row>
    <row r="2781" spans="1:4" x14ac:dyDescent="0.25">
      <c r="A2781" s="1">
        <v>2456318.7696000002</v>
      </c>
      <c r="B2781" s="1" t="s">
        <v>2130</v>
      </c>
      <c r="C2781" s="1">
        <v>9.9499999999999993</v>
      </c>
      <c r="D2781" s="1"/>
    </row>
    <row r="2782" spans="1:4" x14ac:dyDescent="0.25">
      <c r="A2782" s="1">
        <v>2456322.8390000002</v>
      </c>
      <c r="B2782" s="1" t="s">
        <v>2131</v>
      </c>
      <c r="C2782" s="1">
        <v>9.6999999999999993</v>
      </c>
      <c r="D2782" s="1"/>
    </row>
    <row r="2783" spans="1:4" x14ac:dyDescent="0.25">
      <c r="A2783" s="1">
        <v>2456330.38845</v>
      </c>
      <c r="B2783" s="1" t="s">
        <v>2132</v>
      </c>
      <c r="C2783" s="1">
        <v>9.9714290000000005</v>
      </c>
      <c r="D2783" s="1"/>
    </row>
    <row r="2784" spans="1:4" x14ac:dyDescent="0.25">
      <c r="A2784" s="1">
        <v>2456334.5</v>
      </c>
      <c r="B2784" s="1" t="s">
        <v>2133</v>
      </c>
      <c r="C2784" s="1">
        <v>10</v>
      </c>
      <c r="D2784" s="1"/>
    </row>
    <row r="2785" spans="1:4" x14ac:dyDescent="0.25">
      <c r="A2785" s="1">
        <v>2456343.3028000002</v>
      </c>
      <c r="B2785" s="1" t="s">
        <v>2134</v>
      </c>
      <c r="C2785" s="1">
        <v>9.8666669999999996</v>
      </c>
      <c r="D2785" s="1"/>
    </row>
    <row r="2786" spans="1:4" x14ac:dyDescent="0.25">
      <c r="A2786" s="1">
        <v>2456351.0090200002</v>
      </c>
      <c r="B2786" s="1" t="s">
        <v>2135</v>
      </c>
      <c r="C2786" s="1">
        <v>9.75</v>
      </c>
      <c r="D2786" s="1"/>
    </row>
    <row r="2787" spans="1:4" x14ac:dyDescent="0.25">
      <c r="A2787" s="1">
        <v>2456355.6835699999</v>
      </c>
      <c r="B2787" s="1" t="s">
        <v>2136</v>
      </c>
      <c r="C2787" s="1">
        <v>9.8833330000000004</v>
      </c>
      <c r="D2787" s="1"/>
    </row>
    <row r="2788" spans="1:4" x14ac:dyDescent="0.25">
      <c r="A2788" s="1">
        <v>2456363.4619999998</v>
      </c>
      <c r="B2788" s="1" t="s">
        <v>2137</v>
      </c>
      <c r="C2788" s="1">
        <v>9.8625000000000007</v>
      </c>
      <c r="D2788" s="1"/>
    </row>
    <row r="2789" spans="1:4" x14ac:dyDescent="0.25">
      <c r="A2789" s="1">
        <v>2456368.4572899998</v>
      </c>
      <c r="B2789" s="1" t="s">
        <v>2138</v>
      </c>
      <c r="C2789" s="1">
        <v>9.9499999999999993</v>
      </c>
      <c r="D2789" s="1"/>
    </row>
    <row r="2790" spans="1:4" x14ac:dyDescent="0.25">
      <c r="A2790" s="1">
        <v>2456373.4904499999</v>
      </c>
      <c r="B2790" s="1" t="s">
        <v>2139</v>
      </c>
      <c r="C2790" s="1">
        <v>10.025</v>
      </c>
      <c r="D2790" s="1"/>
    </row>
    <row r="2791" spans="1:4" x14ac:dyDescent="0.25">
      <c r="A2791" s="1">
        <v>2456380.6500300001</v>
      </c>
      <c r="B2791" s="1" t="s">
        <v>2140</v>
      </c>
      <c r="C2791" s="1">
        <v>9.9499999999999993</v>
      </c>
      <c r="D2791" s="1"/>
    </row>
    <row r="2792" spans="1:4" x14ac:dyDescent="0.25">
      <c r="A2792" s="1">
        <v>2456386.4158200002</v>
      </c>
      <c r="B2792" s="1" t="s">
        <v>2141</v>
      </c>
      <c r="C2792" s="1">
        <v>9.9416670000000007</v>
      </c>
      <c r="D2792" s="1"/>
    </row>
    <row r="2793" spans="1:4" x14ac:dyDescent="0.25">
      <c r="A2793" s="1">
        <v>2456389.6833500001</v>
      </c>
      <c r="B2793" s="1" t="s">
        <v>2142</v>
      </c>
      <c r="C2793" s="1">
        <v>10.050000000000001</v>
      </c>
      <c r="D2793" s="1"/>
    </row>
    <row r="2794" spans="1:4" x14ac:dyDescent="0.25">
      <c r="A2794" s="1">
        <v>2456397.6132399999</v>
      </c>
      <c r="B2794" s="1" t="s">
        <v>2143</v>
      </c>
      <c r="C2794" s="1">
        <v>9.9749999999999996</v>
      </c>
      <c r="D2794" s="1"/>
    </row>
    <row r="2795" spans="1:4" x14ac:dyDescent="0.25">
      <c r="A2795" s="1">
        <v>2456402.1433199998</v>
      </c>
      <c r="B2795" s="1" t="s">
        <v>2144</v>
      </c>
      <c r="C2795" s="1">
        <v>9.96875</v>
      </c>
      <c r="D2795" s="1"/>
    </row>
    <row r="2796" spans="1:4" x14ac:dyDescent="0.25">
      <c r="A2796" s="1">
        <v>2456407.14915</v>
      </c>
      <c r="B2796" s="1" t="s">
        <v>2145</v>
      </c>
      <c r="C2796" s="1">
        <v>9.99</v>
      </c>
      <c r="D2796" s="1"/>
    </row>
    <row r="2797" spans="1:4" x14ac:dyDescent="0.25">
      <c r="A2797" s="1">
        <v>2456412.3825699999</v>
      </c>
      <c r="B2797" s="1" t="s">
        <v>2146</v>
      </c>
      <c r="C2797" s="1">
        <v>9.9681820000000005</v>
      </c>
      <c r="D2797" s="1"/>
    </row>
    <row r="2798" spans="1:4" x14ac:dyDescent="0.25">
      <c r="A2798" s="1">
        <v>2456417.06801</v>
      </c>
      <c r="B2798" s="1" t="s">
        <v>2147</v>
      </c>
      <c r="C2798" s="1">
        <v>10.040908999999999</v>
      </c>
      <c r="D2798" s="1"/>
    </row>
    <row r="2799" spans="1:4" x14ac:dyDescent="0.25">
      <c r="A2799" s="1">
        <v>2456423.6971300002</v>
      </c>
      <c r="B2799" s="1" t="s">
        <v>2148</v>
      </c>
      <c r="C2799" s="1">
        <v>9.9272729999999996</v>
      </c>
      <c r="D2799" s="1"/>
    </row>
    <row r="2800" spans="1:4" x14ac:dyDescent="0.25">
      <c r="A2800" s="1">
        <v>2456428.9274900001</v>
      </c>
      <c r="B2800" s="1" t="s">
        <v>2149</v>
      </c>
      <c r="C2800" s="1">
        <v>10.011111</v>
      </c>
      <c r="D2800" s="1"/>
    </row>
    <row r="2801" spans="1:4" x14ac:dyDescent="0.25">
      <c r="A2801" s="1">
        <v>2456431.9657100001</v>
      </c>
      <c r="B2801" s="1" t="s">
        <v>2150</v>
      </c>
      <c r="C2801" s="1">
        <v>10.033333000000001</v>
      </c>
      <c r="D2801" s="1"/>
    </row>
    <row r="2802" spans="1:4" x14ac:dyDescent="0.25">
      <c r="A2802" s="1">
        <v>2456439.67533</v>
      </c>
      <c r="B2802" s="1" t="s">
        <v>2151</v>
      </c>
      <c r="C2802" s="1">
        <v>9.9428570000000001</v>
      </c>
      <c r="D2802" s="1"/>
    </row>
    <row r="2803" spans="1:4" x14ac:dyDescent="0.25">
      <c r="A2803" s="1">
        <v>2456446.8437600001</v>
      </c>
      <c r="B2803" s="1" t="s">
        <v>2152</v>
      </c>
      <c r="C2803" s="1">
        <v>9.9142860000000006</v>
      </c>
      <c r="D2803" s="1"/>
    </row>
    <row r="2804" spans="1:4" x14ac:dyDescent="0.25">
      <c r="A2804" s="1">
        <v>2456452.0997700002</v>
      </c>
      <c r="B2804" s="1" t="s">
        <v>2153</v>
      </c>
      <c r="C2804" s="1">
        <v>9.85</v>
      </c>
      <c r="D2804" s="1"/>
    </row>
    <row r="2805" spans="1:4" x14ac:dyDescent="0.25">
      <c r="A2805" s="1">
        <v>2456457.9670299999</v>
      </c>
      <c r="B2805" s="1" t="s">
        <v>2154</v>
      </c>
      <c r="C2805" s="1">
        <v>9.9047619999999998</v>
      </c>
      <c r="D2805" s="1"/>
    </row>
    <row r="2806" spans="1:4" x14ac:dyDescent="0.25">
      <c r="A2806" s="1">
        <v>2456463.5764700002</v>
      </c>
      <c r="B2806" s="1" t="s">
        <v>2155</v>
      </c>
      <c r="C2806" s="1">
        <v>9.7857140000000005</v>
      </c>
      <c r="D2806" s="1"/>
    </row>
    <row r="2807" spans="1:4" x14ac:dyDescent="0.25">
      <c r="A2807" s="1">
        <v>2456469.7902099998</v>
      </c>
      <c r="B2807" s="1" t="s">
        <v>2156</v>
      </c>
      <c r="C2807" s="1">
        <v>9.8705879999999997</v>
      </c>
      <c r="D2807" s="1"/>
    </row>
    <row r="2808" spans="1:4" x14ac:dyDescent="0.25">
      <c r="A2808" s="1">
        <v>2456474.21215</v>
      </c>
      <c r="B2808" s="1" t="s">
        <v>324</v>
      </c>
      <c r="C2808" s="1">
        <v>9.8519229999999993</v>
      </c>
      <c r="D2808" s="1"/>
    </row>
    <row r="2809" spans="1:4" x14ac:dyDescent="0.25">
      <c r="A2809" s="1">
        <v>2456479.51786</v>
      </c>
      <c r="B2809" s="1" t="s">
        <v>327</v>
      </c>
      <c r="C2809" s="1">
        <v>9.868919</v>
      </c>
      <c r="D2809" s="1"/>
    </row>
    <row r="2810" spans="1:4" x14ac:dyDescent="0.25">
      <c r="A2810" s="1">
        <v>2456484.7375500002</v>
      </c>
      <c r="B2810" s="1" t="s">
        <v>2157</v>
      </c>
      <c r="C2810" s="1">
        <v>9.85</v>
      </c>
      <c r="D2810" s="1"/>
    </row>
    <row r="2811" spans="1:4" x14ac:dyDescent="0.25">
      <c r="A2811" s="1">
        <v>2456489.5685399999</v>
      </c>
      <c r="B2811" s="1" t="s">
        <v>329</v>
      </c>
      <c r="C2811" s="1">
        <v>9.9142860000000006</v>
      </c>
      <c r="D2811" s="1"/>
    </row>
    <row r="2812" spans="1:4" x14ac:dyDescent="0.25">
      <c r="A2812" s="1">
        <v>2456494.0255200001</v>
      </c>
      <c r="B2812" s="1" t="s">
        <v>331</v>
      </c>
      <c r="C2812" s="1">
        <v>9.8894739999999999</v>
      </c>
      <c r="D2812" s="1"/>
    </row>
    <row r="2813" spans="1:4" x14ac:dyDescent="0.25">
      <c r="A2813" s="1">
        <v>2456499.9063499998</v>
      </c>
      <c r="B2813" s="1" t="s">
        <v>2158</v>
      </c>
      <c r="C2813" s="1">
        <v>9.8559999999999999</v>
      </c>
      <c r="D2813" s="1"/>
    </row>
    <row r="2814" spans="1:4" x14ac:dyDescent="0.25">
      <c r="A2814" s="1">
        <v>2456504.85415</v>
      </c>
      <c r="B2814" s="1" t="s">
        <v>334</v>
      </c>
      <c r="C2814" s="1">
        <v>9.881081</v>
      </c>
      <c r="D2814" s="1"/>
    </row>
    <row r="2815" spans="1:4" x14ac:dyDescent="0.25">
      <c r="A2815" s="1">
        <v>2456509.8536100001</v>
      </c>
      <c r="B2815" s="1" t="s">
        <v>2159</v>
      </c>
      <c r="C2815" s="1">
        <v>9.8597830000000002</v>
      </c>
      <c r="D2815" s="1"/>
    </row>
    <row r="2816" spans="1:4" x14ac:dyDescent="0.25">
      <c r="A2816" s="1">
        <v>2456515.5857000002</v>
      </c>
      <c r="B2816" s="1" t="s">
        <v>338</v>
      </c>
      <c r="C2816" s="1">
        <v>9.8458330000000007</v>
      </c>
      <c r="D2816" s="1"/>
    </row>
    <row r="2817" spans="1:4" x14ac:dyDescent="0.25">
      <c r="A2817" s="1">
        <v>2456520.6824699999</v>
      </c>
      <c r="B2817" s="1" t="s">
        <v>2160</v>
      </c>
      <c r="C2817" s="1">
        <v>9.9782050000000009</v>
      </c>
      <c r="D2817" s="1"/>
    </row>
    <row r="2818" spans="1:4" x14ac:dyDescent="0.25">
      <c r="A2818" s="1">
        <v>2456524.6271000002</v>
      </c>
      <c r="B2818" s="1" t="s">
        <v>342</v>
      </c>
      <c r="C2818" s="1">
        <v>10.025</v>
      </c>
      <c r="D2818" s="1"/>
    </row>
    <row r="2819" spans="1:4" x14ac:dyDescent="0.25">
      <c r="A2819" s="1">
        <v>2456530.1622899999</v>
      </c>
      <c r="B2819" s="1" t="s">
        <v>345</v>
      </c>
      <c r="C2819" s="1">
        <v>9.9166670000000003</v>
      </c>
      <c r="D2819" s="1"/>
    </row>
    <row r="2820" spans="1:4" x14ac:dyDescent="0.25">
      <c r="A2820" s="1">
        <v>2456535.5370399999</v>
      </c>
      <c r="B2820" s="1" t="s">
        <v>2161</v>
      </c>
      <c r="C2820" s="1">
        <v>9.8343749999999996</v>
      </c>
      <c r="D2820" s="1"/>
    </row>
    <row r="2821" spans="1:4" x14ac:dyDescent="0.25">
      <c r="A2821" s="1">
        <v>2456540.8944299999</v>
      </c>
      <c r="B2821" s="1" t="s">
        <v>2162</v>
      </c>
      <c r="C2821" s="1">
        <v>9.9380000000000006</v>
      </c>
      <c r="D2821" s="1"/>
    </row>
    <row r="2822" spans="1:4" x14ac:dyDescent="0.25">
      <c r="A2822" s="1">
        <v>2456545.5569199999</v>
      </c>
      <c r="B2822" s="1" t="s">
        <v>2163</v>
      </c>
      <c r="C2822" s="1">
        <v>10</v>
      </c>
      <c r="D2822" s="1"/>
    </row>
    <row r="2823" spans="1:4" x14ac:dyDescent="0.25">
      <c r="A2823" s="1">
        <v>2456550.6597699998</v>
      </c>
      <c r="B2823" s="1" t="s">
        <v>2164</v>
      </c>
      <c r="C2823" s="1">
        <v>9.8769229999999997</v>
      </c>
      <c r="D2823" s="1"/>
    </row>
    <row r="2824" spans="1:4" x14ac:dyDescent="0.25">
      <c r="A2824" s="1">
        <v>2456556.48985</v>
      </c>
      <c r="B2824" s="1" t="s">
        <v>2165</v>
      </c>
      <c r="C2824" s="1">
        <v>9.84</v>
      </c>
      <c r="D2824" s="1"/>
    </row>
    <row r="2825" spans="1:4" x14ac:dyDescent="0.25">
      <c r="A2825" s="1">
        <v>2456561.99969</v>
      </c>
      <c r="B2825" s="1" t="s">
        <v>2166</v>
      </c>
      <c r="C2825" s="1">
        <v>9.9</v>
      </c>
      <c r="D2825" s="1"/>
    </row>
    <row r="2826" spans="1:4" x14ac:dyDescent="0.25">
      <c r="A2826" s="1">
        <v>2456567.0211999998</v>
      </c>
      <c r="B2826" s="1" t="s">
        <v>346</v>
      </c>
      <c r="C2826" s="1">
        <v>9.8466670000000001</v>
      </c>
      <c r="D2826" s="1"/>
    </row>
    <row r="2827" spans="1:4" x14ac:dyDescent="0.25">
      <c r="A2827" s="1">
        <v>2456572.2170799999</v>
      </c>
      <c r="B2827" s="1" t="s">
        <v>2167</v>
      </c>
      <c r="C2827" s="1">
        <v>9.8187499999999996</v>
      </c>
      <c r="D2827" s="1"/>
    </row>
    <row r="2828" spans="1:4" x14ac:dyDescent="0.25">
      <c r="A2828" s="1">
        <v>2456576.7517900001</v>
      </c>
      <c r="B2828" s="1" t="s">
        <v>2168</v>
      </c>
      <c r="C2828" s="1">
        <v>9.8111110000000004</v>
      </c>
      <c r="D2828" s="1"/>
    </row>
    <row r="2829" spans="1:4" x14ac:dyDescent="0.25">
      <c r="A2829" s="1">
        <v>2456583.6281699999</v>
      </c>
      <c r="B2829" s="1" t="s">
        <v>2169</v>
      </c>
      <c r="C2829" s="1">
        <v>9.875</v>
      </c>
      <c r="D2829" s="1"/>
    </row>
    <row r="2830" spans="1:4" x14ac:dyDescent="0.25">
      <c r="A2830" s="1">
        <v>2456589.0381900002</v>
      </c>
      <c r="B2830" s="1" t="s">
        <v>2170</v>
      </c>
      <c r="C2830" s="1">
        <v>9.8800000000000008</v>
      </c>
      <c r="D2830" s="1"/>
    </row>
    <row r="2831" spans="1:4" x14ac:dyDescent="0.25">
      <c r="A2831" s="1">
        <v>2456593.9878799999</v>
      </c>
      <c r="B2831" s="1" t="s">
        <v>2171</v>
      </c>
      <c r="C2831" s="1">
        <v>9.8960000000000008</v>
      </c>
      <c r="D2831" s="1"/>
    </row>
    <row r="2832" spans="1:4" x14ac:dyDescent="0.25">
      <c r="A2832" s="1">
        <v>2456599.2889</v>
      </c>
      <c r="B2832" s="1" t="s">
        <v>2172</v>
      </c>
      <c r="C2832" s="1">
        <v>9.8083329999999993</v>
      </c>
      <c r="D2832" s="1"/>
    </row>
    <row r="2833" spans="1:4" x14ac:dyDescent="0.25">
      <c r="A2833" s="1">
        <v>2456605.3217699998</v>
      </c>
      <c r="B2833" s="1" t="s">
        <v>2173</v>
      </c>
      <c r="C2833" s="1">
        <v>9.9375</v>
      </c>
      <c r="D2833" s="1"/>
    </row>
    <row r="2834" spans="1:4" x14ac:dyDescent="0.25">
      <c r="A2834" s="1">
        <v>2456609.7181699998</v>
      </c>
      <c r="B2834" s="1" t="s">
        <v>2174</v>
      </c>
      <c r="C2834" s="1">
        <v>9.86</v>
      </c>
      <c r="D2834" s="1"/>
    </row>
    <row r="2835" spans="1:4" x14ac:dyDescent="0.25">
      <c r="A2835" s="1">
        <v>2456615.7739200001</v>
      </c>
      <c r="B2835" s="1" t="s">
        <v>2175</v>
      </c>
      <c r="C2835" s="1">
        <v>9.855556</v>
      </c>
      <c r="D2835" s="1"/>
    </row>
    <row r="2836" spans="1:4" x14ac:dyDescent="0.25">
      <c r="A2836" s="1">
        <v>2456622.1031999998</v>
      </c>
      <c r="B2836" s="1" t="s">
        <v>2176</v>
      </c>
      <c r="C2836" s="1">
        <v>9.9333329999999993</v>
      </c>
      <c r="D2836" s="1"/>
    </row>
    <row r="2837" spans="1:4" x14ac:dyDescent="0.25">
      <c r="A2837" s="1">
        <v>2456627.2535799998</v>
      </c>
      <c r="B2837" s="1" t="s">
        <v>2177</v>
      </c>
      <c r="C2837" s="1">
        <v>9.9</v>
      </c>
      <c r="D2837" s="1"/>
    </row>
    <row r="2838" spans="1:4" x14ac:dyDescent="0.25">
      <c r="A2838" s="1">
        <v>2456632.58788</v>
      </c>
      <c r="B2838" s="1" t="s">
        <v>2178</v>
      </c>
      <c r="C2838" s="1">
        <v>9.9684209999999993</v>
      </c>
      <c r="D2838" s="1"/>
    </row>
    <row r="2839" spans="1:4" x14ac:dyDescent="0.25">
      <c r="A2839" s="1">
        <v>2456636.9282399998</v>
      </c>
      <c r="B2839" s="1" t="s">
        <v>2179</v>
      </c>
      <c r="C2839" s="1">
        <v>9.9307689999999997</v>
      </c>
      <c r="D2839" s="1"/>
    </row>
    <row r="2840" spans="1:4" x14ac:dyDescent="0.25">
      <c r="A2840" s="1">
        <v>2456642.1407300001</v>
      </c>
      <c r="B2840" s="1" t="s">
        <v>2180</v>
      </c>
      <c r="C2840" s="1">
        <v>9.85</v>
      </c>
      <c r="D2840" s="1"/>
    </row>
    <row r="2841" spans="1:4" x14ac:dyDescent="0.25">
      <c r="A2841" s="1">
        <v>2456647.0661599999</v>
      </c>
      <c r="B2841" s="1" t="s">
        <v>2181</v>
      </c>
      <c r="C2841" s="1">
        <v>9.84</v>
      </c>
      <c r="D2841" s="1"/>
    </row>
    <row r="2842" spans="1:4" x14ac:dyDescent="0.25">
      <c r="A2842" s="1">
        <v>2456654.0024199998</v>
      </c>
      <c r="B2842" s="1" t="s">
        <v>2182</v>
      </c>
      <c r="C2842" s="1">
        <v>9.9823529999999998</v>
      </c>
      <c r="D2842" s="1"/>
    </row>
    <row r="2843" spans="1:4" x14ac:dyDescent="0.25">
      <c r="A2843" s="1">
        <v>2456659.8664899999</v>
      </c>
      <c r="B2843" s="1" t="s">
        <v>2183</v>
      </c>
      <c r="C2843" s="1">
        <v>9.92</v>
      </c>
      <c r="D2843" s="1"/>
    </row>
    <row r="2844" spans="1:4" x14ac:dyDescent="0.25">
      <c r="A2844" s="1">
        <v>2456666.6487500002</v>
      </c>
      <c r="B2844" s="1" t="s">
        <v>2184</v>
      </c>
      <c r="C2844" s="1">
        <v>9.8000000000000007</v>
      </c>
      <c r="D2844" s="1"/>
    </row>
    <row r="2845" spans="1:4" x14ac:dyDescent="0.25">
      <c r="A2845" s="1">
        <v>2456669.7225299999</v>
      </c>
      <c r="B2845" s="1" t="s">
        <v>2185</v>
      </c>
      <c r="C2845" s="1">
        <v>9.9333329999999993</v>
      </c>
      <c r="D2845" s="1"/>
    </row>
    <row r="2846" spans="1:4" x14ac:dyDescent="0.25">
      <c r="A2846" s="1">
        <v>2456682.05107</v>
      </c>
      <c r="B2846" s="1" t="s">
        <v>2186</v>
      </c>
      <c r="C2846" s="1">
        <v>9.9333329999999993</v>
      </c>
      <c r="D2846" s="1"/>
    </row>
    <row r="2847" spans="1:4" x14ac:dyDescent="0.25">
      <c r="A2847" s="1">
        <v>2456689.3854200002</v>
      </c>
      <c r="B2847" s="1" t="s">
        <v>2187</v>
      </c>
      <c r="C2847" s="1">
        <v>9.9333329999999993</v>
      </c>
      <c r="D2847" s="1"/>
    </row>
    <row r="2848" spans="1:4" x14ac:dyDescent="0.25">
      <c r="A2848" s="1">
        <v>2456693.4858900001</v>
      </c>
      <c r="B2848" s="1" t="s">
        <v>2188</v>
      </c>
      <c r="C2848" s="1">
        <v>9.8777779999999993</v>
      </c>
      <c r="D2848" s="1"/>
    </row>
    <row r="2849" spans="1:4" x14ac:dyDescent="0.25">
      <c r="A2849" s="1">
        <v>2456700.6342799999</v>
      </c>
      <c r="B2849" s="1" t="s">
        <v>2189</v>
      </c>
      <c r="C2849" s="1">
        <v>9.8333329999999997</v>
      </c>
      <c r="D2849" s="1"/>
    </row>
    <row r="2850" spans="1:4" x14ac:dyDescent="0.25">
      <c r="A2850" s="1">
        <v>2456707.4386</v>
      </c>
      <c r="B2850" s="1" t="s">
        <v>2190</v>
      </c>
      <c r="C2850" s="1">
        <v>9.84</v>
      </c>
      <c r="D2850" s="1"/>
    </row>
    <row r="2851" spans="1:4" x14ac:dyDescent="0.25">
      <c r="A2851" s="1">
        <v>2456711.5767700002</v>
      </c>
      <c r="B2851" s="1" t="s">
        <v>2191</v>
      </c>
      <c r="C2851" s="1">
        <v>9.8125</v>
      </c>
      <c r="D2851" s="1"/>
    </row>
    <row r="2852" spans="1:4" x14ac:dyDescent="0.25">
      <c r="A2852" s="1">
        <v>2456717.5992899998</v>
      </c>
      <c r="B2852" s="1" t="s">
        <v>2192</v>
      </c>
      <c r="C2852" s="1">
        <v>10</v>
      </c>
      <c r="D2852" s="1"/>
    </row>
    <row r="2853" spans="1:4" x14ac:dyDescent="0.25">
      <c r="A2853" s="1">
        <v>2456724.3147499999</v>
      </c>
      <c r="B2853" s="1" t="s">
        <v>70</v>
      </c>
      <c r="C2853" s="1">
        <v>9.9666669999999993</v>
      </c>
      <c r="D2853" s="1"/>
    </row>
    <row r="2854" spans="1:4" x14ac:dyDescent="0.25">
      <c r="A2854" s="1">
        <v>2456728.7169900001</v>
      </c>
      <c r="B2854" s="1" t="s">
        <v>2193</v>
      </c>
      <c r="C2854" s="1">
        <v>9.92</v>
      </c>
      <c r="D2854" s="1"/>
    </row>
    <row r="2855" spans="1:4" x14ac:dyDescent="0.25">
      <c r="A2855" s="1">
        <v>2456735.9501800002</v>
      </c>
      <c r="B2855" s="1" t="s">
        <v>2194</v>
      </c>
      <c r="C2855" s="1">
        <v>9.9749999999999996</v>
      </c>
      <c r="D2855" s="1"/>
    </row>
    <row r="2856" spans="1:4" x14ac:dyDescent="0.25">
      <c r="A2856" s="1">
        <v>2456740.3707300001</v>
      </c>
      <c r="B2856" s="1" t="s">
        <v>2195</v>
      </c>
      <c r="C2856" s="1">
        <v>9.9499999999999993</v>
      </c>
      <c r="D2856" s="1"/>
    </row>
    <row r="2857" spans="1:4" x14ac:dyDescent="0.25">
      <c r="A2857" s="1">
        <v>2456746.3253500001</v>
      </c>
      <c r="B2857" s="1" t="s">
        <v>2196</v>
      </c>
      <c r="C2857" s="1">
        <v>9.9153850000000006</v>
      </c>
      <c r="D2857" s="1"/>
    </row>
    <row r="2858" spans="1:4" x14ac:dyDescent="0.25">
      <c r="A2858" s="1">
        <v>2456751.6316800001</v>
      </c>
      <c r="B2858" s="1" t="s">
        <v>2197</v>
      </c>
      <c r="C2858" s="1">
        <v>9.9</v>
      </c>
      <c r="D2858" s="1"/>
    </row>
    <row r="2859" spans="1:4" x14ac:dyDescent="0.25">
      <c r="A2859" s="1">
        <v>2456757.1716499999</v>
      </c>
      <c r="B2859" s="1" t="s">
        <v>2198</v>
      </c>
      <c r="C2859" s="1">
        <v>9.9153850000000006</v>
      </c>
      <c r="D2859" s="1"/>
    </row>
    <row r="2860" spans="1:4" x14ac:dyDescent="0.25">
      <c r="A2860" s="1">
        <v>2456764.35727</v>
      </c>
      <c r="B2860" s="1" t="s">
        <v>73</v>
      </c>
      <c r="C2860" s="1">
        <v>9.9666669999999993</v>
      </c>
      <c r="D2860" s="1"/>
    </row>
    <row r="2861" spans="1:4" x14ac:dyDescent="0.25">
      <c r="A2861" s="1">
        <v>2456769.0421799999</v>
      </c>
      <c r="B2861" s="1" t="s">
        <v>75</v>
      </c>
      <c r="C2861" s="1">
        <v>9.9636359999999993</v>
      </c>
      <c r="D2861" s="1"/>
    </row>
    <row r="2862" spans="1:4" x14ac:dyDescent="0.25">
      <c r="A2862" s="1">
        <v>2456774.73343</v>
      </c>
      <c r="B2862" s="1" t="s">
        <v>78</v>
      </c>
      <c r="C2862" s="1">
        <v>9.9700000000000006</v>
      </c>
      <c r="D2862" s="1"/>
    </row>
    <row r="2863" spans="1:4" x14ac:dyDescent="0.25">
      <c r="A2863" s="1">
        <v>2456780.1318399999</v>
      </c>
      <c r="B2863" s="1" t="s">
        <v>80</v>
      </c>
      <c r="C2863" s="1">
        <v>9.8181820000000002</v>
      </c>
      <c r="D2863" s="1"/>
    </row>
    <row r="2864" spans="1:4" x14ac:dyDescent="0.25">
      <c r="A2864" s="1">
        <v>2456784.7159799999</v>
      </c>
      <c r="B2864" s="1" t="s">
        <v>2199</v>
      </c>
      <c r="C2864" s="1">
        <v>9.9384619999999995</v>
      </c>
      <c r="D2864" s="1"/>
    </row>
    <row r="2865" spans="1:4" x14ac:dyDescent="0.25">
      <c r="A2865" s="1">
        <v>2456790.3426299999</v>
      </c>
      <c r="B2865" s="1" t="s">
        <v>2200</v>
      </c>
      <c r="C2865" s="1">
        <v>9.8000000000000007</v>
      </c>
      <c r="D2865" s="1"/>
    </row>
    <row r="2866" spans="1:4" x14ac:dyDescent="0.25">
      <c r="A2866" s="1">
        <v>2456796.44992</v>
      </c>
      <c r="B2866" s="1" t="s">
        <v>90</v>
      </c>
      <c r="C2866" s="1">
        <v>9.8874999999999993</v>
      </c>
      <c r="D2866" s="1"/>
    </row>
    <row r="2867" spans="1:4" x14ac:dyDescent="0.25">
      <c r="A2867" s="1">
        <v>2456801.7077000001</v>
      </c>
      <c r="B2867" s="1" t="s">
        <v>2201</v>
      </c>
      <c r="C2867" s="1">
        <v>9.8933330000000002</v>
      </c>
      <c r="D2867" s="1"/>
    </row>
    <row r="2868" spans="1:4" x14ac:dyDescent="0.25">
      <c r="A2868" s="1">
        <v>2456808.06195</v>
      </c>
      <c r="B2868" s="1" t="s">
        <v>2202</v>
      </c>
      <c r="C2868" s="1">
        <v>9.9142860000000006</v>
      </c>
      <c r="D2868" s="1"/>
    </row>
    <row r="2869" spans="1:4" x14ac:dyDescent="0.25">
      <c r="A2869" s="1">
        <v>2456813.0081600002</v>
      </c>
      <c r="B2869" s="1" t="s">
        <v>96</v>
      </c>
      <c r="C2869" s="1">
        <v>9.9649999999999999</v>
      </c>
      <c r="D2869" s="1"/>
    </row>
    <row r="2870" spans="1:4" x14ac:dyDescent="0.25">
      <c r="A2870" s="1">
        <v>2456818.38491</v>
      </c>
      <c r="B2870" s="1" t="s">
        <v>2203</v>
      </c>
      <c r="C2870" s="1">
        <v>9.9</v>
      </c>
      <c r="D2870" s="1"/>
    </row>
    <row r="2871" spans="1:4" x14ac:dyDescent="0.25">
      <c r="A2871" s="1">
        <v>2456824.0177600002</v>
      </c>
      <c r="B2871" s="1" t="s">
        <v>2204</v>
      </c>
      <c r="C2871" s="1">
        <v>9.9600000000000009</v>
      </c>
      <c r="D2871" s="1"/>
    </row>
    <row r="2872" spans="1:4" x14ac:dyDescent="0.25">
      <c r="A2872" s="1">
        <v>2456830.3334499998</v>
      </c>
      <c r="B2872" s="1" t="s">
        <v>2205</v>
      </c>
      <c r="C2872" s="1">
        <v>9.9428570000000001</v>
      </c>
      <c r="D2872" s="1"/>
    </row>
    <row r="2873" spans="1:4" x14ac:dyDescent="0.25">
      <c r="A2873" s="1">
        <v>2456835.4877999998</v>
      </c>
      <c r="B2873" s="1" t="s">
        <v>2206</v>
      </c>
      <c r="C2873" s="1">
        <v>9.9666669999999993</v>
      </c>
      <c r="D2873" s="1"/>
    </row>
    <row r="2874" spans="1:4" x14ac:dyDescent="0.25">
      <c r="A2874" s="1">
        <v>2456840.7094800002</v>
      </c>
      <c r="B2874" s="1" t="s">
        <v>2207</v>
      </c>
      <c r="C2874" s="1">
        <v>9.9149999999999991</v>
      </c>
      <c r="D2874" s="1"/>
    </row>
    <row r="2875" spans="1:4" x14ac:dyDescent="0.25">
      <c r="A2875" s="1">
        <v>2456845.0895799999</v>
      </c>
      <c r="B2875" s="1" t="s">
        <v>2208</v>
      </c>
      <c r="C2875" s="1">
        <v>9.9384619999999995</v>
      </c>
      <c r="D2875" s="1"/>
    </row>
    <row r="2876" spans="1:4" x14ac:dyDescent="0.25">
      <c r="A2876" s="1">
        <v>2456849.8452300001</v>
      </c>
      <c r="B2876" s="1" t="s">
        <v>2209</v>
      </c>
      <c r="C2876" s="1">
        <v>9.7200000000000006</v>
      </c>
      <c r="D2876" s="1"/>
    </row>
    <row r="2877" spans="1:4" x14ac:dyDescent="0.25">
      <c r="A2877" s="1">
        <v>2456856.9384699999</v>
      </c>
      <c r="B2877" s="1" t="s">
        <v>2210</v>
      </c>
      <c r="C2877" s="1">
        <v>9.9187499999999993</v>
      </c>
      <c r="D2877" s="1"/>
    </row>
    <row r="2878" spans="1:4" x14ac:dyDescent="0.25">
      <c r="A2878" s="1">
        <v>2456861.6689300002</v>
      </c>
      <c r="B2878" s="1" t="s">
        <v>2211</v>
      </c>
      <c r="C2878" s="1">
        <v>9.9250000000000007</v>
      </c>
      <c r="D2878" s="1"/>
    </row>
    <row r="2879" spans="1:4" x14ac:dyDescent="0.25">
      <c r="A2879" s="1">
        <v>2456867.1860400001</v>
      </c>
      <c r="B2879" s="1" t="s">
        <v>2212</v>
      </c>
      <c r="C2879" s="1">
        <v>9.9</v>
      </c>
      <c r="D2879" s="1"/>
    </row>
    <row r="2880" spans="1:4" x14ac:dyDescent="0.25">
      <c r="A2880" s="1">
        <v>2456872.2884300002</v>
      </c>
      <c r="B2880" s="1" t="s">
        <v>2213</v>
      </c>
      <c r="C2880" s="1">
        <v>9.9083330000000007</v>
      </c>
      <c r="D2880" s="1"/>
    </row>
    <row r="2881" spans="1:4" x14ac:dyDescent="0.25">
      <c r="A2881" s="1">
        <v>2456876.4893899998</v>
      </c>
      <c r="B2881" s="1" t="s">
        <v>2214</v>
      </c>
      <c r="C2881" s="1">
        <v>10</v>
      </c>
      <c r="D2881" s="1"/>
    </row>
    <row r="2882" spans="1:4" x14ac:dyDescent="0.25">
      <c r="A2882" s="1">
        <v>2456884.10782</v>
      </c>
      <c r="B2882" s="1" t="s">
        <v>2215</v>
      </c>
      <c r="C2882" s="1">
        <v>10.076923000000001</v>
      </c>
      <c r="D2882" s="1"/>
    </row>
    <row r="2883" spans="1:4" x14ac:dyDescent="0.25">
      <c r="A2883" s="1">
        <v>2456889.1195499999</v>
      </c>
      <c r="B2883" s="1" t="s">
        <v>2216</v>
      </c>
      <c r="C2883" s="1">
        <v>9.9782609999999998</v>
      </c>
      <c r="D2883" s="1"/>
    </row>
    <row r="2884" spans="1:4" x14ac:dyDescent="0.25">
      <c r="A2884" s="1">
        <v>2456894.0372899999</v>
      </c>
      <c r="B2884" s="1" t="s">
        <v>2217</v>
      </c>
      <c r="C2884" s="1">
        <v>9.9866670000000006</v>
      </c>
      <c r="D2884" s="1"/>
    </row>
    <row r="2885" spans="1:4" x14ac:dyDescent="0.25">
      <c r="A2885" s="1">
        <v>2456899.7935199998</v>
      </c>
      <c r="B2885" s="1" t="s">
        <v>2218</v>
      </c>
      <c r="C2885" s="1">
        <v>10.031579000000001</v>
      </c>
      <c r="D2885" s="1"/>
    </row>
    <row r="2886" spans="1:4" x14ac:dyDescent="0.25">
      <c r="A2886" s="1">
        <v>2456905.6256800001</v>
      </c>
      <c r="B2886" s="1" t="s">
        <v>2219</v>
      </c>
      <c r="C2886" s="1">
        <v>9.86</v>
      </c>
      <c r="D2886" s="1"/>
    </row>
    <row r="2887" spans="1:4" x14ac:dyDescent="0.25">
      <c r="A2887" s="1">
        <v>2456911.29177</v>
      </c>
      <c r="B2887" s="1" t="s">
        <v>2220</v>
      </c>
      <c r="C2887" s="1">
        <v>9.8818180000000009</v>
      </c>
      <c r="D2887" s="1"/>
    </row>
    <row r="2888" spans="1:4" x14ac:dyDescent="0.25">
      <c r="A2888" s="1">
        <v>2456917.1909699999</v>
      </c>
      <c r="B2888" s="1" t="s">
        <v>2221</v>
      </c>
      <c r="C2888" s="1">
        <v>9.9562500000000007</v>
      </c>
      <c r="D2888" s="1"/>
    </row>
    <row r="2889" spans="1:4" x14ac:dyDescent="0.25">
      <c r="A2889" s="1">
        <v>2456922.1588400002</v>
      </c>
      <c r="B2889" s="1" t="s">
        <v>2222</v>
      </c>
      <c r="C2889" s="1">
        <v>10.009091</v>
      </c>
      <c r="D2889" s="1"/>
    </row>
    <row r="2890" spans="1:4" x14ac:dyDescent="0.25">
      <c r="A2890" s="1">
        <v>2456926.7988999998</v>
      </c>
      <c r="B2890" s="1" t="s">
        <v>2223</v>
      </c>
      <c r="C2890" s="1">
        <v>9.9282609999999991</v>
      </c>
      <c r="D2890" s="1"/>
    </row>
    <row r="2891" spans="1:4" x14ac:dyDescent="0.25">
      <c r="A2891" s="1">
        <v>2456932.0981800002</v>
      </c>
      <c r="B2891" s="1" t="s">
        <v>2224</v>
      </c>
      <c r="C2891" s="1">
        <v>9.9187499999999993</v>
      </c>
      <c r="D2891" s="1"/>
    </row>
    <row r="2892" spans="1:4" x14ac:dyDescent="0.25">
      <c r="A2892" s="1">
        <v>2456940.8226800002</v>
      </c>
      <c r="B2892" s="1" t="s">
        <v>2225</v>
      </c>
      <c r="C2892" s="1">
        <v>9.9142860000000006</v>
      </c>
      <c r="D2892" s="1"/>
    </row>
    <row r="2893" spans="1:4" x14ac:dyDescent="0.25">
      <c r="A2893" s="1">
        <v>2456944.0041</v>
      </c>
      <c r="B2893" s="1" t="s">
        <v>2226</v>
      </c>
      <c r="C2893" s="1">
        <v>9.9133329999999997</v>
      </c>
      <c r="D2893" s="1"/>
    </row>
    <row r="2894" spans="1:4" x14ac:dyDescent="0.25">
      <c r="A2894" s="1">
        <v>2456949.8785100002</v>
      </c>
      <c r="B2894" s="1" t="s">
        <v>2227</v>
      </c>
      <c r="C2894" s="1">
        <v>9.8937500000000007</v>
      </c>
      <c r="D2894" s="1"/>
    </row>
    <row r="2895" spans="1:4" x14ac:dyDescent="0.25">
      <c r="A2895" s="1">
        <v>2456956.4005399998</v>
      </c>
      <c r="B2895" s="1" t="s">
        <v>2228</v>
      </c>
      <c r="C2895" s="1">
        <v>9.94</v>
      </c>
      <c r="D2895" s="1"/>
    </row>
    <row r="2896" spans="1:4" x14ac:dyDescent="0.25">
      <c r="A2896" s="1">
        <v>2456961.3639099998</v>
      </c>
      <c r="B2896" s="1" t="s">
        <v>2229</v>
      </c>
      <c r="C2896" s="1">
        <v>9.9285709999999998</v>
      </c>
      <c r="D2896" s="1"/>
    </row>
    <row r="2897" spans="1:4" x14ac:dyDescent="0.25">
      <c r="A2897" s="1">
        <v>2456967.1046699998</v>
      </c>
      <c r="B2897" s="1" t="s">
        <v>2230</v>
      </c>
      <c r="C2897" s="1">
        <v>9.9428570000000001</v>
      </c>
      <c r="D2897" s="1"/>
    </row>
    <row r="2898" spans="1:4" x14ac:dyDescent="0.25">
      <c r="A2898" s="1">
        <v>2456972.5117600001</v>
      </c>
      <c r="B2898" s="1" t="s">
        <v>2231</v>
      </c>
      <c r="C2898" s="1">
        <v>9.9181819999999998</v>
      </c>
      <c r="D2898" s="1"/>
    </row>
    <row r="2899" spans="1:4" x14ac:dyDescent="0.25">
      <c r="A2899" s="1">
        <v>2456980.8240100001</v>
      </c>
      <c r="B2899" s="1" t="s">
        <v>2232</v>
      </c>
      <c r="C2899" s="1">
        <v>9.98</v>
      </c>
      <c r="D2899" s="1"/>
    </row>
    <row r="2900" spans="1:4" x14ac:dyDescent="0.25">
      <c r="A2900" s="1">
        <v>2456986.63051</v>
      </c>
      <c r="B2900" s="1" t="s">
        <v>2233</v>
      </c>
      <c r="C2900" s="1">
        <v>9.9571430000000003</v>
      </c>
      <c r="D2900" s="1"/>
    </row>
    <row r="2901" spans="1:4" x14ac:dyDescent="0.25">
      <c r="A2901" s="1">
        <v>2456993.4895799998</v>
      </c>
      <c r="B2901" s="1" t="s">
        <v>2234</v>
      </c>
      <c r="C2901" s="1">
        <v>9.9250000000000007</v>
      </c>
      <c r="D2901" s="1"/>
    </row>
    <row r="2902" spans="1:4" x14ac:dyDescent="0.25">
      <c r="A2902" s="1">
        <v>2456998.9184900001</v>
      </c>
      <c r="B2902" s="1" t="s">
        <v>2235</v>
      </c>
      <c r="C2902" s="1">
        <v>9.94</v>
      </c>
      <c r="D2902" s="1"/>
    </row>
    <row r="2903" spans="1:4" x14ac:dyDescent="0.25">
      <c r="A2903" s="1">
        <v>2457004.7680799998</v>
      </c>
      <c r="B2903" s="1" t="s">
        <v>2236</v>
      </c>
      <c r="C2903" s="1">
        <v>9.9749999999999996</v>
      </c>
      <c r="D2903" s="1"/>
    </row>
    <row r="2904" spans="1:4" x14ac:dyDescent="0.25">
      <c r="A2904" s="1">
        <v>2457011.9027499999</v>
      </c>
      <c r="B2904" s="1" t="s">
        <v>2237</v>
      </c>
      <c r="C2904" s="1">
        <v>9.8909090000000006</v>
      </c>
      <c r="D2904" s="1"/>
    </row>
    <row r="2905" spans="1:4" x14ac:dyDescent="0.25">
      <c r="A2905" s="1">
        <v>2457015.97927</v>
      </c>
      <c r="B2905" s="1" t="s">
        <v>2238</v>
      </c>
      <c r="C2905" s="1">
        <v>9.858333</v>
      </c>
      <c r="D2905" s="1"/>
    </row>
    <row r="2906" spans="1:4" x14ac:dyDescent="0.25">
      <c r="A2906" s="1">
        <v>2457022.2636000002</v>
      </c>
      <c r="B2906" s="1" t="s">
        <v>2239</v>
      </c>
      <c r="C2906" s="1">
        <v>10.01</v>
      </c>
      <c r="D2906" s="1"/>
    </row>
    <row r="2907" spans="1:4" x14ac:dyDescent="0.25">
      <c r="A2907" s="1">
        <v>2457028.8476200001</v>
      </c>
      <c r="B2907" s="1" t="s">
        <v>38</v>
      </c>
      <c r="C2907" s="1">
        <v>9.875</v>
      </c>
      <c r="D2907" s="1"/>
    </row>
    <row r="2908" spans="1:4" x14ac:dyDescent="0.25">
      <c r="A2908" s="1">
        <v>2457037.44778</v>
      </c>
      <c r="B2908" s="1" t="s">
        <v>2240</v>
      </c>
      <c r="C2908" s="1">
        <v>10.14</v>
      </c>
      <c r="D2908" s="1"/>
    </row>
    <row r="2909" spans="1:4" x14ac:dyDescent="0.25">
      <c r="A2909" s="1">
        <v>2457045.34712</v>
      </c>
      <c r="B2909" s="1" t="s">
        <v>44</v>
      </c>
      <c r="C2909" s="1">
        <v>9.9250000000000007</v>
      </c>
      <c r="D2909" s="1"/>
    </row>
    <row r="2910" spans="1:4" x14ac:dyDescent="0.25">
      <c r="A2910" s="1">
        <v>2457048.8389099999</v>
      </c>
      <c r="B2910" s="1" t="s">
        <v>2241</v>
      </c>
      <c r="C2910" s="1">
        <v>10.1</v>
      </c>
      <c r="D2910" s="1"/>
    </row>
    <row r="2911" spans="1:4" x14ac:dyDescent="0.25">
      <c r="A2911" s="1">
        <v>2457054.429</v>
      </c>
      <c r="B2911" s="1" t="s">
        <v>2242</v>
      </c>
      <c r="C2911" s="1">
        <v>9.8249999999999993</v>
      </c>
      <c r="D2911" s="1"/>
    </row>
    <row r="2912" spans="1:4" x14ac:dyDescent="0.25">
      <c r="A2912" s="1">
        <v>2457063.2700899998</v>
      </c>
      <c r="B2912" s="1" t="s">
        <v>2243</v>
      </c>
      <c r="C2912" s="1">
        <v>9.8833330000000004</v>
      </c>
      <c r="D2912" s="1"/>
    </row>
    <row r="2913" spans="1:4" x14ac:dyDescent="0.25">
      <c r="A2913" s="1">
        <v>2457067.6094200001</v>
      </c>
      <c r="B2913" s="1" t="s">
        <v>51</v>
      </c>
      <c r="C2913" s="1">
        <v>9.9571430000000003</v>
      </c>
      <c r="D2913" s="1"/>
    </row>
    <row r="2914" spans="1:4" x14ac:dyDescent="0.25">
      <c r="A2914" s="1">
        <v>2457072.0945000001</v>
      </c>
      <c r="B2914" s="1" t="s">
        <v>2244</v>
      </c>
      <c r="C2914" s="1">
        <v>9.9</v>
      </c>
      <c r="D2914" s="1"/>
    </row>
    <row r="2915" spans="1:4" x14ac:dyDescent="0.25">
      <c r="A2915" s="1">
        <v>2457080.8045299998</v>
      </c>
      <c r="B2915" s="1" t="s">
        <v>54</v>
      </c>
      <c r="C2915" s="1">
        <v>9.9499999999999993</v>
      </c>
      <c r="D2915" s="1"/>
    </row>
    <row r="2916" spans="1:4" x14ac:dyDescent="0.25">
      <c r="A2916" s="1">
        <v>2457088.1943100002</v>
      </c>
      <c r="B2916" s="1" t="s">
        <v>16</v>
      </c>
      <c r="C2916" s="1">
        <v>9.99</v>
      </c>
      <c r="D2916" s="1"/>
    </row>
    <row r="2917" spans="1:4" x14ac:dyDescent="0.25">
      <c r="A2917" s="1">
        <v>2457092.8749500001</v>
      </c>
      <c r="B2917" s="1" t="s">
        <v>2245</v>
      </c>
      <c r="C2917" s="1">
        <v>9.9714290000000005</v>
      </c>
      <c r="D2917" s="1"/>
    </row>
    <row r="2918" spans="1:4" x14ac:dyDescent="0.25">
      <c r="A2918" s="1">
        <v>2457098.7346899998</v>
      </c>
      <c r="B2918" s="1" t="s">
        <v>57</v>
      </c>
      <c r="C2918" s="1">
        <v>9.9875000000000007</v>
      </c>
      <c r="D2918" s="1"/>
    </row>
    <row r="2919" spans="1:4" x14ac:dyDescent="0.25">
      <c r="A2919" s="1">
        <v>2457103.2014000001</v>
      </c>
      <c r="B2919" s="1" t="s">
        <v>58</v>
      </c>
      <c r="C2919" s="1">
        <v>9.9375</v>
      </c>
      <c r="D2919" s="1"/>
    </row>
    <row r="2920" spans="1:4" x14ac:dyDescent="0.25">
      <c r="A2920" s="1">
        <v>2457108.2448499999</v>
      </c>
      <c r="B2920" s="1" t="s">
        <v>2246</v>
      </c>
      <c r="C2920" s="1">
        <v>9.9250000000000007</v>
      </c>
      <c r="D2920" s="1"/>
    </row>
    <row r="2921" spans="1:4" x14ac:dyDescent="0.25">
      <c r="A2921" s="1">
        <v>2457117.4049200001</v>
      </c>
      <c r="B2921" s="1" t="s">
        <v>3</v>
      </c>
      <c r="C2921" s="1">
        <v>9.911111</v>
      </c>
      <c r="D2921" s="1"/>
    </row>
    <row r="2922" spans="1:4" x14ac:dyDescent="0.25">
      <c r="A2922" s="1">
        <v>2457122.7445200002</v>
      </c>
      <c r="B2922" s="1" t="s">
        <v>2247</v>
      </c>
      <c r="C2922" s="1">
        <v>9.9928570000000008</v>
      </c>
      <c r="D2922" s="1"/>
    </row>
    <row r="2923" spans="1:4" x14ac:dyDescent="0.25">
      <c r="A2923" s="1">
        <v>2457127.1396900001</v>
      </c>
      <c r="B2923" s="1" t="s">
        <v>4</v>
      </c>
      <c r="C2923" s="1">
        <v>9.8909090000000006</v>
      </c>
      <c r="D2923" s="1"/>
    </row>
    <row r="2924" spans="1:4" x14ac:dyDescent="0.25">
      <c r="A2924" s="1">
        <v>2457132.5467599998</v>
      </c>
      <c r="B2924" s="1" t="s">
        <v>8</v>
      </c>
      <c r="C2924" s="1">
        <v>9.9</v>
      </c>
      <c r="D2924" s="1"/>
    </row>
    <row r="2925" spans="1:4" x14ac:dyDescent="0.25">
      <c r="A2925" s="1">
        <v>2457137.0302599999</v>
      </c>
      <c r="B2925" s="1" t="s">
        <v>2248</v>
      </c>
      <c r="C2925" s="1">
        <v>9.9357140000000008</v>
      </c>
      <c r="D2925" s="1"/>
    </row>
    <row r="2926" spans="1:4" x14ac:dyDescent="0.25">
      <c r="A2926" s="1">
        <v>2457142.2277600002</v>
      </c>
      <c r="B2926" s="1" t="s">
        <v>14</v>
      </c>
      <c r="C2926" s="1">
        <v>9.875</v>
      </c>
      <c r="D2926" s="1"/>
    </row>
    <row r="2927" spans="1:4" x14ac:dyDescent="0.25">
      <c r="A2927" s="1">
        <v>2457148.7684499999</v>
      </c>
      <c r="B2927" s="1" t="s">
        <v>2249</v>
      </c>
      <c r="C2927" s="1">
        <v>9.9</v>
      </c>
      <c r="D2927" s="1"/>
    </row>
    <row r="2928" spans="1:4" x14ac:dyDescent="0.25">
      <c r="A2928" s="1">
        <v>2457153.2183099999</v>
      </c>
      <c r="B2928" s="1" t="s">
        <v>2250</v>
      </c>
      <c r="C2928" s="1">
        <v>9.8909090000000006</v>
      </c>
      <c r="D2928" s="1"/>
    </row>
    <row r="2929" spans="1:4" x14ac:dyDescent="0.25">
      <c r="A2929" s="1">
        <v>2457158.7013400001</v>
      </c>
      <c r="B2929" s="1" t="s">
        <v>2251</v>
      </c>
      <c r="C2929" s="1">
        <v>9.9124999999999996</v>
      </c>
      <c r="D2929" s="1"/>
    </row>
    <row r="2930" spans="1:4" x14ac:dyDescent="0.25">
      <c r="A2930" s="1">
        <v>2457164.7506300001</v>
      </c>
      <c r="B2930" s="1" t="s">
        <v>63</v>
      </c>
      <c r="C2930" s="1">
        <v>9.8375000000000004</v>
      </c>
      <c r="D2930" s="1"/>
    </row>
    <row r="2931" spans="1:4" x14ac:dyDescent="0.25">
      <c r="A2931" s="1">
        <v>2457170.42606</v>
      </c>
      <c r="B2931" s="1" t="s">
        <v>37</v>
      </c>
      <c r="C2931" s="1">
        <v>9.8444439999999993</v>
      </c>
      <c r="D2931" s="1"/>
    </row>
    <row r="2932" spans="1:4" x14ac:dyDescent="0.25">
      <c r="A2932" s="1">
        <v>2457176.1197299999</v>
      </c>
      <c r="B2932" s="1" t="s">
        <v>67</v>
      </c>
      <c r="C2932" s="1">
        <v>9.7416669999999996</v>
      </c>
      <c r="D2932" s="1"/>
    </row>
    <row r="2933" spans="1:4" x14ac:dyDescent="0.25">
      <c r="A2933" s="1">
        <v>2457179.9415099998</v>
      </c>
      <c r="B2933" s="1" t="s">
        <v>2252</v>
      </c>
      <c r="C2933" s="1">
        <v>9.7750000000000004</v>
      </c>
      <c r="D2933" s="1"/>
    </row>
    <row r="2934" spans="1:4" x14ac:dyDescent="0.25">
      <c r="A2934" s="1">
        <v>2457185.00067</v>
      </c>
      <c r="B2934" s="1" t="s">
        <v>2253</v>
      </c>
      <c r="C2934" s="1">
        <v>9.92</v>
      </c>
      <c r="D2934" s="1"/>
    </row>
    <row r="2935" spans="1:4" x14ac:dyDescent="0.25">
      <c r="A2935" s="1">
        <v>2457190.5273699998</v>
      </c>
      <c r="B2935" s="1" t="s">
        <v>101</v>
      </c>
      <c r="C2935" s="1">
        <v>9.8571430000000007</v>
      </c>
      <c r="D2935" s="1"/>
    </row>
    <row r="2936" spans="1:4" x14ac:dyDescent="0.25">
      <c r="A2936" s="1">
        <v>2457196.2253299998</v>
      </c>
      <c r="B2936" s="1" t="s">
        <v>2254</v>
      </c>
      <c r="C2936" s="1">
        <v>9.911111</v>
      </c>
      <c r="D2936" s="1"/>
    </row>
    <row r="2937" spans="1:4" x14ac:dyDescent="0.25">
      <c r="A2937" s="1">
        <v>2457200.7094000001</v>
      </c>
      <c r="B2937" s="1" t="s">
        <v>2255</v>
      </c>
      <c r="C2937" s="1">
        <v>9.8000000000000007</v>
      </c>
      <c r="D2937" s="1"/>
    </row>
    <row r="2938" spans="1:4" x14ac:dyDescent="0.25">
      <c r="A2938" s="1">
        <v>2457207.5768400002</v>
      </c>
      <c r="B2938" s="1" t="s">
        <v>2256</v>
      </c>
      <c r="C2938" s="1">
        <v>9.9857139999999998</v>
      </c>
      <c r="D2938" s="1"/>
    </row>
    <row r="2939" spans="1:4" x14ac:dyDescent="0.25">
      <c r="A2939" s="1">
        <v>2457213.72792</v>
      </c>
      <c r="B2939" s="1" t="s">
        <v>2257</v>
      </c>
      <c r="C2939" s="1">
        <v>9.7833330000000007</v>
      </c>
      <c r="D2939" s="1"/>
    </row>
    <row r="2940" spans="1:4" x14ac:dyDescent="0.25">
      <c r="A2940" s="1">
        <v>2457217.7319100001</v>
      </c>
      <c r="B2940" s="1" t="s">
        <v>2258</v>
      </c>
      <c r="C2940" s="1">
        <v>9.8692309999999992</v>
      </c>
      <c r="D2940" s="1"/>
    </row>
    <row r="2941" spans="1:4" x14ac:dyDescent="0.25">
      <c r="A2941" s="1">
        <v>2457223.29996</v>
      </c>
      <c r="B2941" s="1" t="s">
        <v>2259</v>
      </c>
      <c r="C2941" s="1">
        <v>9.8666669999999996</v>
      </c>
      <c r="D2941" s="1"/>
    </row>
    <row r="2942" spans="1:4" x14ac:dyDescent="0.25">
      <c r="A2942" s="1">
        <v>2457227.7445399999</v>
      </c>
      <c r="B2942" s="1" t="s">
        <v>2260</v>
      </c>
      <c r="C2942" s="1">
        <v>9.85</v>
      </c>
      <c r="D2942" s="1"/>
    </row>
    <row r="2943" spans="1:4" x14ac:dyDescent="0.25">
      <c r="A2943" s="1">
        <v>2457234.3216800001</v>
      </c>
      <c r="B2943" s="1" t="s">
        <v>2261</v>
      </c>
      <c r="C2943" s="1">
        <v>9.8923079999999999</v>
      </c>
      <c r="D2943" s="1"/>
    </row>
    <row r="2944" spans="1:4" x14ac:dyDescent="0.25">
      <c r="A2944" s="1">
        <v>2457239.5936199999</v>
      </c>
      <c r="B2944" s="1" t="s">
        <v>2262</v>
      </c>
      <c r="C2944" s="1">
        <v>9.8380949999999991</v>
      </c>
      <c r="D2944" s="1"/>
    </row>
    <row r="2945" spans="1:4" x14ac:dyDescent="0.25">
      <c r="A2945" s="1">
        <v>2457243.91188</v>
      </c>
      <c r="B2945" s="1" t="s">
        <v>2263</v>
      </c>
      <c r="C2945" s="1">
        <v>9.9333329999999993</v>
      </c>
      <c r="D2945" s="1"/>
    </row>
    <row r="2946" spans="1:4" x14ac:dyDescent="0.25">
      <c r="A2946" s="1">
        <v>2457249.8513400001</v>
      </c>
      <c r="B2946" s="1" t="s">
        <v>2264</v>
      </c>
      <c r="C2946" s="1">
        <v>9.9136360000000003</v>
      </c>
      <c r="D2946" s="1"/>
    </row>
    <row r="2947" spans="1:4" x14ac:dyDescent="0.25">
      <c r="A2947" s="1">
        <v>2457256.3843999999</v>
      </c>
      <c r="B2947" s="1" t="s">
        <v>2265</v>
      </c>
      <c r="C2947" s="1">
        <v>9.8866669999999992</v>
      </c>
      <c r="D2947" s="1"/>
    </row>
    <row r="2948" spans="1:4" x14ac:dyDescent="0.25">
      <c r="A2948" s="1">
        <v>2457260.4372999999</v>
      </c>
      <c r="B2948" s="1" t="s">
        <v>2266</v>
      </c>
      <c r="C2948" s="1">
        <v>9.81</v>
      </c>
      <c r="D2948" s="1"/>
    </row>
    <row r="2949" spans="1:4" x14ac:dyDescent="0.25">
      <c r="A2949" s="1">
        <v>2457265.7642799998</v>
      </c>
      <c r="B2949" s="1" t="s">
        <v>2267</v>
      </c>
      <c r="C2949" s="1">
        <v>9.9142860000000006</v>
      </c>
      <c r="D2949" s="1"/>
    </row>
    <row r="2950" spans="1:4" x14ac:dyDescent="0.25">
      <c r="A2950" s="1">
        <v>2457272.7310600001</v>
      </c>
      <c r="B2950" s="1" t="s">
        <v>2268</v>
      </c>
      <c r="C2950" s="1">
        <v>9.9363639999999993</v>
      </c>
      <c r="D2950" s="1"/>
    </row>
    <row r="2951" spans="1:4" x14ac:dyDescent="0.25">
      <c r="A2951" s="1">
        <v>2457278.07308</v>
      </c>
      <c r="B2951" s="1" t="s">
        <v>2269</v>
      </c>
      <c r="C2951" s="1">
        <v>9.9937500000000004</v>
      </c>
      <c r="D2951" s="1"/>
    </row>
    <row r="2952" spans="1:4" x14ac:dyDescent="0.25">
      <c r="A2952" s="1">
        <v>2457282.9002399999</v>
      </c>
      <c r="B2952" s="1" t="s">
        <v>2270</v>
      </c>
      <c r="C2952" s="1">
        <v>9.9523810000000008</v>
      </c>
      <c r="D2952" s="1"/>
    </row>
    <row r="2953" spans="1:4" x14ac:dyDescent="0.25">
      <c r="A2953" s="1">
        <v>2457287.2382399999</v>
      </c>
      <c r="B2953" s="1" t="s">
        <v>2271</v>
      </c>
      <c r="C2953" s="1">
        <v>9.9153850000000006</v>
      </c>
      <c r="D2953" s="1"/>
    </row>
    <row r="2954" spans="1:4" x14ac:dyDescent="0.25">
      <c r="A2954" s="1">
        <v>2457292.9790599998</v>
      </c>
      <c r="B2954" s="1" t="s">
        <v>2272</v>
      </c>
      <c r="C2954" s="1">
        <v>9.8444439999999993</v>
      </c>
      <c r="D2954" s="1"/>
    </row>
    <row r="2955" spans="1:4" x14ac:dyDescent="0.25">
      <c r="A2955" s="1">
        <v>2457297.80119</v>
      </c>
      <c r="B2955" s="1" t="s">
        <v>2273</v>
      </c>
      <c r="C2955" s="1">
        <v>9.8305559999999996</v>
      </c>
      <c r="D2955" s="1"/>
    </row>
    <row r="2956" spans="1:4" x14ac:dyDescent="0.25">
      <c r="A2956" s="1">
        <v>2457304.0930599999</v>
      </c>
      <c r="B2956" s="1" t="s">
        <v>2274</v>
      </c>
      <c r="C2956" s="1">
        <v>9.983333</v>
      </c>
      <c r="D2956" s="1"/>
    </row>
    <row r="2957" spans="1:4" x14ac:dyDescent="0.25">
      <c r="A2957" s="1">
        <v>2457309.0268700002</v>
      </c>
      <c r="B2957" s="1" t="s">
        <v>2275</v>
      </c>
      <c r="C2957" s="1">
        <v>9.9866670000000006</v>
      </c>
      <c r="D2957" s="1"/>
    </row>
    <row r="2958" spans="1:4" x14ac:dyDescent="0.25">
      <c r="A2958" s="1">
        <v>2457314.19722</v>
      </c>
      <c r="B2958" s="1" t="s">
        <v>2276</v>
      </c>
      <c r="C2958" s="1">
        <v>9.89</v>
      </c>
      <c r="D2958" s="1"/>
    </row>
    <row r="2959" spans="1:4" x14ac:dyDescent="0.25">
      <c r="A2959" s="1">
        <v>2457320.74566</v>
      </c>
      <c r="B2959" s="1" t="s">
        <v>2277</v>
      </c>
      <c r="C2959" s="1">
        <v>9.9333329999999993</v>
      </c>
      <c r="D2959" s="1"/>
    </row>
    <row r="2960" spans="1:4" x14ac:dyDescent="0.25">
      <c r="A2960" s="1">
        <v>2457327.8256000001</v>
      </c>
      <c r="B2960" s="1" t="s">
        <v>371</v>
      </c>
      <c r="C2960" s="1">
        <v>10.0375</v>
      </c>
      <c r="D2960" s="1"/>
    </row>
    <row r="2961" spans="1:4" x14ac:dyDescent="0.25">
      <c r="A2961" s="1">
        <v>2457334.1495300001</v>
      </c>
      <c r="B2961" s="1" t="s">
        <v>2278</v>
      </c>
      <c r="C2961" s="1">
        <v>9.9777780000000007</v>
      </c>
      <c r="D2961" s="1"/>
    </row>
    <row r="2962" spans="1:4" x14ac:dyDescent="0.25">
      <c r="A2962" s="1">
        <v>2457340.3336399999</v>
      </c>
      <c r="B2962" s="1" t="s">
        <v>2279</v>
      </c>
      <c r="C2962" s="1">
        <v>9.9555559999999996</v>
      </c>
      <c r="D2962" s="1"/>
    </row>
    <row r="2963" spans="1:4" x14ac:dyDescent="0.25">
      <c r="A2963" s="1">
        <v>2457344.6699299999</v>
      </c>
      <c r="B2963" s="1" t="s">
        <v>2280</v>
      </c>
      <c r="C2963" s="1">
        <v>10.016667</v>
      </c>
      <c r="D2963" s="1"/>
    </row>
    <row r="2964" spans="1:4" x14ac:dyDescent="0.25">
      <c r="A2964" s="1">
        <v>2457351.0541900001</v>
      </c>
      <c r="B2964" s="1" t="s">
        <v>2281</v>
      </c>
      <c r="C2964" s="1">
        <v>10.016667</v>
      </c>
      <c r="D2964" s="1"/>
    </row>
    <row r="2965" spans="1:4" x14ac:dyDescent="0.25">
      <c r="A2965" s="1">
        <v>2457359.9020600002</v>
      </c>
      <c r="B2965" s="1" t="s">
        <v>2282</v>
      </c>
      <c r="C2965" s="1">
        <v>9.9375</v>
      </c>
      <c r="D2965" s="1"/>
    </row>
    <row r="2966" spans="1:4" x14ac:dyDescent="0.25">
      <c r="A2966" s="1">
        <v>2457365.0616899999</v>
      </c>
      <c r="B2966" s="1" t="s">
        <v>105</v>
      </c>
      <c r="C2966" s="1">
        <v>9.9166670000000003</v>
      </c>
      <c r="D2966" s="1"/>
    </row>
    <row r="2967" spans="1:4" x14ac:dyDescent="0.25">
      <c r="A2967" s="1">
        <v>2457369.8849999998</v>
      </c>
      <c r="B2967" s="1" t="s">
        <v>2283</v>
      </c>
      <c r="C2967" s="1">
        <v>9.8000000000000007</v>
      </c>
      <c r="D2967" s="1"/>
    </row>
    <row r="2968" spans="1:4" x14ac:dyDescent="0.25">
      <c r="A2968" s="1">
        <v>2457377.2743000002</v>
      </c>
      <c r="B2968" s="1" t="s">
        <v>2284</v>
      </c>
      <c r="C2968" s="1">
        <v>9.85</v>
      </c>
      <c r="D2968" s="1"/>
    </row>
    <row r="2969" spans="1:4" x14ac:dyDescent="0.25">
      <c r="A2969" s="1">
        <v>2457383.1239999998</v>
      </c>
      <c r="B2969" s="1" t="s">
        <v>2285</v>
      </c>
      <c r="C2969" s="1">
        <v>9.8000000000000007</v>
      </c>
      <c r="D2969" s="1"/>
    </row>
    <row r="2970" spans="1:4" x14ac:dyDescent="0.25">
      <c r="A2970" s="1">
        <v>2457387.4639599998</v>
      </c>
      <c r="B2970" s="1" t="s">
        <v>2286</v>
      </c>
      <c r="C2970" s="1">
        <v>9.9499999999999993</v>
      </c>
      <c r="D2970" s="1"/>
    </row>
    <row r="2971" spans="1:4" x14ac:dyDescent="0.25">
      <c r="A2971" s="1">
        <v>2457395.4737900002</v>
      </c>
      <c r="B2971" s="1" t="s">
        <v>2287</v>
      </c>
      <c r="C2971" s="1">
        <v>9.9166670000000003</v>
      </c>
      <c r="D2971" s="1"/>
    </row>
    <row r="2972" spans="1:4" x14ac:dyDescent="0.25">
      <c r="A2972" s="1">
        <v>2457401.6299899998</v>
      </c>
      <c r="B2972" s="1" t="s">
        <v>2288</v>
      </c>
      <c r="C2972" s="1">
        <v>10.0625</v>
      </c>
      <c r="D2972" s="1"/>
    </row>
    <row r="2973" spans="1:4" x14ac:dyDescent="0.25">
      <c r="A2973" s="1">
        <v>2457408.8870199998</v>
      </c>
      <c r="B2973" s="1" t="s">
        <v>113</v>
      </c>
      <c r="C2973" s="1">
        <v>9.983333</v>
      </c>
      <c r="D2973" s="1"/>
    </row>
    <row r="2974" spans="1:4" x14ac:dyDescent="0.25">
      <c r="A2974" s="1">
        <v>2457416.3899900001</v>
      </c>
      <c r="B2974" s="1" t="s">
        <v>117</v>
      </c>
      <c r="C2974" s="1">
        <v>9.9714290000000005</v>
      </c>
      <c r="D2974" s="1"/>
    </row>
    <row r="2975" spans="1:4" x14ac:dyDescent="0.25">
      <c r="A2975" s="1">
        <v>2457423.44508</v>
      </c>
      <c r="B2975" s="1" t="s">
        <v>2289</v>
      </c>
      <c r="C2975" s="1">
        <v>9.9571430000000003</v>
      </c>
      <c r="D2975" s="1"/>
    </row>
    <row r="2976" spans="1:4" x14ac:dyDescent="0.25">
      <c r="A2976" s="1">
        <v>2457429.19539</v>
      </c>
      <c r="B2976" s="1" t="s">
        <v>123</v>
      </c>
      <c r="C2976" s="1">
        <v>9.9250000000000007</v>
      </c>
      <c r="D2976" s="1"/>
    </row>
    <row r="2977" spans="1:4" x14ac:dyDescent="0.25">
      <c r="A2977" s="1">
        <v>2457433.4496900002</v>
      </c>
      <c r="B2977" s="1" t="s">
        <v>126</v>
      </c>
      <c r="C2977" s="1">
        <v>9.94</v>
      </c>
      <c r="D2977" s="1"/>
    </row>
    <row r="2978" spans="1:4" x14ac:dyDescent="0.25">
      <c r="A2978" s="1">
        <v>2457438.3605300002</v>
      </c>
      <c r="B2978" s="1" t="s">
        <v>2290</v>
      </c>
      <c r="C2978" s="1">
        <v>9.9749999999999996</v>
      </c>
      <c r="D2978" s="1"/>
    </row>
    <row r="2979" spans="1:4" x14ac:dyDescent="0.25">
      <c r="A2979" s="1">
        <v>2457445.15093</v>
      </c>
      <c r="B2979" s="1" t="s">
        <v>2291</v>
      </c>
      <c r="C2979" s="1">
        <v>9.98</v>
      </c>
      <c r="D2979" s="1"/>
    </row>
    <row r="2980" spans="1:4" x14ac:dyDescent="0.25">
      <c r="A2980" s="1">
        <v>2457449.7467700001</v>
      </c>
      <c r="B2980" s="1" t="s">
        <v>2292</v>
      </c>
      <c r="C2980" s="1">
        <v>9.9</v>
      </c>
      <c r="D2980" s="1"/>
    </row>
    <row r="2981" spans="1:4" x14ac:dyDescent="0.25">
      <c r="A2981" s="1">
        <v>2457454.2173600001</v>
      </c>
      <c r="B2981" s="1" t="s">
        <v>2293</v>
      </c>
      <c r="C2981" s="1">
        <v>9.9499999999999993</v>
      </c>
      <c r="D2981" s="1"/>
    </row>
    <row r="2982" spans="1:4" x14ac:dyDescent="0.25">
      <c r="A2982" s="1">
        <v>2457460.6400899999</v>
      </c>
      <c r="B2982" s="1" t="s">
        <v>135</v>
      </c>
      <c r="C2982" s="1">
        <v>9.9363639999999993</v>
      </c>
      <c r="D2982" s="1"/>
    </row>
    <row r="2983" spans="1:4" x14ac:dyDescent="0.25">
      <c r="A2983" s="1">
        <v>2457464.5298600001</v>
      </c>
      <c r="B2983" s="1" t="s">
        <v>136</v>
      </c>
      <c r="C2983" s="1">
        <v>9.9600000000000009</v>
      </c>
      <c r="D2983" s="1"/>
    </row>
    <row r="2984" spans="1:4" x14ac:dyDescent="0.25">
      <c r="A2984" s="1">
        <v>2457474.9954300001</v>
      </c>
      <c r="B2984" s="1" t="s">
        <v>2294</v>
      </c>
      <c r="C2984" s="1">
        <v>9.9</v>
      </c>
      <c r="D2984" s="1"/>
    </row>
    <row r="2985" spans="1:4" x14ac:dyDescent="0.25">
      <c r="A2985" s="1">
        <v>2457481.2089900002</v>
      </c>
      <c r="B2985" s="1" t="s">
        <v>2295</v>
      </c>
      <c r="C2985" s="1">
        <v>9.84</v>
      </c>
      <c r="D2985" s="1"/>
    </row>
    <row r="2986" spans="1:4" x14ac:dyDescent="0.25">
      <c r="A2986" s="1">
        <v>2457486.9106999999</v>
      </c>
      <c r="B2986" s="1" t="s">
        <v>2296</v>
      </c>
      <c r="C2986" s="1">
        <v>9.56</v>
      </c>
      <c r="D2986" s="1"/>
    </row>
    <row r="2987" spans="1:4" x14ac:dyDescent="0.25">
      <c r="A2987" s="1">
        <v>2457492.4003300001</v>
      </c>
      <c r="B2987" s="1" t="s">
        <v>387</v>
      </c>
      <c r="C2987" s="1">
        <v>9.8714289999999991</v>
      </c>
      <c r="D2987" s="1"/>
    </row>
    <row r="2988" spans="1:4" x14ac:dyDescent="0.25">
      <c r="A2988" s="1">
        <v>2457497.39592</v>
      </c>
      <c r="B2988" s="1" t="s">
        <v>389</v>
      </c>
      <c r="C2988" s="1">
        <v>9.6</v>
      </c>
      <c r="D2988" s="1"/>
    </row>
    <row r="2989" spans="1:4" x14ac:dyDescent="0.25">
      <c r="A2989" s="1">
        <v>2457503.3120900001</v>
      </c>
      <c r="B2989" s="1" t="s">
        <v>350</v>
      </c>
      <c r="C2989" s="1">
        <v>9.5</v>
      </c>
      <c r="D2989" s="1"/>
    </row>
    <row r="2990" spans="1:4" x14ac:dyDescent="0.25">
      <c r="A2990" s="1">
        <v>2457507.35274</v>
      </c>
      <c r="B2990" s="1" t="s">
        <v>392</v>
      </c>
      <c r="C2990" s="1">
        <v>9.4428570000000001</v>
      </c>
      <c r="D2990" s="1"/>
    </row>
    <row r="2991" spans="1:4" x14ac:dyDescent="0.25">
      <c r="A2991" s="1">
        <v>2457513.0059199999</v>
      </c>
      <c r="B2991" s="1" t="s">
        <v>358</v>
      </c>
      <c r="C2991" s="1">
        <v>9.34</v>
      </c>
      <c r="D2991" s="1"/>
    </row>
    <row r="2992" spans="1:4" x14ac:dyDescent="0.25">
      <c r="A2992" s="1">
        <v>2457518.1245599999</v>
      </c>
      <c r="B2992" s="1" t="s">
        <v>394</v>
      </c>
      <c r="C2992" s="1">
        <v>9.3315789999999996</v>
      </c>
      <c r="D2992" s="1"/>
    </row>
    <row r="2993" spans="1:4" x14ac:dyDescent="0.25">
      <c r="A2993" s="1">
        <v>2457523.2344</v>
      </c>
      <c r="B2993" s="1" t="s">
        <v>2297</v>
      </c>
      <c r="C2993" s="1">
        <v>9.5399999999999991</v>
      </c>
      <c r="D2993" s="1"/>
    </row>
    <row r="2994" spans="1:4" x14ac:dyDescent="0.25">
      <c r="A2994" s="1">
        <v>2457529.58109</v>
      </c>
      <c r="B2994" s="1" t="s">
        <v>427</v>
      </c>
      <c r="C2994" s="1">
        <v>9.7076919999999998</v>
      </c>
      <c r="D2994" s="1"/>
    </row>
    <row r="2995" spans="1:4" x14ac:dyDescent="0.25">
      <c r="A2995" s="1">
        <v>2457533.0924499999</v>
      </c>
      <c r="B2995" s="1" t="s">
        <v>366</v>
      </c>
      <c r="C2995" s="1">
        <v>9.6125000000000007</v>
      </c>
      <c r="D2995" s="1"/>
    </row>
    <row r="2996" spans="1:4" x14ac:dyDescent="0.25">
      <c r="A2996" s="1">
        <v>2457539.91298</v>
      </c>
      <c r="B2996" s="1" t="s">
        <v>430</v>
      </c>
      <c r="C2996" s="1">
        <v>9.66</v>
      </c>
      <c r="D2996" s="1"/>
    </row>
    <row r="2997" spans="1:4" x14ac:dyDescent="0.25">
      <c r="A2997" s="1">
        <v>2457545.4973200001</v>
      </c>
      <c r="B2997" s="1" t="s">
        <v>369</v>
      </c>
      <c r="C2997" s="1">
        <v>9.7394739999999995</v>
      </c>
      <c r="D2997" s="1"/>
    </row>
    <row r="2998" spans="1:4" x14ac:dyDescent="0.25">
      <c r="A2998" s="1">
        <v>2457549.31232</v>
      </c>
      <c r="B2998" s="1" t="s">
        <v>2298</v>
      </c>
      <c r="C2998" s="1">
        <v>9.66</v>
      </c>
      <c r="D2998" s="1"/>
    </row>
    <row r="2999" spans="1:4" x14ac:dyDescent="0.25">
      <c r="A2999" s="1">
        <v>2457555.4114100002</v>
      </c>
      <c r="B2999" s="1" t="s">
        <v>442</v>
      </c>
      <c r="C2999" s="1">
        <v>9.7285710000000005</v>
      </c>
      <c r="D2999" s="1"/>
    </row>
    <row r="3000" spans="1:4" x14ac:dyDescent="0.25">
      <c r="A3000" s="1">
        <v>2457560.3760500001</v>
      </c>
      <c r="B3000" s="1" t="s">
        <v>443</v>
      </c>
      <c r="C3000" s="1">
        <v>9.6624999999999996</v>
      </c>
      <c r="D3000" s="1"/>
    </row>
    <row r="3001" spans="1:4" x14ac:dyDescent="0.25">
      <c r="A3001" s="1">
        <v>2457565.2636000002</v>
      </c>
      <c r="B3001" s="1" t="s">
        <v>2299</v>
      </c>
      <c r="C3001" s="1">
        <v>9.8214290000000002</v>
      </c>
      <c r="D3001" s="1"/>
    </row>
    <row r="3002" spans="1:4" x14ac:dyDescent="0.25">
      <c r="A3002" s="1">
        <v>2457571.1628100001</v>
      </c>
      <c r="B3002" s="1" t="s">
        <v>2300</v>
      </c>
      <c r="C3002" s="1">
        <v>9.7750000000000004</v>
      </c>
      <c r="D3002" s="1"/>
    </row>
    <row r="3003" spans="1:4" x14ac:dyDescent="0.25">
      <c r="A3003" s="1">
        <v>2457576.1172099998</v>
      </c>
      <c r="B3003" s="1" t="s">
        <v>2301</v>
      </c>
      <c r="C3003" s="1">
        <v>9.7277780000000007</v>
      </c>
      <c r="D3003" s="1"/>
    </row>
    <row r="3004" spans="1:4" x14ac:dyDescent="0.25">
      <c r="A3004" s="1">
        <v>2457581.4499300001</v>
      </c>
      <c r="B3004" s="1" t="s">
        <v>2302</v>
      </c>
      <c r="C3004" s="1">
        <v>9.85</v>
      </c>
      <c r="D3004" s="1"/>
    </row>
    <row r="3005" spans="1:4" x14ac:dyDescent="0.25">
      <c r="A3005" s="1">
        <v>2457586.6920099999</v>
      </c>
      <c r="B3005" s="1" t="s">
        <v>2303</v>
      </c>
      <c r="C3005" s="1">
        <v>9.75</v>
      </c>
      <c r="D3005" s="1"/>
    </row>
    <row r="3006" spans="1:4" x14ac:dyDescent="0.25">
      <c r="A3006" s="1">
        <v>2457592.95034</v>
      </c>
      <c r="B3006" s="1" t="s">
        <v>2304</v>
      </c>
      <c r="C3006" s="1">
        <v>9.7466670000000004</v>
      </c>
      <c r="D3006" s="1"/>
    </row>
    <row r="3007" spans="1:4" x14ac:dyDescent="0.25">
      <c r="A3007" s="1">
        <v>2457598.2702199998</v>
      </c>
      <c r="B3007" s="1" t="s">
        <v>2305</v>
      </c>
      <c r="C3007" s="1">
        <v>9.6937499999999996</v>
      </c>
      <c r="D3007" s="1"/>
    </row>
    <row r="3008" spans="1:4" x14ac:dyDescent="0.25">
      <c r="A3008" s="1">
        <v>2457603.04929</v>
      </c>
      <c r="B3008" s="1" t="s">
        <v>2306</v>
      </c>
      <c r="C3008" s="1">
        <v>9.7805560000000007</v>
      </c>
      <c r="D3008" s="1"/>
    </row>
    <row r="3009" spans="1:4" x14ac:dyDescent="0.25">
      <c r="A3009" s="1">
        <v>2457607.8656700002</v>
      </c>
      <c r="B3009" s="1" t="s">
        <v>2307</v>
      </c>
      <c r="C3009" s="1">
        <v>9.7714289999999995</v>
      </c>
      <c r="D3009" s="1"/>
    </row>
    <row r="3010" spans="1:4" x14ac:dyDescent="0.25">
      <c r="A3010" s="1">
        <v>2457613.4932300001</v>
      </c>
      <c r="B3010" s="1" t="s">
        <v>2308</v>
      </c>
      <c r="C3010" s="1">
        <v>9.8076919999999994</v>
      </c>
      <c r="D3010" s="1"/>
    </row>
    <row r="3011" spans="1:4" x14ac:dyDescent="0.25">
      <c r="A3011" s="1">
        <v>2457619.6908100001</v>
      </c>
      <c r="B3011" s="1" t="s">
        <v>2309</v>
      </c>
      <c r="C3011" s="1">
        <v>9.8428570000000004</v>
      </c>
      <c r="D3011" s="1"/>
    </row>
    <row r="3012" spans="1:4" x14ac:dyDescent="0.25">
      <c r="A3012" s="1">
        <v>2457625.35439</v>
      </c>
      <c r="B3012" s="1" t="s">
        <v>2310</v>
      </c>
      <c r="C3012" s="1">
        <v>9.8000000000000007</v>
      </c>
      <c r="D3012" s="1"/>
    </row>
    <row r="3013" spans="1:4" x14ac:dyDescent="0.25">
      <c r="A3013" s="1">
        <v>2457630.9656500001</v>
      </c>
      <c r="B3013" s="1" t="s">
        <v>2311</v>
      </c>
      <c r="C3013" s="1">
        <v>9.8703699999999994</v>
      </c>
      <c r="D3013" s="1"/>
    </row>
    <row r="3014" spans="1:4" x14ac:dyDescent="0.25">
      <c r="A3014" s="1">
        <v>2457635.58855</v>
      </c>
      <c r="B3014" s="1" t="s">
        <v>398</v>
      </c>
      <c r="C3014" s="1">
        <v>9.8333329999999997</v>
      </c>
      <c r="D3014" s="1"/>
    </row>
    <row r="3015" spans="1:4" x14ac:dyDescent="0.25">
      <c r="A3015" s="1">
        <v>2457640.17612</v>
      </c>
      <c r="B3015" s="1" t="s">
        <v>2312</v>
      </c>
      <c r="C3015" s="1">
        <v>9.8439999999999994</v>
      </c>
      <c r="D3015" s="1"/>
    </row>
    <row r="3016" spans="1:4" x14ac:dyDescent="0.25">
      <c r="A3016" s="1">
        <v>2457645.33525</v>
      </c>
      <c r="B3016" s="1" t="s">
        <v>399</v>
      </c>
      <c r="C3016" s="1">
        <v>9.9562500000000007</v>
      </c>
      <c r="D3016" s="1"/>
    </row>
    <row r="3017" spans="1:4" x14ac:dyDescent="0.25">
      <c r="A3017" s="1">
        <v>2457654.2551500001</v>
      </c>
      <c r="B3017" s="1" t="s">
        <v>2313</v>
      </c>
      <c r="C3017" s="1">
        <v>9.7727269999999997</v>
      </c>
      <c r="D3017" s="1"/>
    </row>
    <row r="3018" spans="1:4" x14ac:dyDescent="0.25">
      <c r="A3018" s="1">
        <v>2457658.1242399998</v>
      </c>
      <c r="B3018" s="1" t="s">
        <v>2314</v>
      </c>
      <c r="C3018" s="1">
        <v>9.7714289999999995</v>
      </c>
      <c r="D3018" s="1"/>
    </row>
    <row r="3019" spans="1:4" x14ac:dyDescent="0.25">
      <c r="A3019" s="1">
        <v>2457663.79648</v>
      </c>
      <c r="B3019" s="1" t="s">
        <v>2315</v>
      </c>
      <c r="C3019" s="1">
        <v>9.8733330000000006</v>
      </c>
      <c r="D3019" s="1"/>
    </row>
    <row r="3020" spans="1:4" x14ac:dyDescent="0.25">
      <c r="A3020" s="1">
        <v>2457668.9453400001</v>
      </c>
      <c r="B3020" s="1" t="s">
        <v>2316</v>
      </c>
      <c r="C3020" s="1">
        <v>9.8538460000000008</v>
      </c>
      <c r="D3020" s="1"/>
    </row>
    <row r="3021" spans="1:4" x14ac:dyDescent="0.25">
      <c r="A3021" s="1">
        <v>2457674.1833799998</v>
      </c>
      <c r="B3021" s="1" t="s">
        <v>400</v>
      </c>
      <c r="C3021" s="1">
        <v>9.94</v>
      </c>
      <c r="D3021" s="1"/>
    </row>
    <row r="3022" spans="1:4" x14ac:dyDescent="0.25">
      <c r="A3022" s="1">
        <v>2457679.9844900002</v>
      </c>
      <c r="B3022" s="1" t="s">
        <v>2317</v>
      </c>
      <c r="C3022" s="1">
        <v>9.9</v>
      </c>
      <c r="D3022" s="1"/>
    </row>
    <row r="3023" spans="1:4" x14ac:dyDescent="0.25">
      <c r="A3023" s="1">
        <v>2457685.6408899999</v>
      </c>
      <c r="B3023" s="1" t="s">
        <v>2318</v>
      </c>
      <c r="C3023" s="1">
        <v>9.9333329999999993</v>
      </c>
      <c r="D3023" s="1"/>
    </row>
    <row r="3024" spans="1:4" x14ac:dyDescent="0.25">
      <c r="A3024" s="1">
        <v>2457690.88313</v>
      </c>
      <c r="B3024" s="1" t="s">
        <v>2319</v>
      </c>
      <c r="C3024" s="1">
        <v>9.92</v>
      </c>
      <c r="D3024" s="1"/>
    </row>
    <row r="3025" spans="1:4" x14ac:dyDescent="0.25">
      <c r="A3025" s="1">
        <v>2457698.0371599998</v>
      </c>
      <c r="B3025" s="1" t="s">
        <v>2320</v>
      </c>
      <c r="C3025" s="1">
        <v>10</v>
      </c>
      <c r="D3025" s="1"/>
    </row>
    <row r="3026" spans="1:4" x14ac:dyDescent="0.25">
      <c r="A3026" s="1">
        <v>2457704.2012999998</v>
      </c>
      <c r="B3026" s="1" t="s">
        <v>2321</v>
      </c>
      <c r="C3026" s="1">
        <v>10.050000000000001</v>
      </c>
      <c r="D3026" s="1"/>
    </row>
    <row r="3027" spans="1:4" x14ac:dyDescent="0.25">
      <c r="A3027" s="1">
        <v>2457711.2160299998</v>
      </c>
      <c r="B3027" s="1" t="s">
        <v>2322</v>
      </c>
      <c r="C3027" s="1">
        <v>9.8874999999999993</v>
      </c>
      <c r="D3027" s="1"/>
    </row>
    <row r="3028" spans="1:4" x14ac:dyDescent="0.25">
      <c r="A3028" s="1">
        <v>2457717.0302499998</v>
      </c>
      <c r="B3028" s="1" t="s">
        <v>2323</v>
      </c>
      <c r="C3028" s="1">
        <v>9.9166670000000003</v>
      </c>
      <c r="D3028" s="1"/>
    </row>
    <row r="3029" spans="1:4" x14ac:dyDescent="0.25">
      <c r="A3029" s="1">
        <v>2457722.1530900002</v>
      </c>
      <c r="B3029" s="1" t="s">
        <v>2324</v>
      </c>
      <c r="C3029" s="1">
        <v>9.9181819999999998</v>
      </c>
      <c r="D3029" s="1"/>
    </row>
    <row r="3030" spans="1:4" x14ac:dyDescent="0.25">
      <c r="A3030" s="1">
        <v>2457726.2689700001</v>
      </c>
      <c r="B3030" s="1" t="s">
        <v>2325</v>
      </c>
      <c r="C3030" s="1">
        <v>9.8666669999999996</v>
      </c>
      <c r="D3030" s="1"/>
    </row>
    <row r="3031" spans="1:4" x14ac:dyDescent="0.25">
      <c r="A3031" s="1">
        <v>2457732.3149299999</v>
      </c>
      <c r="B3031" s="1" t="s">
        <v>2326</v>
      </c>
      <c r="C3031" s="1">
        <v>9.9250000000000007</v>
      </c>
      <c r="D3031" s="1"/>
    </row>
    <row r="3032" spans="1:4" x14ac:dyDescent="0.25">
      <c r="A3032" s="1">
        <v>2457740.8790099998</v>
      </c>
      <c r="B3032" s="1" t="s">
        <v>2327</v>
      </c>
      <c r="C3032" s="1">
        <v>10.025</v>
      </c>
      <c r="D3032" s="1"/>
    </row>
    <row r="3033" spans="1:4" x14ac:dyDescent="0.25">
      <c r="A3033" s="1">
        <v>2457747.30902</v>
      </c>
      <c r="B3033" s="1" t="s">
        <v>2328</v>
      </c>
      <c r="C3033" s="1">
        <v>10.025</v>
      </c>
      <c r="D3033" s="1"/>
    </row>
    <row r="3034" spans="1:4" x14ac:dyDescent="0.25">
      <c r="A3034" s="1">
        <v>2457752.2541</v>
      </c>
      <c r="B3034" s="1" t="s">
        <v>2329</v>
      </c>
      <c r="C3034" s="1">
        <v>9.9</v>
      </c>
      <c r="D3034" s="1"/>
    </row>
    <row r="3035" spans="1:4" x14ac:dyDescent="0.25">
      <c r="A3035" s="1">
        <v>2457756.9666800001</v>
      </c>
      <c r="B3035" s="1" t="s">
        <v>2330</v>
      </c>
      <c r="C3035" s="1">
        <v>9.766667</v>
      </c>
      <c r="D3035" s="1"/>
    </row>
    <row r="3036" spans="1:4" x14ac:dyDescent="0.25">
      <c r="A3036" s="1">
        <v>2457766.9375</v>
      </c>
      <c r="B3036" s="1" t="s">
        <v>2331</v>
      </c>
      <c r="C3036" s="1">
        <v>9.9</v>
      </c>
      <c r="D3036" s="1"/>
    </row>
    <row r="3037" spans="1:4" x14ac:dyDescent="0.25">
      <c r="A3037" s="1">
        <v>2457783.6796599999</v>
      </c>
      <c r="B3037" s="1" t="s">
        <v>2347</v>
      </c>
      <c r="C3037" s="1">
        <v>10.016667</v>
      </c>
      <c r="D3037" s="1"/>
    </row>
    <row r="3038" spans="1:4" x14ac:dyDescent="0.25">
      <c r="A3038" s="1">
        <v>2457800.7867399999</v>
      </c>
      <c r="B3038" s="1" t="s">
        <v>2352</v>
      </c>
      <c r="C3038" s="1">
        <v>9.8545449999999999</v>
      </c>
      <c r="D3038" s="1"/>
    </row>
    <row r="3039" spans="1:4" x14ac:dyDescent="0.25">
      <c r="A3039" s="1">
        <v>2457810.8983700001</v>
      </c>
      <c r="B3039" s="1" t="s">
        <v>3802</v>
      </c>
      <c r="C3039" s="1">
        <v>9.9666669999999993</v>
      </c>
      <c r="D3039" s="1"/>
    </row>
    <row r="3040" spans="1:4" x14ac:dyDescent="0.25">
      <c r="A3040" s="1">
        <v>2457822.8807000001</v>
      </c>
      <c r="B3040" s="1" t="s">
        <v>2358</v>
      </c>
      <c r="C3040" s="1">
        <v>9.8833330000000004</v>
      </c>
      <c r="D3040" s="1"/>
    </row>
    <row r="3041" spans="1:4" x14ac:dyDescent="0.25">
      <c r="A3041" s="1">
        <v>2457832.7692900002</v>
      </c>
      <c r="B3041" s="1" t="s">
        <v>3803</v>
      </c>
      <c r="C3041" s="1">
        <v>9.8267860000000002</v>
      </c>
      <c r="D3041" s="1"/>
    </row>
    <row r="3042" spans="1:4" x14ac:dyDescent="0.25">
      <c r="A3042" s="1">
        <v>2457843.33133</v>
      </c>
      <c r="B3042" s="1" t="s">
        <v>3804</v>
      </c>
      <c r="C3042" s="1">
        <v>9.8615379999999995</v>
      </c>
      <c r="D3042" s="1"/>
    </row>
    <row r="3043" spans="1:4" x14ac:dyDescent="0.25">
      <c r="A3043" s="1">
        <v>2457852.14909</v>
      </c>
      <c r="B3043" s="1" t="s">
        <v>3476</v>
      </c>
      <c r="C3043" s="1">
        <v>9.7885709999999992</v>
      </c>
      <c r="D3043" s="1"/>
    </row>
    <row r="3044" spans="1:4" x14ac:dyDescent="0.25">
      <c r="A3044" s="1">
        <v>2457863.8743500002</v>
      </c>
      <c r="B3044" s="1" t="s">
        <v>2411</v>
      </c>
      <c r="C3044" s="1">
        <v>9.8257139999999996</v>
      </c>
      <c r="D3044" s="1"/>
    </row>
    <row r="3045" spans="1:4" x14ac:dyDescent="0.25">
      <c r="A3045" s="1">
        <v>2457873.3092499999</v>
      </c>
      <c r="B3045" s="1" t="s">
        <v>3477</v>
      </c>
      <c r="C3045" s="1">
        <v>9.8144679999999997</v>
      </c>
      <c r="D3045" s="1"/>
    </row>
    <row r="3046" spans="1:4" x14ac:dyDescent="0.25">
      <c r="A3046" s="1">
        <v>2457883.4097699998</v>
      </c>
      <c r="B3046" s="1" t="s">
        <v>2500</v>
      </c>
      <c r="C3046" s="1">
        <v>9.8535710000000005</v>
      </c>
      <c r="D3046" s="1"/>
    </row>
    <row r="3047" spans="1:4" x14ac:dyDescent="0.25">
      <c r="A3047" s="1">
        <v>2457894.4349400001</v>
      </c>
      <c r="B3047" s="1" t="s">
        <v>3359</v>
      </c>
      <c r="C3047" s="1">
        <v>9.6637740000000001</v>
      </c>
      <c r="D3047" s="1"/>
    </row>
    <row r="3048" spans="1:4" x14ac:dyDescent="0.25">
      <c r="A3048" s="1">
        <v>2457904.2367199999</v>
      </c>
      <c r="B3048" s="1" t="s">
        <v>3373</v>
      </c>
      <c r="C3048" s="1">
        <v>9.7459179999999996</v>
      </c>
      <c r="D3048" s="1"/>
    </row>
    <row r="3049" spans="1:4" x14ac:dyDescent="0.25">
      <c r="A3049" s="1">
        <v>2457915.4581300002</v>
      </c>
      <c r="B3049" s="1" t="s">
        <v>3374</v>
      </c>
      <c r="C3049" s="1">
        <v>9.8450000000000006</v>
      </c>
      <c r="D3049" s="1"/>
    </row>
    <row r="3050" spans="1:4" x14ac:dyDescent="0.25">
      <c r="A3050" s="1">
        <v>2457924.6658700001</v>
      </c>
      <c r="B3050" s="1" t="s">
        <v>3380</v>
      </c>
      <c r="C3050" s="1">
        <v>9.7752829999999999</v>
      </c>
      <c r="D3050" s="1"/>
    </row>
    <row r="3051" spans="1:4" x14ac:dyDescent="0.25">
      <c r="A3051" s="1">
        <v>2457935.1856300002</v>
      </c>
      <c r="B3051" s="1" t="s">
        <v>3386</v>
      </c>
      <c r="C3051" s="1">
        <v>9.8042549999999995</v>
      </c>
      <c r="D3051" s="1"/>
    </row>
    <row r="3052" spans="1:4" x14ac:dyDescent="0.25">
      <c r="A3052" s="1">
        <v>2457946.9642400001</v>
      </c>
      <c r="B3052" s="1" t="s">
        <v>3419</v>
      </c>
      <c r="C3052" s="1">
        <v>9.9049999999999994</v>
      </c>
      <c r="D3052" s="1"/>
    </row>
    <row r="3053" spans="1:4" x14ac:dyDescent="0.25">
      <c r="A3053" s="1">
        <v>2457955.6774900001</v>
      </c>
      <c r="B3053" s="1" t="s">
        <v>3805</v>
      </c>
      <c r="C3053" s="1">
        <v>9.8902219999999996</v>
      </c>
      <c r="D3053" s="1"/>
    </row>
    <row r="3054" spans="1:4" x14ac:dyDescent="0.25">
      <c r="A3054" s="1">
        <v>2457965.53449</v>
      </c>
      <c r="B3054" s="1" t="s">
        <v>3405</v>
      </c>
      <c r="C3054" s="1">
        <v>9.8972219999999993</v>
      </c>
      <c r="D3054" s="1"/>
    </row>
    <row r="3055" spans="1:4" x14ac:dyDescent="0.25">
      <c r="A3055" s="1">
        <v>2457976.7201899998</v>
      </c>
      <c r="B3055" s="1" t="s">
        <v>3412</v>
      </c>
      <c r="C3055" s="1">
        <v>9.9487179999999995</v>
      </c>
      <c r="D3055" s="1"/>
    </row>
    <row r="3056" spans="1:4" x14ac:dyDescent="0.25">
      <c r="A3056" s="1">
        <v>2457986.6626200001</v>
      </c>
      <c r="B3056" s="1" t="s">
        <v>3478</v>
      </c>
      <c r="C3056" s="1">
        <v>9.9459459999999993</v>
      </c>
      <c r="D3056" s="1"/>
    </row>
    <row r="3057" spans="1:4" x14ac:dyDescent="0.25">
      <c r="A3057" s="1">
        <v>2457996.85</v>
      </c>
      <c r="B3057" s="1" t="s">
        <v>3436</v>
      </c>
      <c r="C3057" s="1">
        <v>9.9823529999999998</v>
      </c>
      <c r="D3057" s="1"/>
    </row>
    <row r="3058" spans="1:4" x14ac:dyDescent="0.25">
      <c r="A3058" s="1">
        <v>2458008.2737099999</v>
      </c>
      <c r="B3058" s="1" t="s">
        <v>3444</v>
      </c>
      <c r="C3058" s="1">
        <v>10.002069000000001</v>
      </c>
      <c r="D3058" s="1"/>
    </row>
    <row r="3059" spans="1:4" x14ac:dyDescent="0.25">
      <c r="A3059" s="1">
        <v>2458017.5797199998</v>
      </c>
      <c r="B3059" s="1" t="s">
        <v>3450</v>
      </c>
      <c r="C3059" s="1">
        <v>9.918571</v>
      </c>
      <c r="D3059" s="1"/>
    </row>
    <row r="3060" spans="1:4" x14ac:dyDescent="0.25">
      <c r="A3060" s="1">
        <v>2458028.4738500002</v>
      </c>
      <c r="B3060" s="1" t="s">
        <v>3456</v>
      </c>
      <c r="C3060" s="1">
        <v>9.9240739999999992</v>
      </c>
      <c r="D3060" s="1"/>
    </row>
    <row r="3061" spans="1:4" x14ac:dyDescent="0.25">
      <c r="A3061" s="1">
        <v>2458038.3931700001</v>
      </c>
      <c r="B3061" s="1" t="s">
        <v>3462</v>
      </c>
      <c r="C3061" s="1">
        <v>9.9621209999999998</v>
      </c>
      <c r="D3061" s="1"/>
    </row>
    <row r="3062" spans="1:4" x14ac:dyDescent="0.25">
      <c r="A3062" s="1">
        <v>2458047.53045</v>
      </c>
      <c r="B3062" s="1" t="s">
        <v>3482</v>
      </c>
      <c r="C3062" s="1">
        <v>9.9307689999999997</v>
      </c>
      <c r="D3062" s="1"/>
    </row>
    <row r="3063" spans="1:4" x14ac:dyDescent="0.25">
      <c r="A3063" s="1">
        <v>2458058.4844200001</v>
      </c>
      <c r="B3063" s="1" t="s">
        <v>3806</v>
      </c>
      <c r="C3063" s="1">
        <v>9.9375</v>
      </c>
      <c r="D3063" s="1"/>
    </row>
    <row r="3064" spans="1:4" x14ac:dyDescent="0.25">
      <c r="A3064" s="1">
        <v>2458069.23655</v>
      </c>
      <c r="B3064" s="1" t="s">
        <v>3807</v>
      </c>
      <c r="C3064" s="1">
        <v>9.9611110000000007</v>
      </c>
      <c r="D3064" s="1"/>
    </row>
    <row r="3065" spans="1:4" x14ac:dyDescent="0.25">
      <c r="A3065" s="1">
        <v>2458079.8830800001</v>
      </c>
      <c r="B3065" s="1" t="s">
        <v>3485</v>
      </c>
      <c r="C3065" s="1">
        <v>9.9095239999999993</v>
      </c>
      <c r="D3065" s="1"/>
    </row>
    <row r="3066" spans="1:4" x14ac:dyDescent="0.25">
      <c r="A3066" s="1">
        <v>2458091.6406800002</v>
      </c>
      <c r="B3066" s="1" t="s">
        <v>3808</v>
      </c>
      <c r="C3066" s="1">
        <v>9.8181820000000002</v>
      </c>
      <c r="D3066" s="1"/>
    </row>
    <row r="3067" spans="1:4" x14ac:dyDescent="0.25">
      <c r="A3067" s="1">
        <v>2458101.21587</v>
      </c>
      <c r="B3067" s="1" t="s">
        <v>3809</v>
      </c>
      <c r="C3067" s="1">
        <v>9.84</v>
      </c>
      <c r="D3067" s="1"/>
    </row>
    <row r="3068" spans="1:4" x14ac:dyDescent="0.25">
      <c r="A3068" s="1">
        <v>2458111.4760099999</v>
      </c>
      <c r="B3068" s="1" t="s">
        <v>3810</v>
      </c>
      <c r="C3068" s="1">
        <v>9.8214290000000002</v>
      </c>
      <c r="D3068" s="1"/>
    </row>
    <row r="3069" spans="1:4" x14ac:dyDescent="0.25">
      <c r="A3069" s="1">
        <v>2458126.1481599999</v>
      </c>
      <c r="B3069" s="1" t="s">
        <v>3494</v>
      </c>
      <c r="C3069" s="1">
        <v>9.8833330000000004</v>
      </c>
      <c r="D3069" s="1"/>
    </row>
    <row r="3070" spans="1:4" x14ac:dyDescent="0.25">
      <c r="A3070" s="1">
        <v>2458135.75141</v>
      </c>
      <c r="B3070" s="1" t="s">
        <v>3547</v>
      </c>
      <c r="C3070" s="1">
        <v>9.8214290000000002</v>
      </c>
      <c r="D3070" s="1"/>
    </row>
    <row r="3071" spans="1:4" x14ac:dyDescent="0.25">
      <c r="A3071" s="1">
        <v>2458147.25648</v>
      </c>
      <c r="B3071" s="1" t="s">
        <v>3811</v>
      </c>
      <c r="C3071" s="1">
        <v>9.8363639999999997</v>
      </c>
      <c r="D3071" s="1"/>
    </row>
    <row r="3072" spans="1:4" x14ac:dyDescent="0.25">
      <c r="A3072" s="1">
        <v>2458157.5558000002</v>
      </c>
      <c r="B3072" s="1" t="s">
        <v>3812</v>
      </c>
      <c r="C3072" s="1">
        <v>9.9555559999999996</v>
      </c>
      <c r="D3072" s="1"/>
    </row>
    <row r="3073" spans="1:4" x14ac:dyDescent="0.25">
      <c r="A3073" s="1">
        <v>2458165.2678100001</v>
      </c>
      <c r="B3073" s="1" t="s">
        <v>3509</v>
      </c>
      <c r="C3073" s="1">
        <v>9.8533329999999992</v>
      </c>
      <c r="D3073" s="1"/>
    </row>
    <row r="3074" spans="1:4" x14ac:dyDescent="0.25">
      <c r="A3074" s="1">
        <v>2458174.7447100002</v>
      </c>
      <c r="B3074" s="1" t="s">
        <v>3536</v>
      </c>
      <c r="C3074" s="1">
        <v>9.8249999999999993</v>
      </c>
      <c r="D3074" s="1"/>
    </row>
    <row r="3075" spans="1:4" x14ac:dyDescent="0.25">
      <c r="A3075" s="1">
        <v>2458187.8375499998</v>
      </c>
      <c r="B3075" s="1" t="s">
        <v>3522</v>
      </c>
      <c r="C3075" s="1">
        <v>9.8433329999999994</v>
      </c>
      <c r="D3075" s="1"/>
    </row>
    <row r="3076" spans="1:4" x14ac:dyDescent="0.25">
      <c r="A3076" s="1">
        <v>2458197.9475400001</v>
      </c>
      <c r="B3076" s="1" t="s">
        <v>3549</v>
      </c>
      <c r="C3076" s="1">
        <v>9.8149999999999995</v>
      </c>
      <c r="D3076" s="1"/>
    </row>
    <row r="3077" spans="1:4" x14ac:dyDescent="0.25">
      <c r="A3077" s="1">
        <v>2458209.5254199998</v>
      </c>
      <c r="B3077" s="1" t="s">
        <v>3813</v>
      </c>
      <c r="C3077" s="1">
        <v>9.8093330000000005</v>
      </c>
      <c r="D3077" s="1"/>
    </row>
    <row r="3078" spans="1:4" x14ac:dyDescent="0.25">
      <c r="A3078" s="1">
        <v>2458219.0838100002</v>
      </c>
      <c r="B3078" s="1" t="s">
        <v>3541</v>
      </c>
      <c r="C3078" s="1">
        <v>9.7245830000000009</v>
      </c>
      <c r="D3078" s="1"/>
    </row>
    <row r="3079" spans="1:4" x14ac:dyDescent="0.25">
      <c r="A3079" s="1">
        <v>2458228.8155299998</v>
      </c>
      <c r="B3079" s="1" t="s">
        <v>3546</v>
      </c>
      <c r="C3079" s="1">
        <v>9.5399999999999991</v>
      </c>
      <c r="D3079" s="1"/>
    </row>
    <row r="3080" spans="1:4" x14ac:dyDescent="0.25">
      <c r="A3080" s="1">
        <v>2458240.1020599999</v>
      </c>
      <c r="B3080" s="1" t="s">
        <v>3575</v>
      </c>
      <c r="C3080" s="1">
        <v>9.4202080000000006</v>
      </c>
      <c r="D3080" s="1"/>
    </row>
    <row r="3081" spans="1:4" x14ac:dyDescent="0.25">
      <c r="A3081" s="1">
        <v>2458248.5022700001</v>
      </c>
      <c r="B3081" s="1" t="s">
        <v>3576</v>
      </c>
      <c r="C3081" s="1">
        <v>9.4280950000000008</v>
      </c>
      <c r="D3081" s="1"/>
    </row>
    <row r="3082" spans="1:4" x14ac:dyDescent="0.25">
      <c r="A3082" s="1">
        <v>2458258.5742299999</v>
      </c>
      <c r="B3082" s="1" t="s">
        <v>3814</v>
      </c>
      <c r="C3082" s="1">
        <v>9.6125000000000007</v>
      </c>
      <c r="D3082" s="1"/>
    </row>
    <row r="3083" spans="1:4" x14ac:dyDescent="0.25">
      <c r="A3083" s="1">
        <v>2458270.4775</v>
      </c>
      <c r="B3083" s="1" t="s">
        <v>3700</v>
      </c>
      <c r="C3083" s="1">
        <v>9.66</v>
      </c>
      <c r="D3083" s="1"/>
    </row>
    <row r="3084" spans="1:4" x14ac:dyDescent="0.25">
      <c r="A3084" s="1">
        <v>2458279.38527</v>
      </c>
      <c r="B3084" s="1" t="s">
        <v>3815</v>
      </c>
      <c r="C3084" s="1">
        <v>9.7102559999999993</v>
      </c>
      <c r="D3084" s="1"/>
    </row>
    <row r="3085" spans="1:4" x14ac:dyDescent="0.25">
      <c r="A3085" s="1">
        <v>2458290.0097099999</v>
      </c>
      <c r="B3085" s="1" t="s">
        <v>3646</v>
      </c>
      <c r="C3085" s="1">
        <v>9.718</v>
      </c>
      <c r="D3085" s="1"/>
    </row>
    <row r="3086" spans="1:4" x14ac:dyDescent="0.25">
      <c r="A3086" s="1">
        <v>2458300.1412300002</v>
      </c>
      <c r="B3086" s="1" t="s">
        <v>3655</v>
      </c>
      <c r="C3086" s="1">
        <v>9.7200000000000006</v>
      </c>
      <c r="D3086" s="1"/>
    </row>
    <row r="3087" spans="1:4" x14ac:dyDescent="0.25">
      <c r="A3087" s="1">
        <v>2458310.8163999999</v>
      </c>
      <c r="B3087" s="1" t="s">
        <v>3662</v>
      </c>
      <c r="C3087" s="1">
        <v>9.7196079999999991</v>
      </c>
      <c r="D3087" s="1"/>
    </row>
    <row r="3088" spans="1:4" x14ac:dyDescent="0.25">
      <c r="A3088" s="1">
        <v>2458320.4572200002</v>
      </c>
      <c r="B3088" s="1" t="s">
        <v>3816</v>
      </c>
      <c r="C3088" s="1">
        <v>9.7750000000000004</v>
      </c>
      <c r="D3088" s="1"/>
    </row>
    <row r="3089" spans="1:4" x14ac:dyDescent="0.25">
      <c r="A3089" s="1">
        <v>2458334.7716399999</v>
      </c>
      <c r="B3089" s="1" t="s">
        <v>3685</v>
      </c>
      <c r="C3089" s="1">
        <v>9.7714289999999995</v>
      </c>
      <c r="D3089" s="1"/>
    </row>
    <row r="3090" spans="1:4" x14ac:dyDescent="0.25">
      <c r="A3090" s="1">
        <v>2458343.1150000002</v>
      </c>
      <c r="B3090" s="1" t="s">
        <v>3719</v>
      </c>
      <c r="C3090" s="1">
        <v>9.7482140000000008</v>
      </c>
      <c r="D3090" s="1"/>
    </row>
    <row r="3091" spans="1:4" x14ac:dyDescent="0.25">
      <c r="A3091" s="1">
        <v>2458353.6663199998</v>
      </c>
      <c r="B3091" s="1" t="s">
        <v>3817</v>
      </c>
      <c r="C3091" s="1">
        <v>9.7481480000000005</v>
      </c>
      <c r="D3091" s="1"/>
    </row>
    <row r="3092" spans="1:4" x14ac:dyDescent="0.25">
      <c r="A3092" s="1">
        <v>2458364.70059</v>
      </c>
      <c r="B3092" s="1" t="s">
        <v>3818</v>
      </c>
      <c r="C3092" s="1">
        <v>9.7952379999999994</v>
      </c>
      <c r="D3092" s="1"/>
    </row>
    <row r="3093" spans="1:4" x14ac:dyDescent="0.25">
      <c r="A3093" s="1">
        <v>2458375.5920899999</v>
      </c>
      <c r="B3093" s="1" t="s">
        <v>3739</v>
      </c>
      <c r="C3093" s="1">
        <v>9.82</v>
      </c>
      <c r="D3093" s="1"/>
    </row>
    <row r="3094" spans="1:4" x14ac:dyDescent="0.25">
      <c r="A3094" s="1">
        <v>2458384.9076299998</v>
      </c>
      <c r="B3094" s="1" t="s">
        <v>3744</v>
      </c>
      <c r="C3094" s="1">
        <v>9.8085710000000006</v>
      </c>
      <c r="D3094" s="1"/>
    </row>
    <row r="3095" spans="1:4" x14ac:dyDescent="0.25">
      <c r="A3095" s="1">
        <v>2458394.8009199998</v>
      </c>
      <c r="B3095" s="1" t="s">
        <v>3819</v>
      </c>
      <c r="C3095" s="1">
        <v>9.8314810000000001</v>
      </c>
      <c r="D3095" s="1"/>
    </row>
    <row r="3096" spans="1:4" x14ac:dyDescent="0.25">
      <c r="A3096" s="1">
        <v>2458403.8604000001</v>
      </c>
      <c r="B3096" s="1" t="s">
        <v>3754</v>
      </c>
      <c r="C3096" s="1">
        <v>9.8375000000000004</v>
      </c>
      <c r="D3096" s="1"/>
    </row>
    <row r="3097" spans="1:4" x14ac:dyDescent="0.25">
      <c r="A3097" s="1">
        <v>2458414.6235600002</v>
      </c>
      <c r="B3097" s="1" t="s">
        <v>3761</v>
      </c>
      <c r="C3097" s="1">
        <v>9.8666669999999996</v>
      </c>
      <c r="D3097" s="1"/>
    </row>
    <row r="3098" spans="1:4" x14ac:dyDescent="0.25">
      <c r="A3098" s="1">
        <v>2458425.08727</v>
      </c>
      <c r="B3098" s="1" t="s">
        <v>3776</v>
      </c>
      <c r="C3098" s="1">
        <v>9.7652169999999998</v>
      </c>
      <c r="D3098" s="1"/>
    </row>
    <row r="3099" spans="1:4" x14ac:dyDescent="0.25">
      <c r="A3099" s="1">
        <v>2458436.0054600001</v>
      </c>
      <c r="B3099" s="1" t="s">
        <v>3769</v>
      </c>
      <c r="C3099" s="1">
        <v>9.8533329999999992</v>
      </c>
      <c r="D3099" s="1"/>
    </row>
    <row r="3100" spans="1:4" x14ac:dyDescent="0.25">
      <c r="A3100" s="1">
        <v>2458445.77593</v>
      </c>
      <c r="B3100" s="1" t="s">
        <v>3780</v>
      </c>
      <c r="C3100" s="1">
        <v>9.8888890000000007</v>
      </c>
      <c r="D3100" s="1"/>
    </row>
    <row r="3101" spans="1:4" x14ac:dyDescent="0.25">
      <c r="A3101" s="1">
        <v>2458456.4323200001</v>
      </c>
      <c r="B3101" s="1" t="s">
        <v>3820</v>
      </c>
      <c r="C3101" s="1">
        <v>9.8454549999999994</v>
      </c>
      <c r="D3101" s="1"/>
    </row>
    <row r="3102" spans="1:4" x14ac:dyDescent="0.25">
      <c r="A3102" s="1">
        <v>2458467.2484400002</v>
      </c>
      <c r="B3102" s="1" t="s">
        <v>3786</v>
      </c>
      <c r="C3102" s="1">
        <v>9.8000000000000007</v>
      </c>
      <c r="D3102" s="1"/>
    </row>
    <row r="3103" spans="1:4" x14ac:dyDescent="0.25">
      <c r="A3103" s="1">
        <v>2458478.4743499998</v>
      </c>
      <c r="B3103" s="1" t="s">
        <v>3821</v>
      </c>
      <c r="C3103" s="1">
        <v>9.8294119999999996</v>
      </c>
      <c r="D3103" s="1"/>
    </row>
    <row r="3104" spans="1:4" x14ac:dyDescent="0.25">
      <c r="A3104" s="1">
        <v>2458488.2246900001</v>
      </c>
      <c r="B3104" s="1" t="s">
        <v>3791</v>
      </c>
      <c r="C3104" s="1">
        <v>9.8909090000000006</v>
      </c>
      <c r="D3104" s="1"/>
    </row>
    <row r="3105" spans="1:4" x14ac:dyDescent="0.25">
      <c r="A3105" s="1">
        <v>2458498.8312599999</v>
      </c>
      <c r="B3105" s="1" t="s">
        <v>3795</v>
      </c>
      <c r="C3105" s="1">
        <v>9.733333</v>
      </c>
      <c r="D3105" s="1"/>
    </row>
    <row r="3106" spans="1:4" x14ac:dyDescent="0.25">
      <c r="D3106" s="1"/>
    </row>
    <row r="3107" spans="1:4" x14ac:dyDescent="0.25">
      <c r="D3107" s="1"/>
    </row>
    <row r="3108" spans="1:4" x14ac:dyDescent="0.25">
      <c r="D3108" s="1"/>
    </row>
    <row r="3109" spans="1:4" x14ac:dyDescent="0.25">
      <c r="D3109" s="1"/>
    </row>
    <row r="3110" spans="1:4" x14ac:dyDescent="0.25">
      <c r="D3110" s="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/>
  <dimension ref="A1:Y3278"/>
  <sheetViews>
    <sheetView topLeftCell="A1749" workbookViewId="0">
      <selection activeCell="E1987" sqref="E1987"/>
    </sheetView>
  </sheetViews>
  <sheetFormatPr baseColWidth="10" defaultRowHeight="15" x14ac:dyDescent="0.25"/>
  <cols>
    <col min="1" max="3" width="15.28515625" customWidth="1"/>
    <col min="4" max="4" width="6.28515625" bestFit="1" customWidth="1"/>
    <col min="5" max="5" width="11.5703125" customWidth="1"/>
    <col min="6" max="6" width="11.5703125" bestFit="1" customWidth="1"/>
    <col min="7" max="7" width="12.5703125" bestFit="1" customWidth="1"/>
    <col min="8" max="8" width="15.5703125" bestFit="1" customWidth="1"/>
    <col min="9" max="9" width="45.7109375" bestFit="1" customWidth="1"/>
    <col min="10" max="17" width="11.5703125" bestFit="1" customWidth="1"/>
  </cols>
  <sheetData>
    <row r="1" spans="1:25" ht="18" customHeight="1" x14ac:dyDescent="0.25">
      <c r="A1" s="1">
        <v>2455014.43976</v>
      </c>
      <c r="B1" s="1" t="s">
        <v>4205</v>
      </c>
      <c r="C1" s="1">
        <v>9.1969999999999992</v>
      </c>
      <c r="D1" s="1">
        <v>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8" customHeight="1" x14ac:dyDescent="0.25">
      <c r="A2" s="1">
        <v>2455022.6222000001</v>
      </c>
      <c r="B2" s="1" t="s">
        <v>235</v>
      </c>
      <c r="C2" s="1">
        <v>9.7200000000000006</v>
      </c>
      <c r="D2" s="1"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8" customHeight="1" x14ac:dyDescent="0.25">
      <c r="A3" s="1">
        <v>2455024.62635</v>
      </c>
      <c r="B3" s="1" t="s">
        <v>236</v>
      </c>
      <c r="C3" s="1">
        <v>9.7264999999999997</v>
      </c>
      <c r="D3" s="1">
        <v>5.0000000000000001E-4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8" customHeight="1" x14ac:dyDescent="0.25">
      <c r="A4" s="1">
        <v>2455033.3950800002</v>
      </c>
      <c r="B4" s="1" t="s">
        <v>4206</v>
      </c>
      <c r="C4" s="1">
        <v>9.3689999999999998</v>
      </c>
      <c r="D4" s="1">
        <v>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8" customHeight="1" x14ac:dyDescent="0.25">
      <c r="A5" s="1">
        <v>2455035.4181499998</v>
      </c>
      <c r="B5" s="1" t="s">
        <v>4207</v>
      </c>
      <c r="C5" s="1">
        <v>9.327</v>
      </c>
      <c r="D5" s="1"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8" customHeight="1" x14ac:dyDescent="0.25">
      <c r="A6" s="1">
        <v>2455041.5085700001</v>
      </c>
      <c r="B6" s="1" t="s">
        <v>237</v>
      </c>
      <c r="C6" s="1">
        <v>9.765333</v>
      </c>
      <c r="D6" s="1">
        <v>8.8199999999999997E-4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8" customHeight="1" x14ac:dyDescent="0.25">
      <c r="A7" s="1">
        <v>2455042.4012099998</v>
      </c>
      <c r="B7" s="1" t="s">
        <v>237</v>
      </c>
      <c r="C7" s="1">
        <v>9.6850000000000005</v>
      </c>
      <c r="D7" s="1">
        <v>1.5566999999999999E-2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8" customHeight="1" x14ac:dyDescent="0.25">
      <c r="A8" s="1">
        <v>2455045.0974099999</v>
      </c>
      <c r="B8" s="1" t="s">
        <v>239</v>
      </c>
      <c r="C8" s="1">
        <v>9.7233330000000002</v>
      </c>
      <c r="D8" s="1">
        <v>1.1667E-2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8" customHeight="1" x14ac:dyDescent="0.25">
      <c r="A9" s="1">
        <v>2455046.9411499999</v>
      </c>
      <c r="B9" s="1" t="s">
        <v>241</v>
      </c>
      <c r="C9" s="1">
        <v>9.7043330000000001</v>
      </c>
      <c r="D9" s="1">
        <v>9.528E-3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8" customHeight="1" x14ac:dyDescent="0.25">
      <c r="A10" s="1">
        <v>2455048.60329</v>
      </c>
      <c r="B10" s="1" t="s">
        <v>4208</v>
      </c>
      <c r="C10" s="1">
        <v>9.6110000000000007</v>
      </c>
      <c r="D10" s="1">
        <v>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8" customHeight="1" x14ac:dyDescent="0.25">
      <c r="A11" s="1">
        <v>2455050.3759599999</v>
      </c>
      <c r="B11" s="1" t="s">
        <v>4209</v>
      </c>
      <c r="C11" s="1">
        <v>9.9550000000000001</v>
      </c>
      <c r="D11" s="1">
        <v>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18" customHeight="1" x14ac:dyDescent="0.25">
      <c r="A12" s="1">
        <v>2455051.6089599999</v>
      </c>
      <c r="B12" s="1" t="s">
        <v>243</v>
      </c>
      <c r="C12" s="1">
        <v>9.7360000000000007</v>
      </c>
      <c r="D12" s="1">
        <v>7.4001999999999998E-2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8" customHeight="1" x14ac:dyDescent="0.25">
      <c r="A13" s="1">
        <v>2455052.9377600001</v>
      </c>
      <c r="B13" s="1" t="s">
        <v>244</v>
      </c>
      <c r="C13" s="1">
        <v>9.7396670000000007</v>
      </c>
      <c r="D13" s="1">
        <v>8.3364999999999995E-2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8" customHeight="1" x14ac:dyDescent="0.25">
      <c r="A14" s="1">
        <v>2455056.1879099999</v>
      </c>
      <c r="B14" s="1" t="s">
        <v>245</v>
      </c>
      <c r="C14" s="1">
        <v>9.7575000000000003</v>
      </c>
      <c r="D14" s="1">
        <v>6.8129999999999996E-3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8" customHeight="1" x14ac:dyDescent="0.25">
      <c r="A15" s="1">
        <v>2455057.0425800001</v>
      </c>
      <c r="B15" s="1" t="s">
        <v>246</v>
      </c>
      <c r="C15" s="1">
        <v>9.7436670000000003</v>
      </c>
      <c r="D15" s="1">
        <v>7.1688000000000002E-2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8" customHeight="1" x14ac:dyDescent="0.25">
      <c r="A16" s="1">
        <v>2455058.8653600002</v>
      </c>
      <c r="B16" s="1" t="s">
        <v>248</v>
      </c>
      <c r="C16" s="1">
        <v>9.7586250000000003</v>
      </c>
      <c r="D16" s="1">
        <v>3.2294999999999997E-2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8" customHeight="1" x14ac:dyDescent="0.25">
      <c r="A17" s="1">
        <v>2455060.1365</v>
      </c>
      <c r="B17" s="1" t="s">
        <v>249</v>
      </c>
      <c r="C17" s="1">
        <v>9.6466670000000008</v>
      </c>
      <c r="D17" s="1">
        <v>2.5704000000000001E-2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8" customHeight="1" x14ac:dyDescent="0.25">
      <c r="A18" s="1">
        <v>2455061.4697599998</v>
      </c>
      <c r="B18" s="1" t="s">
        <v>250</v>
      </c>
      <c r="C18" s="1">
        <v>9.7605880000000003</v>
      </c>
      <c r="D18" s="1">
        <v>2.8159999999999999E-3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8" customHeight="1" x14ac:dyDescent="0.25">
      <c r="A19" s="1">
        <v>2455063.6383400001</v>
      </c>
      <c r="B19" s="1" t="s">
        <v>252</v>
      </c>
      <c r="C19" s="1">
        <v>9.64</v>
      </c>
      <c r="D19" s="1">
        <v>5.1882999999999999E-2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8" customHeight="1" x14ac:dyDescent="0.25">
      <c r="A20" s="1">
        <v>2455065.49015</v>
      </c>
      <c r="B20" s="1" t="s">
        <v>253</v>
      </c>
      <c r="C20" s="1">
        <v>9.7117500000000003</v>
      </c>
      <c r="D20" s="1">
        <v>1.7255E-2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8" customHeight="1" x14ac:dyDescent="0.25">
      <c r="A21" s="1">
        <v>2455066.5407400001</v>
      </c>
      <c r="B21" s="1" t="s">
        <v>255</v>
      </c>
      <c r="C21" s="1">
        <v>9.8339999999999996</v>
      </c>
      <c r="D21" s="1">
        <v>0.17499999999999999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8" customHeight="1" x14ac:dyDescent="0.25">
      <c r="A22" s="1">
        <v>2455067.7599499999</v>
      </c>
      <c r="B22" s="1" t="s">
        <v>256</v>
      </c>
      <c r="C22" s="1">
        <v>9.6240000000000006</v>
      </c>
      <c r="D22" s="1">
        <v>4.8828000000000003E-2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8" customHeight="1" x14ac:dyDescent="0.25">
      <c r="A23" s="1">
        <v>2455069.08971</v>
      </c>
      <c r="B23" s="1" t="s">
        <v>257</v>
      </c>
      <c r="C23" s="1">
        <v>9.8375000000000004</v>
      </c>
      <c r="D23" s="1">
        <v>3.3500000000000002E-2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8" customHeight="1" x14ac:dyDescent="0.25">
      <c r="A24" s="1">
        <v>2455070.2293500002</v>
      </c>
      <c r="B24" s="1" t="s">
        <v>258</v>
      </c>
      <c r="C24" s="1">
        <v>9.8312860000000004</v>
      </c>
      <c r="D24" s="1">
        <v>5.4677999999999997E-2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8" customHeight="1" x14ac:dyDescent="0.25">
      <c r="A25" s="1">
        <v>2455071.6538300002</v>
      </c>
      <c r="B25" s="1" t="s">
        <v>4210</v>
      </c>
      <c r="C25" s="1">
        <v>9.7550690000000007</v>
      </c>
      <c r="D25" s="1">
        <v>1.817E-3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8" customHeight="1" x14ac:dyDescent="0.25">
      <c r="A26" s="1">
        <v>2455073.6305</v>
      </c>
      <c r="B26" s="1" t="s">
        <v>260</v>
      </c>
      <c r="C26" s="1">
        <v>9.6935000000000002</v>
      </c>
      <c r="D26" s="1">
        <v>5.6500000000000002E-2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8" customHeight="1" x14ac:dyDescent="0.25">
      <c r="A27" s="1">
        <v>2455075.2126699998</v>
      </c>
      <c r="B27" s="1" t="s">
        <v>261</v>
      </c>
      <c r="C27" s="1">
        <v>9.6753999999999998</v>
      </c>
      <c r="D27" s="1">
        <v>1.7188999999999999E-2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8" customHeight="1" x14ac:dyDescent="0.25">
      <c r="A28" s="1">
        <v>2455076.7395100002</v>
      </c>
      <c r="B28" s="1" t="s">
        <v>263</v>
      </c>
      <c r="C28" s="1">
        <v>9.7836999999999996</v>
      </c>
      <c r="D28" s="1">
        <v>4.2395000000000002E-2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8" customHeight="1" x14ac:dyDescent="0.25">
      <c r="A29" s="1">
        <v>2455077.7571700001</v>
      </c>
      <c r="B29" s="1" t="s">
        <v>264</v>
      </c>
      <c r="C29" s="1">
        <v>9.7970000000000006</v>
      </c>
      <c r="D29" s="1">
        <v>5.6295999999999999E-2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8" customHeight="1" x14ac:dyDescent="0.25">
      <c r="A30" s="1">
        <v>2455078.95315</v>
      </c>
      <c r="B30" s="1" t="s">
        <v>265</v>
      </c>
      <c r="C30" s="1">
        <v>9.6626670000000008</v>
      </c>
      <c r="D30" s="1">
        <v>3.8996999999999997E-2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8" customHeight="1" x14ac:dyDescent="0.25">
      <c r="A31" s="1">
        <v>2455079.9703099998</v>
      </c>
      <c r="B31" s="1" t="s">
        <v>266</v>
      </c>
      <c r="C31" s="1">
        <v>9.6460000000000008</v>
      </c>
      <c r="D31" s="1">
        <v>1.4503E-2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8" customHeight="1" x14ac:dyDescent="0.25">
      <c r="A32" s="1">
        <v>2455081.30326</v>
      </c>
      <c r="B32" s="1" t="s">
        <v>267</v>
      </c>
      <c r="C32" s="1">
        <v>9.6996669999999998</v>
      </c>
      <c r="D32" s="1">
        <v>2.3411999999999999E-2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8" customHeight="1" x14ac:dyDescent="0.25">
      <c r="A33" s="1">
        <v>2455083.6452899999</v>
      </c>
      <c r="B33" s="1" t="s">
        <v>269</v>
      </c>
      <c r="C33" s="1">
        <v>9.9288000000000007</v>
      </c>
      <c r="D33" s="1">
        <v>0.124121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2455085.5923199998</v>
      </c>
      <c r="B34" s="1" t="s">
        <v>271</v>
      </c>
      <c r="C34" s="1">
        <v>9.7875709999999998</v>
      </c>
      <c r="D34" s="1">
        <v>7.2511999999999993E-2</v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2455088.2881</v>
      </c>
      <c r="B35" s="1" t="s">
        <v>4211</v>
      </c>
      <c r="C35" s="1">
        <v>9.782</v>
      </c>
      <c r="D35" s="1">
        <v>0</v>
      </c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2455089.3097399999</v>
      </c>
      <c r="B36" s="1" t="s">
        <v>272</v>
      </c>
      <c r="C36" s="1">
        <v>9.7959999999999994</v>
      </c>
      <c r="D36" s="1">
        <v>0.104</v>
      </c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2455091.3177800002</v>
      </c>
      <c r="B37" s="1" t="s">
        <v>4212</v>
      </c>
      <c r="C37" s="1">
        <v>9.798</v>
      </c>
      <c r="D37" s="1">
        <v>0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2455093.7757899999</v>
      </c>
      <c r="B38" s="1" t="s">
        <v>4213</v>
      </c>
      <c r="C38" s="1">
        <v>9.7889999999999997</v>
      </c>
      <c r="D38" s="1">
        <v>2.8000000000000001E-2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2455099.2802800001</v>
      </c>
      <c r="B39" s="1" t="s">
        <v>4214</v>
      </c>
      <c r="C39" s="1">
        <v>9.7409999999999997</v>
      </c>
      <c r="D39" s="1">
        <v>0</v>
      </c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2455101.75966</v>
      </c>
      <c r="B40" s="1" t="s">
        <v>4215</v>
      </c>
      <c r="C40" s="1">
        <v>9.6925000000000008</v>
      </c>
      <c r="D40" s="1">
        <v>3.6499999999999998E-2</v>
      </c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2455105.1984999999</v>
      </c>
      <c r="B41" s="1" t="s">
        <v>4216</v>
      </c>
      <c r="C41" s="1">
        <v>9.7119999999999997</v>
      </c>
      <c r="D41" s="1">
        <v>0</v>
      </c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2455106.75391</v>
      </c>
      <c r="B42" s="1" t="s">
        <v>274</v>
      </c>
      <c r="C42" s="1">
        <v>9.6114999999999995</v>
      </c>
      <c r="D42" s="1">
        <v>0.1075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2455109.5649899999</v>
      </c>
      <c r="B43" s="1" t="s">
        <v>275</v>
      </c>
      <c r="C43" s="1">
        <v>9.9093330000000002</v>
      </c>
      <c r="D43" s="1">
        <v>3.3830000000000002E-3</v>
      </c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2455113.7532100002</v>
      </c>
      <c r="B44" s="1" t="s">
        <v>276</v>
      </c>
      <c r="C44" s="1">
        <v>9.5950000000000006</v>
      </c>
      <c r="D44" s="1">
        <v>0.115</v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2455134.16261</v>
      </c>
      <c r="B45" s="1" t="s">
        <v>277</v>
      </c>
      <c r="C45" s="1">
        <v>9.8224999999999998</v>
      </c>
      <c r="D45" s="1">
        <v>9.5500000000000002E-2</v>
      </c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2455157.1578799998</v>
      </c>
      <c r="B46" s="1" t="s">
        <v>278</v>
      </c>
      <c r="C46" s="1">
        <v>9.7249999999999996</v>
      </c>
      <c r="D46" s="1">
        <v>0</v>
      </c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2455169.1891000001</v>
      </c>
      <c r="B47" s="1" t="s">
        <v>279</v>
      </c>
      <c r="C47" s="1">
        <v>9.7420000000000009</v>
      </c>
      <c r="D47" s="1">
        <v>0</v>
      </c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2455202.1983599998</v>
      </c>
      <c r="B48" s="1" t="s">
        <v>280</v>
      </c>
      <c r="C48" s="1">
        <v>9.7170000000000005</v>
      </c>
      <c r="D48" s="1">
        <v>0</v>
      </c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2455215.5520000001</v>
      </c>
      <c r="B49" s="1" t="s">
        <v>4217</v>
      </c>
      <c r="C49" s="1">
        <v>9.8000000000000007</v>
      </c>
      <c r="D49" s="1">
        <v>0</v>
      </c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2455218.5830000001</v>
      </c>
      <c r="B50" s="1" t="s">
        <v>4218</v>
      </c>
      <c r="C50" s="1">
        <v>9.6999999999999993</v>
      </c>
      <c r="D50" s="1"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2455220.1779900002</v>
      </c>
      <c r="B51" s="1" t="s">
        <v>281</v>
      </c>
      <c r="C51" s="1">
        <v>9.6969999999999992</v>
      </c>
      <c r="D51" s="1">
        <v>0</v>
      </c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2455262.4750000001</v>
      </c>
      <c r="B52" s="1" t="s">
        <v>4219</v>
      </c>
      <c r="C52" s="1">
        <v>9.77</v>
      </c>
      <c r="D52" s="1">
        <v>0</v>
      </c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2455288.5159999998</v>
      </c>
      <c r="B53" s="1" t="s">
        <v>4220</v>
      </c>
      <c r="C53" s="1">
        <v>9.8000000000000007</v>
      </c>
      <c r="D53" s="1">
        <v>0</v>
      </c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2455296.48</v>
      </c>
      <c r="B54" s="1" t="s">
        <v>282</v>
      </c>
      <c r="C54" s="1">
        <v>9.8000000000000007</v>
      </c>
      <c r="D54" s="1">
        <v>0</v>
      </c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2455301.6675999998</v>
      </c>
      <c r="B55" s="1" t="s">
        <v>283</v>
      </c>
      <c r="C55" s="1">
        <v>9.81</v>
      </c>
      <c r="D55" s="1">
        <v>0.01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2455307.4739999999</v>
      </c>
      <c r="B56" s="1" t="s">
        <v>4221</v>
      </c>
      <c r="C56" s="1">
        <v>9.8000000000000007</v>
      </c>
      <c r="D56" s="1">
        <v>0</v>
      </c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2455310.4689799999</v>
      </c>
      <c r="B57" s="1" t="s">
        <v>1962</v>
      </c>
      <c r="C57" s="1">
        <v>9.6859999999999999</v>
      </c>
      <c r="D57" s="1">
        <v>0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2455311.9648199999</v>
      </c>
      <c r="B58" s="1" t="s">
        <v>4222</v>
      </c>
      <c r="C58" s="1">
        <v>9.6914999999999996</v>
      </c>
      <c r="D58" s="1">
        <v>3.6499999999999998E-2</v>
      </c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2455340.4959999998</v>
      </c>
      <c r="B59" s="1" t="s">
        <v>4223</v>
      </c>
      <c r="C59" s="1">
        <v>9.92</v>
      </c>
      <c r="D59" s="1">
        <v>0</v>
      </c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2455344.0822700001</v>
      </c>
      <c r="B60" s="1" t="s">
        <v>284</v>
      </c>
      <c r="C60" s="1">
        <v>9.8064999999999998</v>
      </c>
      <c r="D60" s="1">
        <v>5.6500000000000002E-2</v>
      </c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2455346.71154</v>
      </c>
      <c r="B61" s="1" t="s">
        <v>285</v>
      </c>
      <c r="C61" s="1">
        <v>9.8228000000000009</v>
      </c>
      <c r="D61" s="1">
        <v>4.4429999999999999E-3</v>
      </c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2455348.60084</v>
      </c>
      <c r="B62" s="1" t="s">
        <v>286</v>
      </c>
      <c r="C62" s="1">
        <v>9.8323330000000002</v>
      </c>
      <c r="D62" s="1">
        <v>6.1900000000000002E-3</v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2455350.4330000002</v>
      </c>
      <c r="B63" s="1" t="s">
        <v>4224</v>
      </c>
      <c r="C63" s="1">
        <v>9.8000000000000007</v>
      </c>
      <c r="D63" s="1">
        <v>0</v>
      </c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2455351.5249999999</v>
      </c>
      <c r="B64" s="1" t="s">
        <v>4225</v>
      </c>
      <c r="C64" s="1">
        <v>9.8699999999999992</v>
      </c>
      <c r="D64" s="1">
        <v>0</v>
      </c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2455353.4190000002</v>
      </c>
      <c r="B65" s="1" t="s">
        <v>4226</v>
      </c>
      <c r="C65" s="1">
        <v>9.8000000000000007</v>
      </c>
      <c r="D65" s="1">
        <v>0</v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2455357.6133099999</v>
      </c>
      <c r="B66" s="1" t="s">
        <v>287</v>
      </c>
      <c r="C66" s="1">
        <v>9.6210000000000004</v>
      </c>
      <c r="D66" s="1">
        <v>2.4705000000000001E-2</v>
      </c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2455364.7109500002</v>
      </c>
      <c r="B67" s="1" t="s">
        <v>288</v>
      </c>
      <c r="C67" s="1">
        <v>9.7515000000000001</v>
      </c>
      <c r="D67" s="1">
        <v>1.4981E-2</v>
      </c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2455366.4279999998</v>
      </c>
      <c r="B68" s="1" t="s">
        <v>4227</v>
      </c>
      <c r="C68" s="1">
        <v>9.6999999999999993</v>
      </c>
      <c r="D68" s="1">
        <v>0</v>
      </c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2455370.6460000002</v>
      </c>
      <c r="B69" s="1" t="s">
        <v>289</v>
      </c>
      <c r="C69" s="1">
        <v>9.69</v>
      </c>
      <c r="D69" s="1">
        <v>0</v>
      </c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2455372.6877700002</v>
      </c>
      <c r="B70" s="1" t="s">
        <v>290</v>
      </c>
      <c r="C70" s="1">
        <v>9.718</v>
      </c>
      <c r="D70" s="1">
        <v>7.6750000000000004E-3</v>
      </c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2455381.452</v>
      </c>
      <c r="B71" s="1" t="s">
        <v>4228</v>
      </c>
      <c r="C71" s="1">
        <v>9.6999999999999993</v>
      </c>
      <c r="D71" s="1">
        <v>0</v>
      </c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2455384.378</v>
      </c>
      <c r="B72" s="1" t="s">
        <v>4229</v>
      </c>
      <c r="C72" s="1">
        <v>9.6999999999999993</v>
      </c>
      <c r="D72" s="1">
        <v>0</v>
      </c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2455386.5959999999</v>
      </c>
      <c r="B73" s="1" t="s">
        <v>4230</v>
      </c>
      <c r="C73" s="1">
        <v>9.8000000000000007</v>
      </c>
      <c r="D73" s="1">
        <v>0</v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2455389.3909999998</v>
      </c>
      <c r="B74" s="1" t="s">
        <v>4231</v>
      </c>
      <c r="C74" s="1">
        <v>9.8000000000000007</v>
      </c>
      <c r="D74" s="1">
        <v>0</v>
      </c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2455397.3980999999</v>
      </c>
      <c r="B75" s="1" t="s">
        <v>291</v>
      </c>
      <c r="C75" s="1">
        <v>9.7829999999999995</v>
      </c>
      <c r="D75" s="1">
        <v>2.9142999999999999E-2</v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2455405.3802899998</v>
      </c>
      <c r="B76" s="1" t="s">
        <v>4232</v>
      </c>
      <c r="C76" s="1">
        <v>9.74</v>
      </c>
      <c r="D76" s="1">
        <v>0</v>
      </c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2455410.4119600002</v>
      </c>
      <c r="B77" s="1" t="s">
        <v>292</v>
      </c>
      <c r="C77" s="1">
        <v>9.7723329999999997</v>
      </c>
      <c r="D77" s="1">
        <v>5.9249999999999997E-3</v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2455414.4095999999</v>
      </c>
      <c r="B78" s="1" t="s">
        <v>293</v>
      </c>
      <c r="C78" s="1">
        <v>9.8089999999999993</v>
      </c>
      <c r="D78" s="1">
        <v>6.5059999999999996E-3</v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2455416.395</v>
      </c>
      <c r="B79" s="1" t="s">
        <v>294</v>
      </c>
      <c r="C79" s="1">
        <v>9.8000000000000007</v>
      </c>
      <c r="D79" s="1">
        <v>0</v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2455419.389</v>
      </c>
      <c r="B80" s="1" t="s">
        <v>4233</v>
      </c>
      <c r="C80" s="1">
        <v>9.8000000000000007</v>
      </c>
      <c r="D80" s="1">
        <v>0</v>
      </c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2455422.3650500001</v>
      </c>
      <c r="B81" s="1" t="s">
        <v>295</v>
      </c>
      <c r="C81" s="1">
        <v>9.7889999999999997</v>
      </c>
      <c r="D81" s="1">
        <v>0</v>
      </c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2455424.872</v>
      </c>
      <c r="B82" s="1" t="s">
        <v>296</v>
      </c>
      <c r="C82" s="1">
        <v>9.7885000000000009</v>
      </c>
      <c r="D82" s="1">
        <v>1.15E-2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2455427.338</v>
      </c>
      <c r="B83" s="1" t="s">
        <v>4234</v>
      </c>
      <c r="C83" s="1">
        <v>9.6999999999999993</v>
      </c>
      <c r="D83" s="1">
        <v>0</v>
      </c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2455428.3432499999</v>
      </c>
      <c r="B84" s="1" t="s">
        <v>297</v>
      </c>
      <c r="C84" s="1">
        <v>9.5075000000000003</v>
      </c>
      <c r="D84" s="1">
        <v>0.26050000000000001</v>
      </c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2455430.3640000001</v>
      </c>
      <c r="B85" s="1" t="s">
        <v>4235</v>
      </c>
      <c r="C85" s="1">
        <v>9.6999999999999993</v>
      </c>
      <c r="D85" s="1">
        <v>0</v>
      </c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2455433.3240299998</v>
      </c>
      <c r="B86" s="1" t="s">
        <v>4236</v>
      </c>
      <c r="C86" s="1">
        <v>9.4770000000000003</v>
      </c>
      <c r="D86" s="1">
        <v>0.223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2455436.5968999998</v>
      </c>
      <c r="B87" s="1" t="s">
        <v>298</v>
      </c>
      <c r="C87" s="1">
        <v>9.69</v>
      </c>
      <c r="D87" s="1">
        <v>0</v>
      </c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2455440.33256</v>
      </c>
      <c r="B88" s="1" t="s">
        <v>4237</v>
      </c>
      <c r="C88" s="1">
        <v>9.7129999999999992</v>
      </c>
      <c r="D88" s="1">
        <v>1.2999999999999999E-2</v>
      </c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2455442.3013499998</v>
      </c>
      <c r="B89" s="1" t="s">
        <v>299</v>
      </c>
      <c r="C89" s="1">
        <v>9.9740000000000002</v>
      </c>
      <c r="D89" s="1">
        <v>0</v>
      </c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2455443.406</v>
      </c>
      <c r="B90" s="1" t="s">
        <v>4238</v>
      </c>
      <c r="C90" s="1">
        <v>9.6999999999999993</v>
      </c>
      <c r="D90" s="1">
        <v>0</v>
      </c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2455444.7949799998</v>
      </c>
      <c r="B91" s="1" t="s">
        <v>4239</v>
      </c>
      <c r="C91" s="1">
        <v>9.3644999999999996</v>
      </c>
      <c r="D91" s="1">
        <v>0.11849999999999999</v>
      </c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2455448.28572</v>
      </c>
      <c r="B92" s="1" t="s">
        <v>300</v>
      </c>
      <c r="C92" s="1">
        <v>9.3320000000000007</v>
      </c>
      <c r="D92" s="1">
        <v>0</v>
      </c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2455450.352</v>
      </c>
      <c r="B93" s="1" t="s">
        <v>301</v>
      </c>
      <c r="C93" s="1">
        <v>9.6999999999999993</v>
      </c>
      <c r="D93" s="1">
        <v>0</v>
      </c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2455457.7604</v>
      </c>
      <c r="B94" s="1" t="s">
        <v>303</v>
      </c>
      <c r="C94" s="1">
        <v>9.5190000000000001</v>
      </c>
      <c r="D94" s="1">
        <v>6.2E-2</v>
      </c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2455459.3689999999</v>
      </c>
      <c r="B95" s="1" t="s">
        <v>4240</v>
      </c>
      <c r="C95" s="1">
        <v>9.6999999999999993</v>
      </c>
      <c r="D95" s="1">
        <v>0</v>
      </c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2455460.60507</v>
      </c>
      <c r="B96" s="1" t="s">
        <v>4241</v>
      </c>
      <c r="C96" s="1">
        <v>9.7096669999999996</v>
      </c>
      <c r="D96" s="1">
        <v>5.4406999999999997E-2</v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2455462.6125099999</v>
      </c>
      <c r="B97" s="1" t="s">
        <v>4242</v>
      </c>
      <c r="C97" s="1">
        <v>9.5079999999999991</v>
      </c>
      <c r="D97" s="1">
        <v>0.10058499999999999</v>
      </c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2455468.3664199999</v>
      </c>
      <c r="B98" s="1" t="s">
        <v>306</v>
      </c>
      <c r="C98" s="1">
        <v>9.7904999999999998</v>
      </c>
      <c r="D98" s="1">
        <v>9.4999999999999998E-3</v>
      </c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2455470.22713</v>
      </c>
      <c r="B99" s="1" t="s">
        <v>4243</v>
      </c>
      <c r="C99" s="1">
        <v>9.5559999999999992</v>
      </c>
      <c r="D99" s="1">
        <v>0</v>
      </c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2455499.2201</v>
      </c>
      <c r="B100" s="1" t="s">
        <v>307</v>
      </c>
      <c r="C100" s="1">
        <v>9.7479999999999993</v>
      </c>
      <c r="D100" s="1">
        <v>0</v>
      </c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2455623.4720000001</v>
      </c>
      <c r="B101" s="1" t="s">
        <v>4244</v>
      </c>
      <c r="C101" s="1">
        <v>9.74</v>
      </c>
      <c r="D101" s="1">
        <v>0</v>
      </c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2455691.42</v>
      </c>
      <c r="B102" s="1" t="s">
        <v>4245</v>
      </c>
      <c r="C102" s="1">
        <v>9.8000000000000007</v>
      </c>
      <c r="D102" s="1">
        <v>0</v>
      </c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2455742.6823999998</v>
      </c>
      <c r="B103" s="1" t="s">
        <v>308</v>
      </c>
      <c r="C103" s="1">
        <v>9.76</v>
      </c>
      <c r="D103" s="1">
        <v>0</v>
      </c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2455773.59</v>
      </c>
      <c r="B104" s="1" t="s">
        <v>309</v>
      </c>
      <c r="C104" s="1">
        <v>9.7200000000000006</v>
      </c>
      <c r="D104" s="1">
        <v>0</v>
      </c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2456003.4279999998</v>
      </c>
      <c r="B105" s="1" t="s">
        <v>4246</v>
      </c>
      <c r="C105" s="1">
        <v>9.68</v>
      </c>
      <c r="D105" s="1">
        <v>0</v>
      </c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2456005.9172999999</v>
      </c>
      <c r="B106" s="1" t="s">
        <v>310</v>
      </c>
      <c r="C106" s="1">
        <v>9.7420000000000009</v>
      </c>
      <c r="D106" s="1">
        <v>0</v>
      </c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2456008.8977999999</v>
      </c>
      <c r="B107" s="1" t="s">
        <v>4247</v>
      </c>
      <c r="C107" s="1">
        <v>9.7279999999999998</v>
      </c>
      <c r="D107" s="1">
        <v>0</v>
      </c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2456037.84149</v>
      </c>
      <c r="B108" s="1" t="s">
        <v>4248</v>
      </c>
      <c r="C108" s="1">
        <v>9.77</v>
      </c>
      <c r="D108" s="1">
        <v>0</v>
      </c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2456093.6460799999</v>
      </c>
      <c r="B109" s="1" t="s">
        <v>311</v>
      </c>
      <c r="C109" s="1">
        <v>9.6969999999999992</v>
      </c>
      <c r="D109" s="1">
        <v>3.4000000000000002E-2</v>
      </c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2456094.7125200001</v>
      </c>
      <c r="B110" s="1" t="s">
        <v>312</v>
      </c>
      <c r="C110" s="1">
        <v>9.6910000000000007</v>
      </c>
      <c r="D110" s="1">
        <v>0</v>
      </c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2456102.5882700002</v>
      </c>
      <c r="B111" s="1" t="s">
        <v>313</v>
      </c>
      <c r="C111" s="1">
        <v>9.7744999999999997</v>
      </c>
      <c r="D111" s="1">
        <v>0.1255</v>
      </c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2456107.60035</v>
      </c>
      <c r="B112" s="1" t="s">
        <v>4249</v>
      </c>
      <c r="C112" s="1">
        <v>9.7059999999999995</v>
      </c>
      <c r="D112" s="1">
        <v>0</v>
      </c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2456121.5830299999</v>
      </c>
      <c r="B113" s="1" t="s">
        <v>314</v>
      </c>
      <c r="C113" s="1">
        <v>9.7040000000000006</v>
      </c>
      <c r="D113" s="1">
        <v>0</v>
      </c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2456130.5783099998</v>
      </c>
      <c r="B114" s="1" t="s">
        <v>315</v>
      </c>
      <c r="C114" s="1">
        <v>9.6920000000000002</v>
      </c>
      <c r="D114" s="1">
        <v>0</v>
      </c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2456141.3804199998</v>
      </c>
      <c r="B115" s="1" t="s">
        <v>316</v>
      </c>
      <c r="C115" s="1">
        <v>9.7449999999999992</v>
      </c>
      <c r="D115" s="1">
        <v>0</v>
      </c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2456142.5672900002</v>
      </c>
      <c r="B116" s="1" t="s">
        <v>317</v>
      </c>
      <c r="C116" s="1">
        <v>9.6959999999999997</v>
      </c>
      <c r="D116" s="1">
        <v>0</v>
      </c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2456162.5582099999</v>
      </c>
      <c r="B117" s="1" t="s">
        <v>318</v>
      </c>
      <c r="C117" s="1">
        <v>9.68</v>
      </c>
      <c r="D117" s="1">
        <v>0</v>
      </c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2456168.5558600002</v>
      </c>
      <c r="B118" s="1" t="s">
        <v>319</v>
      </c>
      <c r="C118" s="1">
        <v>9.7140000000000004</v>
      </c>
      <c r="D118" s="1">
        <v>0</v>
      </c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2456181.5164899998</v>
      </c>
      <c r="B119" s="1" t="s">
        <v>320</v>
      </c>
      <c r="C119" s="1">
        <v>9.6969999999999992</v>
      </c>
      <c r="D119" s="1">
        <v>4.0000000000000001E-3</v>
      </c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2456184.5217599999</v>
      </c>
      <c r="B120" s="1" t="s">
        <v>321</v>
      </c>
      <c r="C120" s="1">
        <v>9.7110000000000003</v>
      </c>
      <c r="D120" s="1">
        <v>0</v>
      </c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2456195.5010299999</v>
      </c>
      <c r="B121" s="1" t="s">
        <v>322</v>
      </c>
      <c r="C121" s="1">
        <v>9.7420000000000009</v>
      </c>
      <c r="D121" s="1">
        <v>0</v>
      </c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2456206.4994700002</v>
      </c>
      <c r="B122" s="1" t="s">
        <v>323</v>
      </c>
      <c r="C122" s="1">
        <v>9.7569999999999997</v>
      </c>
      <c r="D122" s="1">
        <v>0</v>
      </c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2456221.42</v>
      </c>
      <c r="B123" s="1" t="s">
        <v>4250</v>
      </c>
      <c r="C123" s="1">
        <v>9.7899999999999991</v>
      </c>
      <c r="D123" s="1">
        <v>0</v>
      </c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2456410.86252</v>
      </c>
      <c r="B124" s="1" t="s">
        <v>4251</v>
      </c>
      <c r="C124" s="1">
        <v>9.7720000000000002</v>
      </c>
      <c r="D124" s="1">
        <v>0</v>
      </c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2456427.7587000001</v>
      </c>
      <c r="B125" s="1" t="s">
        <v>4252</v>
      </c>
      <c r="C125" s="1">
        <v>9.7829999999999995</v>
      </c>
      <c r="D125" s="1">
        <v>0</v>
      </c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2456464.5876600002</v>
      </c>
      <c r="B126" s="1" t="s">
        <v>4253</v>
      </c>
      <c r="C126" s="1">
        <v>9.6530000000000005</v>
      </c>
      <c r="D126" s="1">
        <v>0</v>
      </c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2456465.5919599999</v>
      </c>
      <c r="B127" s="1" t="s">
        <v>4254</v>
      </c>
      <c r="C127" s="1">
        <v>9.6509999999999998</v>
      </c>
      <c r="D127" s="1">
        <v>0</v>
      </c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2456467.4597200002</v>
      </c>
      <c r="B128" s="1" t="s">
        <v>4255</v>
      </c>
      <c r="C128" s="1">
        <v>9.8699999999999992</v>
      </c>
      <c r="D128" s="1">
        <v>0</v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2456469.4416700001</v>
      </c>
      <c r="B129" s="1" t="s">
        <v>4256</v>
      </c>
      <c r="C129" s="1">
        <v>9.86</v>
      </c>
      <c r="D129" s="1">
        <v>0</v>
      </c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2456474.1966499998</v>
      </c>
      <c r="B130" s="1" t="s">
        <v>324</v>
      </c>
      <c r="C130" s="1">
        <v>9.8665000000000003</v>
      </c>
      <c r="D130" s="1">
        <v>0.10349999999999999</v>
      </c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2456475.7779299999</v>
      </c>
      <c r="B131" s="1" t="s">
        <v>325</v>
      </c>
      <c r="C131" s="1">
        <v>9.9223330000000001</v>
      </c>
      <c r="D131" s="1">
        <v>6.8693000000000004E-2</v>
      </c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2456479.4391800002</v>
      </c>
      <c r="B132" s="1" t="s">
        <v>326</v>
      </c>
      <c r="C132" s="1">
        <v>9.9220000000000006</v>
      </c>
      <c r="D132" s="1">
        <v>0</v>
      </c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2456480.3191999998</v>
      </c>
      <c r="B133" s="1" t="s">
        <v>327</v>
      </c>
      <c r="C133" s="1">
        <v>9.7552500000000002</v>
      </c>
      <c r="D133" s="1">
        <v>4.2270000000000002E-2</v>
      </c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2456482.8420500001</v>
      </c>
      <c r="B134" s="1" t="s">
        <v>328</v>
      </c>
      <c r="C134" s="1">
        <v>9.8293330000000001</v>
      </c>
      <c r="D134" s="1">
        <v>4.2273999999999999E-2</v>
      </c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2456484.0129200001</v>
      </c>
      <c r="B135" s="1" t="s">
        <v>4257</v>
      </c>
      <c r="C135" s="1">
        <v>9.82</v>
      </c>
      <c r="D135" s="1">
        <v>0.08</v>
      </c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2456485.5480599999</v>
      </c>
      <c r="B136" s="1" t="s">
        <v>4258</v>
      </c>
      <c r="C136" s="1">
        <v>9.8635000000000002</v>
      </c>
      <c r="D136" s="1">
        <v>5.6500000000000002E-2</v>
      </c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2456486.7817799998</v>
      </c>
      <c r="B137" s="1" t="s">
        <v>4259</v>
      </c>
      <c r="C137" s="1">
        <v>9.8422499999999999</v>
      </c>
      <c r="D137" s="1">
        <v>2.3453000000000002E-2</v>
      </c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2456488.4166700002</v>
      </c>
      <c r="B138" s="1" t="s">
        <v>4260</v>
      </c>
      <c r="C138" s="1">
        <v>9.9</v>
      </c>
      <c r="D138" s="1">
        <v>0</v>
      </c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2456490.3725700001</v>
      </c>
      <c r="B139" s="1" t="s">
        <v>329</v>
      </c>
      <c r="C139" s="1">
        <v>9.8420000000000005</v>
      </c>
      <c r="D139" s="1">
        <v>4.8000000000000001E-2</v>
      </c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2456491.0106899999</v>
      </c>
      <c r="B140" s="1" t="s">
        <v>4261</v>
      </c>
      <c r="C140" s="1">
        <v>9.8345000000000002</v>
      </c>
      <c r="D140" s="1">
        <v>5.5500000000000001E-2</v>
      </c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2456492.0111199999</v>
      </c>
      <c r="B141" s="1" t="s">
        <v>4262</v>
      </c>
      <c r="C141" s="1">
        <v>9.8815000000000008</v>
      </c>
      <c r="D141" s="1">
        <v>9.8500000000000004E-2</v>
      </c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2456493.4416700001</v>
      </c>
      <c r="B142" s="1" t="s">
        <v>330</v>
      </c>
      <c r="C142" s="1">
        <v>9.76</v>
      </c>
      <c r="D142" s="1">
        <v>0</v>
      </c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2456494.9527699999</v>
      </c>
      <c r="B143" s="1" t="s">
        <v>4263</v>
      </c>
      <c r="C143" s="1">
        <v>9.9275000000000002</v>
      </c>
      <c r="D143" s="1">
        <v>5.2499999999999998E-2</v>
      </c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2456497.0372899999</v>
      </c>
      <c r="B144" s="1" t="s">
        <v>4264</v>
      </c>
      <c r="C144" s="1">
        <v>9.7989999999999995</v>
      </c>
      <c r="D144" s="1">
        <v>6.0999999999999999E-2</v>
      </c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2456499.0432699998</v>
      </c>
      <c r="B145" s="1" t="s">
        <v>332</v>
      </c>
      <c r="C145" s="1">
        <v>9.8584999999999994</v>
      </c>
      <c r="D145" s="1">
        <v>5.2499999999999998E-2</v>
      </c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2456501.6426400002</v>
      </c>
      <c r="B146" s="1" t="s">
        <v>4265</v>
      </c>
      <c r="C146" s="1">
        <v>9.7010000000000005</v>
      </c>
      <c r="D146" s="1">
        <v>0</v>
      </c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2456502.9647900001</v>
      </c>
      <c r="B147" s="1" t="s">
        <v>333</v>
      </c>
      <c r="C147" s="1">
        <v>9.8305000000000007</v>
      </c>
      <c r="D147" s="1">
        <v>9.4999999999999998E-3</v>
      </c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2456504.5889900001</v>
      </c>
      <c r="B148" s="1" t="s">
        <v>334</v>
      </c>
      <c r="C148" s="1">
        <v>9.7669999999999995</v>
      </c>
      <c r="D148" s="1">
        <v>0</v>
      </c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2456505.84051</v>
      </c>
      <c r="B149" s="1" t="s">
        <v>4266</v>
      </c>
      <c r="C149" s="1">
        <v>9.8071999999999999</v>
      </c>
      <c r="D149" s="1">
        <v>6.2269999999999999E-2</v>
      </c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2456507.9627899998</v>
      </c>
      <c r="B150" s="1" t="s">
        <v>4267</v>
      </c>
      <c r="C150" s="1">
        <v>9.7594999999999992</v>
      </c>
      <c r="D150" s="1">
        <v>7.0499999999999993E-2</v>
      </c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2456508.9812799999</v>
      </c>
      <c r="B151" s="1" t="s">
        <v>335</v>
      </c>
      <c r="C151" s="1">
        <v>9.7720000000000002</v>
      </c>
      <c r="D151" s="1">
        <v>3.5000000000000003E-2</v>
      </c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2456510.5545999999</v>
      </c>
      <c r="B152" s="1" t="s">
        <v>336</v>
      </c>
      <c r="C152" s="1">
        <v>9.7159999999999993</v>
      </c>
      <c r="D152" s="1">
        <v>1.4E-2</v>
      </c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2456511.2908100002</v>
      </c>
      <c r="B153" s="1" t="s">
        <v>336</v>
      </c>
      <c r="C153" s="1">
        <v>9.7473329999999994</v>
      </c>
      <c r="D153" s="1">
        <v>6.0089999999999996E-3</v>
      </c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2456514.2490300001</v>
      </c>
      <c r="B154" s="1" t="s">
        <v>4268</v>
      </c>
      <c r="C154" s="1">
        <v>9.8233329999999999</v>
      </c>
      <c r="D154" s="1">
        <v>5.4873999999999999E-2</v>
      </c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2456516.06598</v>
      </c>
      <c r="B155" s="1" t="s">
        <v>338</v>
      </c>
      <c r="C155" s="1">
        <v>9.92</v>
      </c>
      <c r="D155" s="1">
        <v>7.0000000000000007E-2</v>
      </c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2456518.06727</v>
      </c>
      <c r="B156" s="1" t="s">
        <v>4269</v>
      </c>
      <c r="C156" s="1">
        <v>9.9154999999999998</v>
      </c>
      <c r="D156" s="1">
        <v>0.1245</v>
      </c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2456519.7986499998</v>
      </c>
      <c r="B157" s="1" t="s">
        <v>339</v>
      </c>
      <c r="C157" s="1">
        <v>9.8646670000000007</v>
      </c>
      <c r="D157" s="1">
        <v>3.1544999999999997E-2</v>
      </c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2456521.5019700001</v>
      </c>
      <c r="B158" s="1" t="s">
        <v>340</v>
      </c>
      <c r="C158" s="1">
        <v>9.8109999999999999</v>
      </c>
      <c r="D158" s="1">
        <v>1.9E-2</v>
      </c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2456523.5500500002</v>
      </c>
      <c r="B159" s="1" t="s">
        <v>341</v>
      </c>
      <c r="C159" s="1">
        <v>9.7710000000000008</v>
      </c>
      <c r="D159" s="1">
        <v>3.2592999999999997E-2</v>
      </c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2456525.1315199998</v>
      </c>
      <c r="B160" s="1" t="s">
        <v>342</v>
      </c>
      <c r="C160" s="1">
        <v>9.7573329999999991</v>
      </c>
      <c r="D160" s="1">
        <v>1.0682000000000001E-2</v>
      </c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2456526.8763199998</v>
      </c>
      <c r="B161" s="1" t="s">
        <v>343</v>
      </c>
      <c r="C161" s="1">
        <v>9.8810000000000002</v>
      </c>
      <c r="D161" s="1">
        <v>0.10970100000000001</v>
      </c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2456528.18218</v>
      </c>
      <c r="B162" s="1" t="s">
        <v>4270</v>
      </c>
      <c r="C162" s="1">
        <v>9.7386669999999995</v>
      </c>
      <c r="D162" s="1">
        <v>2.5706E-2</v>
      </c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2456529.60684</v>
      </c>
      <c r="B163" s="1" t="s">
        <v>345</v>
      </c>
      <c r="C163" s="1">
        <v>9.5615000000000006</v>
      </c>
      <c r="D163" s="1">
        <v>0.20150000000000001</v>
      </c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2456531.0652899998</v>
      </c>
      <c r="B164" s="1" t="s">
        <v>4271</v>
      </c>
      <c r="C164" s="1">
        <v>9.7104999999999997</v>
      </c>
      <c r="D164" s="1">
        <v>7.4999999999999997E-3</v>
      </c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2456532.5709500001</v>
      </c>
      <c r="B165" s="1" t="s">
        <v>4272</v>
      </c>
      <c r="C165" s="1">
        <v>9.7270000000000003</v>
      </c>
      <c r="D165" s="1">
        <v>0</v>
      </c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2456533.7334199999</v>
      </c>
      <c r="B166" s="1" t="s">
        <v>4273</v>
      </c>
      <c r="C166" s="1">
        <v>9.7758000000000003</v>
      </c>
      <c r="D166" s="1">
        <v>2.1950999999999998E-2</v>
      </c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2456537.4055599999</v>
      </c>
      <c r="B167" s="1" t="s">
        <v>4274</v>
      </c>
      <c r="C167" s="1">
        <v>9.8000000000000007</v>
      </c>
      <c r="D167" s="1">
        <v>0</v>
      </c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2456539.3131900001</v>
      </c>
      <c r="B168" s="1" t="s">
        <v>4275</v>
      </c>
      <c r="C168" s="1">
        <v>9.6530000000000005</v>
      </c>
      <c r="D168" s="1">
        <v>0</v>
      </c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2456554.3814400001</v>
      </c>
      <c r="B169" s="1" t="s">
        <v>4276</v>
      </c>
      <c r="C169" s="1">
        <v>9.8282000000000007</v>
      </c>
      <c r="D169" s="1">
        <v>2.1381000000000001E-2</v>
      </c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2456559.3541700002</v>
      </c>
      <c r="B170" s="1" t="s">
        <v>4277</v>
      </c>
      <c r="C170" s="1">
        <v>9.98</v>
      </c>
      <c r="D170" s="1">
        <v>0</v>
      </c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2456564.32614</v>
      </c>
      <c r="B171" s="1" t="s">
        <v>4278</v>
      </c>
      <c r="C171" s="1">
        <v>9.8312000000000008</v>
      </c>
      <c r="D171" s="1">
        <v>5.1320000000000003E-3</v>
      </c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2456566.52574</v>
      </c>
      <c r="B172" s="1" t="s">
        <v>346</v>
      </c>
      <c r="C172" s="1">
        <v>9.73</v>
      </c>
      <c r="D172" s="1">
        <v>0</v>
      </c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2456723.9312399998</v>
      </c>
      <c r="B173" s="1" t="s">
        <v>70</v>
      </c>
      <c r="C173" s="1">
        <v>9.7170000000000005</v>
      </c>
      <c r="D173" s="1">
        <v>0</v>
      </c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2456732.9152700002</v>
      </c>
      <c r="B174" s="1" t="s">
        <v>4279</v>
      </c>
      <c r="C174" s="1">
        <v>9.7390000000000008</v>
      </c>
      <c r="D174" s="1">
        <v>0</v>
      </c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2456754.0774599998</v>
      </c>
      <c r="B175" s="1" t="s">
        <v>4280</v>
      </c>
      <c r="C175" s="1">
        <v>9.7366670000000006</v>
      </c>
      <c r="D175" s="1">
        <v>1.3544E-2</v>
      </c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2456756.1412399998</v>
      </c>
      <c r="B176" s="1" t="s">
        <v>4281</v>
      </c>
      <c r="C176" s="1">
        <v>9.77</v>
      </c>
      <c r="D176" s="1">
        <v>0.02</v>
      </c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2456758.64225</v>
      </c>
      <c r="B177" s="1" t="s">
        <v>71</v>
      </c>
      <c r="C177" s="1">
        <v>9.7270000000000003</v>
      </c>
      <c r="D177" s="1">
        <v>0</v>
      </c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2456761.7196499999</v>
      </c>
      <c r="B178" s="1" t="s">
        <v>4282</v>
      </c>
      <c r="C178" s="1">
        <v>9.7360000000000007</v>
      </c>
      <c r="D178" s="1">
        <v>0</v>
      </c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2456762.7849099999</v>
      </c>
      <c r="B179" s="1" t="s">
        <v>72</v>
      </c>
      <c r="C179" s="1">
        <v>9.7336670000000005</v>
      </c>
      <c r="D179" s="1">
        <v>1.6374E-2</v>
      </c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2456764.0857899999</v>
      </c>
      <c r="B180" s="1" t="s">
        <v>73</v>
      </c>
      <c r="C180" s="1">
        <v>9.7356669999999994</v>
      </c>
      <c r="D180" s="1">
        <v>2.9629999999999999E-3</v>
      </c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2456765.1709699999</v>
      </c>
      <c r="B181" s="1" t="s">
        <v>74</v>
      </c>
      <c r="C181" s="1">
        <v>9.7356669999999994</v>
      </c>
      <c r="D181" s="1">
        <v>1.0493000000000001E-2</v>
      </c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2456768.9747700002</v>
      </c>
      <c r="B182" s="1" t="s">
        <v>75</v>
      </c>
      <c r="C182" s="1">
        <v>9.766</v>
      </c>
      <c r="D182" s="1">
        <v>1.0924E-2</v>
      </c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2456770.0959000001</v>
      </c>
      <c r="B183" s="1" t="s">
        <v>76</v>
      </c>
      <c r="C183" s="1">
        <v>9.7403329999999997</v>
      </c>
      <c r="D183" s="1">
        <v>2.8368999999999998E-2</v>
      </c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2456771.6728099999</v>
      </c>
      <c r="B184" s="1" t="s">
        <v>4283</v>
      </c>
      <c r="C184" s="1">
        <v>9.7390000000000008</v>
      </c>
      <c r="D184" s="1">
        <v>0</v>
      </c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2456772.75721</v>
      </c>
      <c r="B185" s="1" t="s">
        <v>77</v>
      </c>
      <c r="C185" s="1">
        <v>9.7353330000000007</v>
      </c>
      <c r="D185" s="1">
        <v>2.9629999999999999E-3</v>
      </c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2456774.80216</v>
      </c>
      <c r="B186" s="1" t="s">
        <v>78</v>
      </c>
      <c r="C186" s="1">
        <v>9.7219999999999995</v>
      </c>
      <c r="D186" s="1">
        <v>1.2E-2</v>
      </c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2456775.7987799998</v>
      </c>
      <c r="B187" s="1" t="s">
        <v>79</v>
      </c>
      <c r="C187" s="1">
        <v>9.7690000000000001</v>
      </c>
      <c r="D187" s="1">
        <v>4.2999999999999997E-2</v>
      </c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2456777.3290400002</v>
      </c>
      <c r="B188" s="1" t="s">
        <v>3356</v>
      </c>
      <c r="C188" s="1">
        <v>9.7143329999999999</v>
      </c>
      <c r="D188" s="1">
        <v>1.2732E-2</v>
      </c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2456779.87567</v>
      </c>
      <c r="B189" s="1" t="s">
        <v>80</v>
      </c>
      <c r="C189" s="1">
        <v>9.7155000000000005</v>
      </c>
      <c r="D189" s="1">
        <v>3.5000000000000001E-3</v>
      </c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2456783.8661199999</v>
      </c>
      <c r="B190" s="1" t="s">
        <v>81</v>
      </c>
      <c r="C190" s="1">
        <v>9.6980000000000004</v>
      </c>
      <c r="D190" s="1">
        <v>2E-3</v>
      </c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2456785.8047199999</v>
      </c>
      <c r="B191" s="1" t="s">
        <v>82</v>
      </c>
      <c r="C191" s="1">
        <v>9.7149999999999999</v>
      </c>
      <c r="D191" s="1">
        <v>8.0000000000000002E-3</v>
      </c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2456786.8107799999</v>
      </c>
      <c r="B192" s="1" t="s">
        <v>83</v>
      </c>
      <c r="C192" s="1">
        <v>9.7095000000000002</v>
      </c>
      <c r="D192" s="1">
        <v>2.5000000000000001E-3</v>
      </c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2456788.3259700001</v>
      </c>
      <c r="B193" s="1" t="s">
        <v>84</v>
      </c>
      <c r="C193" s="1">
        <v>9.7014999999999993</v>
      </c>
      <c r="D193" s="1">
        <v>2.9580000000000001E-3</v>
      </c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2456790.81538</v>
      </c>
      <c r="B194" s="1" t="s">
        <v>86</v>
      </c>
      <c r="C194" s="1">
        <v>9.7185000000000006</v>
      </c>
      <c r="D194" s="1">
        <v>2.1499999999999998E-2</v>
      </c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2456792.8760899999</v>
      </c>
      <c r="B195" s="1" t="s">
        <v>87</v>
      </c>
      <c r="C195" s="1">
        <v>9.7264999999999997</v>
      </c>
      <c r="D195" s="1">
        <v>3.5000000000000001E-3</v>
      </c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2456794.3232499999</v>
      </c>
      <c r="B196" s="1" t="s">
        <v>88</v>
      </c>
      <c r="C196" s="1">
        <v>9.7327499999999993</v>
      </c>
      <c r="D196" s="1">
        <v>2.0081000000000002E-2</v>
      </c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2456795.80657</v>
      </c>
      <c r="B197" s="1" t="s">
        <v>90</v>
      </c>
      <c r="C197" s="1">
        <v>9.7464999999999993</v>
      </c>
      <c r="D197" s="1">
        <v>1.5E-3</v>
      </c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2456799.8378400002</v>
      </c>
      <c r="B198" s="1" t="s">
        <v>91</v>
      </c>
      <c r="C198" s="1">
        <v>9.7349999999999994</v>
      </c>
      <c r="D198" s="1">
        <v>2E-3</v>
      </c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2456803.7844699998</v>
      </c>
      <c r="B199" s="1" t="s">
        <v>92</v>
      </c>
      <c r="C199" s="1">
        <v>9.7349999999999994</v>
      </c>
      <c r="D199" s="1">
        <v>1E-3</v>
      </c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2456808.7484200001</v>
      </c>
      <c r="B200" s="1" t="s">
        <v>93</v>
      </c>
      <c r="C200" s="1">
        <v>9.7114999999999991</v>
      </c>
      <c r="D200" s="1">
        <v>5.0000000000000001E-4</v>
      </c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2456810.7286399999</v>
      </c>
      <c r="B201" s="1" t="s">
        <v>94</v>
      </c>
      <c r="C201" s="1">
        <v>9.7114999999999991</v>
      </c>
      <c r="D201" s="1">
        <v>5.0000000000000001E-4</v>
      </c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2456811.7596</v>
      </c>
      <c r="B202" s="1" t="s">
        <v>95</v>
      </c>
      <c r="C202" s="1">
        <v>9.7044999999999995</v>
      </c>
      <c r="D202" s="1">
        <v>5.0000000000000001E-4</v>
      </c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x14ac:dyDescent="0.25">
      <c r="A203" s="1">
        <v>2456812.89225</v>
      </c>
      <c r="B203" s="1" t="s">
        <v>96</v>
      </c>
      <c r="C203" s="1">
        <v>9.766</v>
      </c>
      <c r="D203" s="1">
        <v>0</v>
      </c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x14ac:dyDescent="0.25">
      <c r="A204" s="1">
        <v>2456870.5107700001</v>
      </c>
      <c r="B204" s="1" t="s">
        <v>97</v>
      </c>
      <c r="C204" s="1">
        <v>9.6170000000000009</v>
      </c>
      <c r="D204" s="1">
        <v>0</v>
      </c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x14ac:dyDescent="0.25">
      <c r="A205" s="1">
        <v>2456916.4056000002</v>
      </c>
      <c r="B205" s="1" t="s">
        <v>98</v>
      </c>
      <c r="C205" s="1">
        <v>9.6620000000000008</v>
      </c>
      <c r="D205" s="1">
        <v>0</v>
      </c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x14ac:dyDescent="0.25">
      <c r="A206" s="1">
        <v>2457028.9442500002</v>
      </c>
      <c r="B206" s="1" t="s">
        <v>38</v>
      </c>
      <c r="C206" s="1">
        <v>9.7100000000000009</v>
      </c>
      <c r="D206" s="1">
        <v>0</v>
      </c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x14ac:dyDescent="0.25">
      <c r="A207" s="1">
        <v>2457035.9796500001</v>
      </c>
      <c r="B207" s="1" t="s">
        <v>39</v>
      </c>
      <c r="C207" s="1">
        <v>9.6914999999999996</v>
      </c>
      <c r="D207" s="1">
        <v>2.5000000000000001E-3</v>
      </c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x14ac:dyDescent="0.25">
      <c r="A208" s="1">
        <v>2457038.44692</v>
      </c>
      <c r="B208" s="1" t="s">
        <v>40</v>
      </c>
      <c r="C208" s="1">
        <v>9.6612500000000008</v>
      </c>
      <c r="D208" s="1">
        <v>7.8569999999999994E-3</v>
      </c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x14ac:dyDescent="0.25">
      <c r="A209" s="1">
        <v>2457041.037</v>
      </c>
      <c r="B209" s="1" t="s">
        <v>42</v>
      </c>
      <c r="C209" s="1">
        <v>9.6880000000000006</v>
      </c>
      <c r="D209" s="1">
        <v>0</v>
      </c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x14ac:dyDescent="0.25">
      <c r="A210" s="1">
        <v>2457042.9497099998</v>
      </c>
      <c r="B210" s="1" t="s">
        <v>36</v>
      </c>
      <c r="C210" s="1">
        <v>9.6959999999999997</v>
      </c>
      <c r="D210" s="1">
        <v>1E-3</v>
      </c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x14ac:dyDescent="0.25">
      <c r="A211" s="1">
        <v>2457044.4893399999</v>
      </c>
      <c r="B211" s="1" t="s">
        <v>43</v>
      </c>
      <c r="C211" s="1">
        <v>9.6917500000000008</v>
      </c>
      <c r="D211" s="1">
        <v>4.7679999999999997E-3</v>
      </c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x14ac:dyDescent="0.25">
      <c r="A212" s="1">
        <v>2457046.9389999998</v>
      </c>
      <c r="B212" s="1" t="s">
        <v>45</v>
      </c>
      <c r="C212" s="1">
        <v>9.718</v>
      </c>
      <c r="D212" s="1">
        <v>3.0000000000000001E-3</v>
      </c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x14ac:dyDescent="0.25">
      <c r="A213" s="1">
        <v>2457055.5877399999</v>
      </c>
      <c r="B213" s="1" t="s">
        <v>46</v>
      </c>
      <c r="C213" s="1">
        <v>9.91</v>
      </c>
      <c r="D213" s="1">
        <v>0.180506</v>
      </c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x14ac:dyDescent="0.25">
      <c r="A214" s="1">
        <v>2457057.4463800001</v>
      </c>
      <c r="B214" s="1" t="s">
        <v>20</v>
      </c>
      <c r="C214" s="1">
        <v>9.7309999999999999</v>
      </c>
      <c r="D214" s="1">
        <v>1.5809999999999999E-3</v>
      </c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x14ac:dyDescent="0.25">
      <c r="A215" s="1">
        <v>2457059.8857900002</v>
      </c>
      <c r="B215" s="1" t="s">
        <v>21</v>
      </c>
      <c r="C215" s="1">
        <v>9.7110000000000003</v>
      </c>
      <c r="D215" s="1">
        <v>8.0000000000000002E-3</v>
      </c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x14ac:dyDescent="0.25">
      <c r="A216" s="1">
        <v>2457061.65301</v>
      </c>
      <c r="B216" s="1" t="s">
        <v>49</v>
      </c>
      <c r="C216" s="1">
        <v>9.7140000000000004</v>
      </c>
      <c r="D216" s="1">
        <v>1.732E-3</v>
      </c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x14ac:dyDescent="0.25">
      <c r="A217" s="1">
        <v>2457065.8755700001</v>
      </c>
      <c r="B217" s="1" t="s">
        <v>22</v>
      </c>
      <c r="C217" s="1">
        <v>9.6780000000000008</v>
      </c>
      <c r="D217" s="1">
        <v>0</v>
      </c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x14ac:dyDescent="0.25">
      <c r="A218" s="1">
        <v>2457066.5441000001</v>
      </c>
      <c r="B218" s="1" t="s">
        <v>50</v>
      </c>
      <c r="C218" s="1">
        <v>9.7126669999999997</v>
      </c>
      <c r="D218" s="1">
        <v>8.9499999999999996E-3</v>
      </c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x14ac:dyDescent="0.25">
      <c r="A219" s="1">
        <v>2457068.00446</v>
      </c>
      <c r="B219" s="1" t="s">
        <v>51</v>
      </c>
      <c r="C219" s="1">
        <v>9.7394999999999996</v>
      </c>
      <c r="D219" s="1">
        <v>5.0000000000000001E-4</v>
      </c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x14ac:dyDescent="0.25">
      <c r="A220" s="1">
        <v>2457070.8781300001</v>
      </c>
      <c r="B220" s="1" t="s">
        <v>52</v>
      </c>
      <c r="C220" s="1">
        <v>9.7415000000000003</v>
      </c>
      <c r="D220" s="1">
        <v>2.5000000000000001E-3</v>
      </c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x14ac:dyDescent="0.25">
      <c r="A221" s="1">
        <v>2457078.9114399999</v>
      </c>
      <c r="B221" s="1" t="s">
        <v>53</v>
      </c>
      <c r="C221" s="1">
        <v>9.7929999999999993</v>
      </c>
      <c r="D221" s="1">
        <v>1E-3</v>
      </c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x14ac:dyDescent="0.25">
      <c r="A222" s="1">
        <v>2457080.8532799999</v>
      </c>
      <c r="B222" s="1" t="s">
        <v>54</v>
      </c>
      <c r="C222" s="1">
        <v>9.8025000000000002</v>
      </c>
      <c r="D222" s="1">
        <v>2.5000000000000001E-3</v>
      </c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x14ac:dyDescent="0.25">
      <c r="A223" s="1">
        <v>2457081.9859799999</v>
      </c>
      <c r="B223" s="1" t="s">
        <v>23</v>
      </c>
      <c r="C223" s="1">
        <v>9.8119999999999994</v>
      </c>
      <c r="D223" s="1">
        <v>4.0000000000000001E-3</v>
      </c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x14ac:dyDescent="0.25">
      <c r="A224" s="1">
        <v>2457087.85323</v>
      </c>
      <c r="B224" s="1" t="s">
        <v>16</v>
      </c>
      <c r="C224" s="1">
        <v>9.8544999999999998</v>
      </c>
      <c r="D224" s="1">
        <v>9.4999999999999998E-3</v>
      </c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x14ac:dyDescent="0.25">
      <c r="A225" s="1">
        <v>2457089.4143699999</v>
      </c>
      <c r="B225" s="1" t="s">
        <v>17</v>
      </c>
      <c r="C225" s="1">
        <v>9.8662500000000009</v>
      </c>
      <c r="D225" s="1">
        <v>2.562E-3</v>
      </c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x14ac:dyDescent="0.25">
      <c r="A226" s="1">
        <v>2457091.5052200002</v>
      </c>
      <c r="B226" s="1" t="s">
        <v>56</v>
      </c>
      <c r="C226" s="1">
        <v>9.8706669999999992</v>
      </c>
      <c r="D226" s="1">
        <v>7.535E-3</v>
      </c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x14ac:dyDescent="0.25">
      <c r="A227" s="1">
        <v>2457094.93988</v>
      </c>
      <c r="B227" s="1" t="s">
        <v>4284</v>
      </c>
      <c r="C227" s="1">
        <v>9.9529999999999994</v>
      </c>
      <c r="D227" s="1">
        <v>0</v>
      </c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x14ac:dyDescent="0.25">
      <c r="A228" s="1">
        <v>2457098.8679499999</v>
      </c>
      <c r="B228" s="1" t="s">
        <v>57</v>
      </c>
      <c r="C228" s="1">
        <v>9.9659999999999993</v>
      </c>
      <c r="D228" s="1">
        <v>0</v>
      </c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x14ac:dyDescent="0.25">
      <c r="A229" s="1">
        <v>2457102.8388700001</v>
      </c>
      <c r="B229" s="1" t="s">
        <v>58</v>
      </c>
      <c r="C229" s="1">
        <v>9.8315000000000001</v>
      </c>
      <c r="D229" s="1">
        <v>5.0000000000000001E-4</v>
      </c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x14ac:dyDescent="0.25">
      <c r="A230" s="1">
        <v>2457105.9164100001</v>
      </c>
      <c r="B230" s="1" t="s">
        <v>4285</v>
      </c>
      <c r="C230" s="1">
        <v>9.7929999999999993</v>
      </c>
      <c r="D230" s="1">
        <v>0</v>
      </c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x14ac:dyDescent="0.25">
      <c r="A231" s="1">
        <v>2457110.9305799999</v>
      </c>
      <c r="B231" s="1" t="s">
        <v>19</v>
      </c>
      <c r="C231" s="1">
        <v>9.8315000000000001</v>
      </c>
      <c r="D231" s="1">
        <v>1.4500000000000001E-2</v>
      </c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x14ac:dyDescent="0.25">
      <c r="A232" s="1">
        <v>2457113.8946600002</v>
      </c>
      <c r="B232" s="1" t="s">
        <v>0</v>
      </c>
      <c r="C232" s="1">
        <v>9.8109999999999999</v>
      </c>
      <c r="D232" s="1">
        <v>0</v>
      </c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x14ac:dyDescent="0.25">
      <c r="A233" s="1">
        <v>2457114.8944299999</v>
      </c>
      <c r="B233" s="1" t="s">
        <v>1</v>
      </c>
      <c r="C233" s="1">
        <v>9.8074999999999992</v>
      </c>
      <c r="D233" s="1">
        <v>5.0000000000000001E-4</v>
      </c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x14ac:dyDescent="0.25">
      <c r="A234" s="1">
        <v>2457116.3078399999</v>
      </c>
      <c r="B234" s="1" t="s">
        <v>2</v>
      </c>
      <c r="C234" s="1">
        <v>9.8112499999999994</v>
      </c>
      <c r="D234" s="1">
        <v>2.8389999999999999E-3</v>
      </c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x14ac:dyDescent="0.25">
      <c r="A235" s="1">
        <v>2457126.80167</v>
      </c>
      <c r="B235" s="1" t="s">
        <v>4</v>
      </c>
      <c r="C235" s="1">
        <v>9.7140000000000004</v>
      </c>
      <c r="D235" s="1">
        <v>7.0000000000000001E-3</v>
      </c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x14ac:dyDescent="0.25">
      <c r="A236" s="1">
        <v>2457128.2886399999</v>
      </c>
      <c r="B236" s="1" t="s">
        <v>5</v>
      </c>
      <c r="C236" s="1">
        <v>9.7210000000000001</v>
      </c>
      <c r="D236" s="1">
        <v>3.189E-3</v>
      </c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x14ac:dyDescent="0.25">
      <c r="A237" s="1">
        <v>2457130.4701800002</v>
      </c>
      <c r="B237" s="1" t="s">
        <v>6</v>
      </c>
      <c r="C237" s="1">
        <v>9.7076670000000007</v>
      </c>
      <c r="D237" s="1">
        <v>2.4039999999999999E-3</v>
      </c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x14ac:dyDescent="0.25">
      <c r="A238" s="1">
        <v>2457132.8411300001</v>
      </c>
      <c r="B238" s="1" t="s">
        <v>8</v>
      </c>
      <c r="C238" s="1">
        <v>9.7055000000000007</v>
      </c>
      <c r="D238" s="1">
        <v>5.0000000000000001E-4</v>
      </c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x14ac:dyDescent="0.25">
      <c r="A239" s="1">
        <v>2457133.96575</v>
      </c>
      <c r="B239" s="1" t="s">
        <v>9</v>
      </c>
      <c r="C239" s="1">
        <v>9.6969999999999992</v>
      </c>
      <c r="D239" s="1">
        <v>3.0000000000000001E-3</v>
      </c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x14ac:dyDescent="0.25">
      <c r="A240" s="1">
        <v>2457135.40533</v>
      </c>
      <c r="B240" s="1" t="s">
        <v>10</v>
      </c>
      <c r="C240" s="1">
        <v>9.7119999999999997</v>
      </c>
      <c r="D240" s="1">
        <v>2.0820000000000001E-3</v>
      </c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x14ac:dyDescent="0.25">
      <c r="A241" s="1">
        <v>2457140.4121400001</v>
      </c>
      <c r="B241" s="1" t="s">
        <v>13</v>
      </c>
      <c r="C241" s="1">
        <v>9.7210000000000001</v>
      </c>
      <c r="D241" s="1">
        <v>5.1320000000000003E-3</v>
      </c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x14ac:dyDescent="0.25">
      <c r="A242" s="1">
        <v>2457142.2449099999</v>
      </c>
      <c r="B242" s="1" t="s">
        <v>14</v>
      </c>
      <c r="C242" s="1">
        <v>9.7364999999999995</v>
      </c>
      <c r="D242" s="1">
        <v>3.3790000000000001E-3</v>
      </c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x14ac:dyDescent="0.25">
      <c r="A243" s="1">
        <v>2457143.74254</v>
      </c>
      <c r="B243" s="1" t="s">
        <v>24</v>
      </c>
      <c r="C243" s="1">
        <v>9.7705000000000002</v>
      </c>
      <c r="D243" s="1">
        <v>2.1499999999999998E-2</v>
      </c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x14ac:dyDescent="0.25">
      <c r="A244" s="1">
        <v>2457144.7434100001</v>
      </c>
      <c r="B244" s="1" t="s">
        <v>25</v>
      </c>
      <c r="C244" s="1">
        <v>9.7279999999999998</v>
      </c>
      <c r="D244" s="1">
        <v>8.0000000000000002E-3</v>
      </c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x14ac:dyDescent="0.25">
      <c r="A245" s="1">
        <v>2457149.8443399998</v>
      </c>
      <c r="B245" s="1" t="s">
        <v>4286</v>
      </c>
      <c r="C245" s="1">
        <v>9.6999999999999993</v>
      </c>
      <c r="D245" s="1">
        <v>0</v>
      </c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x14ac:dyDescent="0.25">
      <c r="A246" s="1">
        <v>2457153.73539</v>
      </c>
      <c r="B246" s="1" t="s">
        <v>26</v>
      </c>
      <c r="C246" s="1">
        <v>9.7100000000000009</v>
      </c>
      <c r="D246" s="1">
        <v>6.0000000000000001E-3</v>
      </c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x14ac:dyDescent="0.25">
      <c r="A247" s="1">
        <v>2457154.73593</v>
      </c>
      <c r="B247" s="1" t="s">
        <v>61</v>
      </c>
      <c r="C247" s="1">
        <v>9.7129999999999992</v>
      </c>
      <c r="D247" s="1">
        <v>3.0000000000000001E-3</v>
      </c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x14ac:dyDescent="0.25">
      <c r="A248" s="1">
        <v>2457162.3998799999</v>
      </c>
      <c r="B248" s="1" t="s">
        <v>62</v>
      </c>
      <c r="C248" s="1">
        <v>9.6763329999999996</v>
      </c>
      <c r="D248" s="1">
        <v>5.7829999999999999E-3</v>
      </c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x14ac:dyDescent="0.25">
      <c r="A249" s="1">
        <v>2457163.7577</v>
      </c>
      <c r="B249" s="1" t="s">
        <v>28</v>
      </c>
      <c r="C249" s="1">
        <v>9.6425000000000001</v>
      </c>
      <c r="D249" s="1">
        <v>5.0000000000000001E-4</v>
      </c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x14ac:dyDescent="0.25">
      <c r="A250" s="1">
        <v>2457165.2811799999</v>
      </c>
      <c r="B250" s="1" t="s">
        <v>63</v>
      </c>
      <c r="C250" s="1">
        <v>9.5715000000000003</v>
      </c>
      <c r="D250" s="1">
        <v>1.3074000000000001E-2</v>
      </c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x14ac:dyDescent="0.25">
      <c r="A251" s="1">
        <v>2457166.2909900001</v>
      </c>
      <c r="B251" s="1" t="s">
        <v>64</v>
      </c>
      <c r="C251" s="1">
        <v>9.548</v>
      </c>
      <c r="D251" s="1">
        <v>2.8000000000000001E-2</v>
      </c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x14ac:dyDescent="0.25">
      <c r="A252" s="1">
        <v>2457168.0599000002</v>
      </c>
      <c r="B252" s="1" t="s">
        <v>30</v>
      </c>
      <c r="C252" s="1">
        <v>9.6319999999999997</v>
      </c>
      <c r="D252" s="1">
        <v>6.5059999999999996E-3</v>
      </c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x14ac:dyDescent="0.25">
      <c r="A253" s="1">
        <v>2457169.3464500001</v>
      </c>
      <c r="B253" s="1" t="s">
        <v>31</v>
      </c>
      <c r="C253" s="1">
        <v>9.6413329999999995</v>
      </c>
      <c r="D253" s="1">
        <v>2.0279999999999999E-3</v>
      </c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x14ac:dyDescent="0.25">
      <c r="A254" s="1">
        <v>2457170.7722</v>
      </c>
      <c r="B254" s="1" t="s">
        <v>32</v>
      </c>
      <c r="C254" s="1">
        <v>9.6270000000000007</v>
      </c>
      <c r="D254" s="1">
        <v>0</v>
      </c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x14ac:dyDescent="0.25">
      <c r="A255" s="1">
        <v>2457172.0499100001</v>
      </c>
      <c r="B255" s="1" t="s">
        <v>33</v>
      </c>
      <c r="C255" s="1">
        <v>9.6709999999999994</v>
      </c>
      <c r="D255" s="1">
        <v>4.7260000000000002E-3</v>
      </c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x14ac:dyDescent="0.25">
      <c r="A256" s="1">
        <v>2457173.3470999999</v>
      </c>
      <c r="B256" s="1" t="s">
        <v>65</v>
      </c>
      <c r="C256" s="1">
        <v>9.685333</v>
      </c>
      <c r="D256" s="1">
        <v>1.3956E-2</v>
      </c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x14ac:dyDescent="0.25">
      <c r="A257" s="1">
        <v>2457176.4081299999</v>
      </c>
      <c r="B257" s="1" t="s">
        <v>67</v>
      </c>
      <c r="C257" s="1">
        <v>9.6720000000000006</v>
      </c>
      <c r="D257" s="1">
        <v>0</v>
      </c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x14ac:dyDescent="0.25">
      <c r="A258" s="1">
        <v>2457177.52159</v>
      </c>
      <c r="B258" s="1" t="s">
        <v>34</v>
      </c>
      <c r="C258" s="1">
        <v>9.6609999999999996</v>
      </c>
      <c r="D258" s="1">
        <v>0</v>
      </c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x14ac:dyDescent="0.25">
      <c r="A259" s="1">
        <v>2457180.71551</v>
      </c>
      <c r="B259" s="1" t="s">
        <v>68</v>
      </c>
      <c r="C259" s="1">
        <v>9.6959999999999997</v>
      </c>
      <c r="D259" s="1">
        <v>2E-3</v>
      </c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x14ac:dyDescent="0.25">
      <c r="A260" s="1">
        <v>2457182.4624000001</v>
      </c>
      <c r="B260" s="1" t="s">
        <v>4287</v>
      </c>
      <c r="C260" s="1">
        <v>9.6050000000000004</v>
      </c>
      <c r="D260" s="1">
        <v>0</v>
      </c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x14ac:dyDescent="0.25">
      <c r="A261" s="1">
        <v>2457185.6793499999</v>
      </c>
      <c r="B261" s="1" t="s">
        <v>99</v>
      </c>
      <c r="C261" s="1">
        <v>9.6675000000000004</v>
      </c>
      <c r="D261" s="1">
        <v>1.4500000000000001E-2</v>
      </c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x14ac:dyDescent="0.25">
      <c r="A262" s="1">
        <v>2457186.6902399999</v>
      </c>
      <c r="B262" s="1" t="s">
        <v>100</v>
      </c>
      <c r="C262" s="1">
        <v>9.6664999999999992</v>
      </c>
      <c r="D262" s="1">
        <v>1.5E-3</v>
      </c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x14ac:dyDescent="0.25">
      <c r="A263" s="1">
        <v>2457190.6853999998</v>
      </c>
      <c r="B263" s="1" t="s">
        <v>101</v>
      </c>
      <c r="C263" s="1">
        <v>9.6735000000000007</v>
      </c>
      <c r="D263" s="1">
        <v>3.5000000000000001E-3</v>
      </c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x14ac:dyDescent="0.25">
      <c r="A264" s="1">
        <v>2457192.7689</v>
      </c>
      <c r="B264" s="1" t="s">
        <v>35</v>
      </c>
      <c r="C264" s="1">
        <v>9.6775000000000002</v>
      </c>
      <c r="D264" s="1">
        <v>3.5000000000000001E-3</v>
      </c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x14ac:dyDescent="0.25">
      <c r="A265" s="1">
        <v>2457226.4036300001</v>
      </c>
      <c r="B265" s="1" t="s">
        <v>102</v>
      </c>
      <c r="C265" s="1">
        <v>9.7050000000000001</v>
      </c>
      <c r="D265" s="1">
        <v>0</v>
      </c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x14ac:dyDescent="0.25">
      <c r="A266" s="1">
        <v>2457291.3544700001</v>
      </c>
      <c r="B266" s="1" t="s">
        <v>103</v>
      </c>
      <c r="C266" s="1">
        <v>9.7810000000000006</v>
      </c>
      <c r="D266" s="1">
        <v>0</v>
      </c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x14ac:dyDescent="0.25">
      <c r="A267" s="1">
        <v>2457293.5145</v>
      </c>
      <c r="B267" s="1" t="s">
        <v>4288</v>
      </c>
      <c r="C267" s="1">
        <v>9.9920000000000009</v>
      </c>
      <c r="D267" s="1">
        <v>0</v>
      </c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x14ac:dyDescent="0.25">
      <c r="A268" s="1">
        <v>2457300.5776999998</v>
      </c>
      <c r="B268" s="1" t="s">
        <v>4289</v>
      </c>
      <c r="C268" s="1">
        <v>9.9809999999999999</v>
      </c>
      <c r="D268" s="1">
        <v>0</v>
      </c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x14ac:dyDescent="0.25">
      <c r="A269" s="1">
        <v>2457306.5791000002</v>
      </c>
      <c r="B269" s="1" t="s">
        <v>4290</v>
      </c>
      <c r="C269" s="1">
        <v>9.7270000000000003</v>
      </c>
      <c r="D269" s="1">
        <v>0</v>
      </c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x14ac:dyDescent="0.25">
      <c r="A270" s="1">
        <v>2457320.4470600002</v>
      </c>
      <c r="B270" s="1" t="s">
        <v>104</v>
      </c>
      <c r="C270" s="1">
        <v>9.8339999999999996</v>
      </c>
      <c r="D270" s="1">
        <v>0</v>
      </c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x14ac:dyDescent="0.25">
      <c r="A271" s="1">
        <v>2457365.0409499998</v>
      </c>
      <c r="B271" s="1" t="s">
        <v>105</v>
      </c>
      <c r="C271" s="1">
        <v>9.7929999999999993</v>
      </c>
      <c r="D271" s="1">
        <v>8.0000000000000002E-3</v>
      </c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x14ac:dyDescent="0.25">
      <c r="A272" s="1">
        <v>2457370.5499999998</v>
      </c>
      <c r="B272" s="1" t="s">
        <v>4291</v>
      </c>
      <c r="C272" s="1">
        <v>9.2230000000000008</v>
      </c>
      <c r="D272" s="1">
        <v>0</v>
      </c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x14ac:dyDescent="0.25">
      <c r="A273" s="1">
        <v>2457372.0328000002</v>
      </c>
      <c r="B273" s="1" t="s">
        <v>106</v>
      </c>
      <c r="C273" s="1">
        <v>9.7669999999999995</v>
      </c>
      <c r="D273" s="1">
        <v>5.0000000000000001E-3</v>
      </c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x14ac:dyDescent="0.25">
      <c r="A274" s="1">
        <v>2457373.5413899999</v>
      </c>
      <c r="B274" s="1" t="s">
        <v>108</v>
      </c>
      <c r="C274" s="1">
        <v>9.7592499999999998</v>
      </c>
      <c r="D274" s="1">
        <v>5.1539999999999997E-3</v>
      </c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x14ac:dyDescent="0.25">
      <c r="A275" s="1">
        <v>2457375.4981200001</v>
      </c>
      <c r="B275" s="1" t="s">
        <v>109</v>
      </c>
      <c r="C275" s="1">
        <v>9.7509999999999994</v>
      </c>
      <c r="D275" s="1">
        <v>5.9719999999999999E-3</v>
      </c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x14ac:dyDescent="0.25">
      <c r="A276" s="1">
        <v>2457378.0340399998</v>
      </c>
      <c r="B276" s="1" t="s">
        <v>111</v>
      </c>
      <c r="C276" s="1">
        <v>9.75</v>
      </c>
      <c r="D276" s="1">
        <v>2E-3</v>
      </c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x14ac:dyDescent="0.25">
      <c r="A277" s="1">
        <v>2457392.9042500001</v>
      </c>
      <c r="B277" s="1" t="s">
        <v>4292</v>
      </c>
      <c r="C277" s="1">
        <v>9.8780000000000001</v>
      </c>
      <c r="D277" s="1">
        <v>0</v>
      </c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x14ac:dyDescent="0.25">
      <c r="A278" s="1">
        <v>2457405.95108</v>
      </c>
      <c r="B278" s="1" t="s">
        <v>112</v>
      </c>
      <c r="C278" s="1">
        <v>9.6940000000000008</v>
      </c>
      <c r="D278" s="1">
        <v>1.0999999999999999E-2</v>
      </c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x14ac:dyDescent="0.25">
      <c r="A279" s="1">
        <v>2457409.3108299999</v>
      </c>
      <c r="B279" s="1" t="s">
        <v>113</v>
      </c>
      <c r="C279" s="1">
        <v>9.7376670000000001</v>
      </c>
      <c r="D279" s="1">
        <v>6.3330000000000001E-3</v>
      </c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x14ac:dyDescent="0.25">
      <c r="A280" s="1">
        <v>2457410.94038</v>
      </c>
      <c r="B280" s="1" t="s">
        <v>114</v>
      </c>
      <c r="C280" s="1">
        <v>9.7385000000000002</v>
      </c>
      <c r="D280" s="1">
        <v>6.4999999999999997E-3</v>
      </c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x14ac:dyDescent="0.25">
      <c r="A281" s="1">
        <v>2457413.02257</v>
      </c>
      <c r="B281" s="1" t="s">
        <v>115</v>
      </c>
      <c r="C281" s="1">
        <v>9.7215000000000007</v>
      </c>
      <c r="D281" s="1">
        <v>6.4999999999999997E-3</v>
      </c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x14ac:dyDescent="0.25">
      <c r="A282" s="1">
        <v>2457415.0285700001</v>
      </c>
      <c r="B282" s="1" t="s">
        <v>116</v>
      </c>
      <c r="C282" s="1">
        <v>9.7449999999999992</v>
      </c>
      <c r="D282" s="1">
        <v>0.01</v>
      </c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x14ac:dyDescent="0.25">
      <c r="A283" s="1">
        <v>2457416.4133000001</v>
      </c>
      <c r="B283" s="1" t="s">
        <v>117</v>
      </c>
      <c r="C283" s="1">
        <v>9.7289999999999992</v>
      </c>
      <c r="D283" s="1">
        <v>6.4679999999999998E-3</v>
      </c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x14ac:dyDescent="0.25">
      <c r="A284" s="1">
        <v>2457418.4188199998</v>
      </c>
      <c r="B284" s="1" t="s">
        <v>119</v>
      </c>
      <c r="C284" s="1">
        <v>9.7240000000000002</v>
      </c>
      <c r="D284" s="1">
        <v>3.5360000000000001E-3</v>
      </c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x14ac:dyDescent="0.25">
      <c r="A285" s="1">
        <v>2457422.00281</v>
      </c>
      <c r="B285" s="1" t="s">
        <v>121</v>
      </c>
      <c r="C285" s="1">
        <v>9.734</v>
      </c>
      <c r="D285" s="1">
        <v>0.01</v>
      </c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x14ac:dyDescent="0.25">
      <c r="A286" s="1">
        <v>2457426.98508</v>
      </c>
      <c r="B286" s="1" t="s">
        <v>122</v>
      </c>
      <c r="C286" s="1">
        <v>9.7360000000000007</v>
      </c>
      <c r="D286" s="1">
        <v>1E-3</v>
      </c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x14ac:dyDescent="0.25">
      <c r="A287" s="1">
        <v>2457428.5499800001</v>
      </c>
      <c r="B287" s="1" t="s">
        <v>123</v>
      </c>
      <c r="C287" s="1">
        <v>9.7266670000000008</v>
      </c>
      <c r="D287" s="1">
        <v>2.728E-3</v>
      </c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x14ac:dyDescent="0.25">
      <c r="A288" s="1">
        <v>2457429.9731600001</v>
      </c>
      <c r="B288" s="1" t="s">
        <v>124</v>
      </c>
      <c r="C288" s="1">
        <v>9.7424999999999997</v>
      </c>
      <c r="D288" s="1">
        <v>5.0000000000000001E-4</v>
      </c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x14ac:dyDescent="0.25">
      <c r="A289" s="1">
        <v>2457431.9683300001</v>
      </c>
      <c r="B289" s="1" t="s">
        <v>125</v>
      </c>
      <c r="C289" s="1">
        <v>9.7355</v>
      </c>
      <c r="D289" s="1">
        <v>8.5000000000000006E-3</v>
      </c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x14ac:dyDescent="0.25">
      <c r="A290" s="1">
        <v>2457433.4334</v>
      </c>
      <c r="B290" s="1" t="s">
        <v>126</v>
      </c>
      <c r="C290" s="1">
        <v>9.7364999999999995</v>
      </c>
      <c r="D290" s="1">
        <v>2.598E-3</v>
      </c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x14ac:dyDescent="0.25">
      <c r="A291" s="1">
        <v>2457436.8595699999</v>
      </c>
      <c r="B291" s="1" t="s">
        <v>128</v>
      </c>
      <c r="C291" s="1">
        <v>9.7230000000000008</v>
      </c>
      <c r="D291" s="1">
        <v>8.9999999999999993E-3</v>
      </c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x14ac:dyDescent="0.25">
      <c r="A292" s="1">
        <v>2457446.8196999999</v>
      </c>
      <c r="B292" s="1" t="s">
        <v>129</v>
      </c>
      <c r="C292" s="1">
        <v>9.7289999999999992</v>
      </c>
      <c r="D292" s="1">
        <v>0</v>
      </c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x14ac:dyDescent="0.25">
      <c r="A293" s="1">
        <v>2457450.8864199999</v>
      </c>
      <c r="B293" s="1" t="s">
        <v>130</v>
      </c>
      <c r="C293" s="1">
        <v>9.7029999999999994</v>
      </c>
      <c r="D293" s="1">
        <v>0</v>
      </c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x14ac:dyDescent="0.25">
      <c r="A294" s="1">
        <v>2457455.1414000001</v>
      </c>
      <c r="B294" s="1" t="s">
        <v>131</v>
      </c>
      <c r="C294" s="1">
        <v>9.7144999999999992</v>
      </c>
      <c r="D294" s="1">
        <v>9.4999999999999998E-3</v>
      </c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x14ac:dyDescent="0.25">
      <c r="A295" s="1">
        <v>2457457.4606900001</v>
      </c>
      <c r="B295" s="1" t="s">
        <v>132</v>
      </c>
      <c r="C295" s="1">
        <v>9.7059999999999995</v>
      </c>
      <c r="D295" s="1">
        <v>1E-3</v>
      </c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x14ac:dyDescent="0.25">
      <c r="A296" s="1">
        <v>2457459.3974899999</v>
      </c>
      <c r="B296" s="1" t="s">
        <v>134</v>
      </c>
      <c r="C296" s="1">
        <v>9.7164999999999999</v>
      </c>
      <c r="D296" s="1">
        <v>5.0000000000000001E-4</v>
      </c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x14ac:dyDescent="0.25">
      <c r="A297" s="1">
        <v>2457461.1069</v>
      </c>
      <c r="B297" s="1" t="s">
        <v>135</v>
      </c>
      <c r="C297" s="1">
        <v>9.718</v>
      </c>
      <c r="D297" s="1">
        <v>1.2E-2</v>
      </c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x14ac:dyDescent="0.25">
      <c r="A298" s="1">
        <v>2457462.307</v>
      </c>
      <c r="B298" s="1" t="s">
        <v>374</v>
      </c>
      <c r="C298" s="1">
        <v>9.7080000000000002</v>
      </c>
      <c r="D298" s="1">
        <v>4.0000000000000001E-3</v>
      </c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x14ac:dyDescent="0.25">
      <c r="A299" s="1">
        <v>2457465.6121999999</v>
      </c>
      <c r="B299" s="1" t="s">
        <v>376</v>
      </c>
      <c r="C299" s="1">
        <v>9.7089999999999996</v>
      </c>
      <c r="D299" s="1">
        <v>1E-3</v>
      </c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x14ac:dyDescent="0.25">
      <c r="A300" s="1">
        <v>2457467.27899</v>
      </c>
      <c r="B300" s="1" t="s">
        <v>377</v>
      </c>
      <c r="C300" s="1">
        <v>9.7104999999999997</v>
      </c>
      <c r="D300" s="1">
        <v>4.4999999999999997E-3</v>
      </c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x14ac:dyDescent="0.25">
      <c r="A301" s="1">
        <v>2457469.2901400002</v>
      </c>
      <c r="B301" s="1" t="s">
        <v>379</v>
      </c>
      <c r="C301" s="1">
        <v>9.7104999999999997</v>
      </c>
      <c r="D301" s="1">
        <v>4.4999999999999997E-3</v>
      </c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x14ac:dyDescent="0.25">
      <c r="A302" s="1">
        <v>2457471.28498</v>
      </c>
      <c r="B302" s="1" t="s">
        <v>381</v>
      </c>
      <c r="C302" s="1">
        <v>9.7050000000000001</v>
      </c>
      <c r="D302" s="1">
        <v>1.0999999999999999E-2</v>
      </c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x14ac:dyDescent="0.25">
      <c r="A303" s="1">
        <v>2457473.32846</v>
      </c>
      <c r="B303" s="1" t="s">
        <v>383</v>
      </c>
      <c r="C303" s="1">
        <v>9.7074999999999996</v>
      </c>
      <c r="D303" s="1">
        <v>5.0000000000000001E-4</v>
      </c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x14ac:dyDescent="0.25">
      <c r="A304" s="1">
        <v>2457481.8362799999</v>
      </c>
      <c r="B304" s="1" t="s">
        <v>385</v>
      </c>
      <c r="C304" s="1">
        <v>9.673</v>
      </c>
      <c r="D304" s="1">
        <v>0</v>
      </c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x14ac:dyDescent="0.25">
      <c r="A305" s="1">
        <v>2457482.8519000001</v>
      </c>
      <c r="B305" s="1" t="s">
        <v>386</v>
      </c>
      <c r="C305" s="1">
        <v>9.64</v>
      </c>
      <c r="D305" s="1">
        <v>0</v>
      </c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x14ac:dyDescent="0.25">
      <c r="A306" s="1">
        <v>2457491.3434100002</v>
      </c>
      <c r="B306" s="1" t="s">
        <v>347</v>
      </c>
      <c r="C306" s="1">
        <v>9.5640000000000001</v>
      </c>
      <c r="D306" s="1">
        <v>0</v>
      </c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x14ac:dyDescent="0.25">
      <c r="A307" s="1">
        <v>2457492.3144200002</v>
      </c>
      <c r="B307" s="1" t="s">
        <v>387</v>
      </c>
      <c r="C307" s="1">
        <v>9.5310000000000006</v>
      </c>
      <c r="D307" s="1">
        <v>0.01</v>
      </c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x14ac:dyDescent="0.25">
      <c r="A308" s="1">
        <v>2457496.6074899998</v>
      </c>
      <c r="B308" s="1" t="s">
        <v>389</v>
      </c>
      <c r="C308" s="1">
        <v>9.4039999999999999</v>
      </c>
      <c r="D308" s="1">
        <v>4.2000000000000003E-2</v>
      </c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x14ac:dyDescent="0.25">
      <c r="A309" s="1">
        <v>2457498.78547</v>
      </c>
      <c r="B309" s="1" t="s">
        <v>390</v>
      </c>
      <c r="C309" s="1">
        <v>9.3510000000000009</v>
      </c>
      <c r="D309" s="1">
        <v>0</v>
      </c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x14ac:dyDescent="0.25">
      <c r="A310" s="1">
        <v>2457499.79397</v>
      </c>
      <c r="B310" s="1" t="s">
        <v>391</v>
      </c>
      <c r="C310" s="1">
        <v>9.3409999999999993</v>
      </c>
      <c r="D310" s="1">
        <v>0</v>
      </c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x14ac:dyDescent="0.25">
      <c r="A311" s="1">
        <v>2457502.2964400002</v>
      </c>
      <c r="B311" s="1" t="s">
        <v>349</v>
      </c>
      <c r="C311" s="1">
        <v>9.2777309999999993</v>
      </c>
      <c r="D311" s="1">
        <v>3.1670000000000001E-3</v>
      </c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x14ac:dyDescent="0.25">
      <c r="A312" s="1">
        <v>2457503.32106</v>
      </c>
      <c r="B312" s="1" t="s">
        <v>350</v>
      </c>
      <c r="C312" s="1">
        <v>9.2510750000000002</v>
      </c>
      <c r="D312" s="1">
        <v>3.421E-3</v>
      </c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x14ac:dyDescent="0.25">
      <c r="A313" s="1">
        <v>2457504.9714299999</v>
      </c>
      <c r="B313" s="1" t="s">
        <v>352</v>
      </c>
      <c r="C313" s="1">
        <v>9.2768499999999996</v>
      </c>
      <c r="D313" s="1">
        <v>2.3140000000000001E-3</v>
      </c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x14ac:dyDescent="0.25">
      <c r="A314" s="1">
        <v>2457506.8792400002</v>
      </c>
      <c r="B314" s="1" t="s">
        <v>392</v>
      </c>
      <c r="C314" s="1">
        <v>9.3614999999999995</v>
      </c>
      <c r="D314" s="1">
        <v>9.1760000000000001E-3</v>
      </c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x14ac:dyDescent="0.25">
      <c r="A315" s="1">
        <v>2457507.97939</v>
      </c>
      <c r="B315" s="1" t="s">
        <v>354</v>
      </c>
      <c r="C315" s="1">
        <v>9.366714</v>
      </c>
      <c r="D315" s="1">
        <v>5.6389999999999999E-3</v>
      </c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x14ac:dyDescent="0.25">
      <c r="A316" s="1">
        <v>2457509.4103000001</v>
      </c>
      <c r="B316" s="1" t="s">
        <v>355</v>
      </c>
      <c r="C316" s="1">
        <v>9.35</v>
      </c>
      <c r="D316" s="1">
        <v>0</v>
      </c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x14ac:dyDescent="0.25">
      <c r="A317" s="1">
        <v>2457510.7664100002</v>
      </c>
      <c r="B317" s="1" t="s">
        <v>356</v>
      </c>
      <c r="C317" s="1">
        <v>9.3260000000000005</v>
      </c>
      <c r="D317" s="1">
        <v>0</v>
      </c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x14ac:dyDescent="0.25">
      <c r="A318" s="1">
        <v>2457511.5980699998</v>
      </c>
      <c r="B318" s="1" t="s">
        <v>357</v>
      </c>
      <c r="C318" s="1">
        <v>9.3614999999999995</v>
      </c>
      <c r="D318" s="1">
        <v>1.6500000000000001E-2</v>
      </c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x14ac:dyDescent="0.25">
      <c r="A319" s="1">
        <v>2457513.40478</v>
      </c>
      <c r="B319" s="1" t="s">
        <v>358</v>
      </c>
      <c r="C319" s="1">
        <v>9.1980000000000004</v>
      </c>
      <c r="D319" s="1">
        <v>0</v>
      </c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x14ac:dyDescent="0.25">
      <c r="A320" s="1">
        <v>2457514.75924</v>
      </c>
      <c r="B320" s="1" t="s">
        <v>359</v>
      </c>
      <c r="C320" s="1">
        <v>9.1430000000000007</v>
      </c>
      <c r="D320" s="1">
        <v>0</v>
      </c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x14ac:dyDescent="0.25">
      <c r="A321" s="1">
        <v>2457515.79238</v>
      </c>
      <c r="B321" s="1" t="s">
        <v>360</v>
      </c>
      <c r="C321" s="1">
        <v>9.1189999999999998</v>
      </c>
      <c r="D321" s="1">
        <v>0</v>
      </c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x14ac:dyDescent="0.25">
      <c r="A322" s="1">
        <v>2457517.72003</v>
      </c>
      <c r="B322" s="1" t="s">
        <v>394</v>
      </c>
      <c r="C322" s="1">
        <v>9.1129999999999995</v>
      </c>
      <c r="D322" s="1">
        <v>0</v>
      </c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x14ac:dyDescent="0.25">
      <c r="A323" s="1">
        <v>2457519.7827699999</v>
      </c>
      <c r="B323" s="1" t="s">
        <v>395</v>
      </c>
      <c r="C323" s="1">
        <v>9.31</v>
      </c>
      <c r="D323" s="1">
        <v>0</v>
      </c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x14ac:dyDescent="0.25">
      <c r="A324" s="1">
        <v>2457521.05669</v>
      </c>
      <c r="B324" s="1" t="s">
        <v>361</v>
      </c>
      <c r="C324" s="1">
        <v>9.3360000000000003</v>
      </c>
      <c r="D324" s="1">
        <v>1.9E-2</v>
      </c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x14ac:dyDescent="0.25">
      <c r="A325" s="1">
        <v>2457525.3180300002</v>
      </c>
      <c r="B325" s="1" t="s">
        <v>362</v>
      </c>
      <c r="C325" s="1">
        <v>9.4830000000000005</v>
      </c>
      <c r="D325" s="1">
        <v>1.4012E-2</v>
      </c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x14ac:dyDescent="0.25">
      <c r="A326" s="1">
        <v>2457526.8975900002</v>
      </c>
      <c r="B326" s="1" t="s">
        <v>364</v>
      </c>
      <c r="C326" s="1">
        <v>9.4849999999999994</v>
      </c>
      <c r="D326" s="1">
        <v>0</v>
      </c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x14ac:dyDescent="0.25">
      <c r="A327" s="1">
        <v>2457528.2899099998</v>
      </c>
      <c r="B327" s="1" t="s">
        <v>365</v>
      </c>
      <c r="C327" s="1">
        <v>9.484</v>
      </c>
      <c r="D327" s="1">
        <v>8.0000000000000002E-3</v>
      </c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x14ac:dyDescent="0.25">
      <c r="A328" s="1">
        <v>2457529.3939100001</v>
      </c>
      <c r="B328" s="1" t="s">
        <v>426</v>
      </c>
      <c r="C328" s="1">
        <v>9.4830000000000005</v>
      </c>
      <c r="D328" s="1">
        <v>5.0000000000000001E-3</v>
      </c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x14ac:dyDescent="0.25">
      <c r="A329" s="1">
        <v>2457533.4371099998</v>
      </c>
      <c r="B329" s="1" t="s">
        <v>366</v>
      </c>
      <c r="C329" s="1">
        <v>9.5030000000000001</v>
      </c>
      <c r="D329" s="1">
        <v>0</v>
      </c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x14ac:dyDescent="0.25">
      <c r="A330" s="1">
        <v>2457534.04599</v>
      </c>
      <c r="B330" s="1" t="s">
        <v>428</v>
      </c>
      <c r="C330" s="1">
        <v>9.4913329999999991</v>
      </c>
      <c r="D330" s="1">
        <v>9.3869999999999995E-3</v>
      </c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x14ac:dyDescent="0.25">
      <c r="A331" s="1">
        <v>2457535.2973799999</v>
      </c>
      <c r="B331" s="1" t="s">
        <v>367</v>
      </c>
      <c r="C331" s="1">
        <v>9.4689999999999994</v>
      </c>
      <c r="D331" s="1">
        <v>0.03</v>
      </c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x14ac:dyDescent="0.25">
      <c r="A332" s="1">
        <v>2457536.2376999999</v>
      </c>
      <c r="B332" s="1" t="s">
        <v>429</v>
      </c>
      <c r="C332" s="1">
        <v>9.4700000000000006</v>
      </c>
      <c r="D332" s="1">
        <v>7.0000000000000001E-3</v>
      </c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x14ac:dyDescent="0.25">
      <c r="A333" s="1">
        <v>2457538.2653199998</v>
      </c>
      <c r="B333" s="1" t="s">
        <v>368</v>
      </c>
      <c r="C333" s="1">
        <v>9.4941999999999993</v>
      </c>
      <c r="D333" s="1">
        <v>6.1840000000000003E-3</v>
      </c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x14ac:dyDescent="0.25">
      <c r="A334" s="1">
        <v>2457539.74921</v>
      </c>
      <c r="B334" s="1" t="s">
        <v>430</v>
      </c>
      <c r="C334" s="1">
        <v>9.5060000000000002</v>
      </c>
      <c r="D334" s="1">
        <v>1.4E-2</v>
      </c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x14ac:dyDescent="0.25">
      <c r="A335" s="1">
        <v>2457541.7806099998</v>
      </c>
      <c r="B335" s="1" t="s">
        <v>431</v>
      </c>
      <c r="C335" s="1">
        <v>9.5220000000000002</v>
      </c>
      <c r="D335" s="1">
        <v>1.2999999999999999E-2</v>
      </c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x14ac:dyDescent="0.25">
      <c r="A336" s="1">
        <v>2457543.3134099999</v>
      </c>
      <c r="B336" s="1" t="s">
        <v>432</v>
      </c>
      <c r="C336" s="1">
        <v>9.5262499999999992</v>
      </c>
      <c r="D336" s="1">
        <v>5.9350000000000002E-3</v>
      </c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x14ac:dyDescent="0.25">
      <c r="A337" s="1">
        <v>2457545.7001899998</v>
      </c>
      <c r="B337" s="1" t="s">
        <v>433</v>
      </c>
      <c r="C337" s="1">
        <v>9.5446670000000005</v>
      </c>
      <c r="D337" s="1">
        <v>1.217E-2</v>
      </c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x14ac:dyDescent="0.25">
      <c r="A338" s="1">
        <v>2457551.82228</v>
      </c>
      <c r="B338" s="1" t="s">
        <v>434</v>
      </c>
      <c r="C338" s="1">
        <v>9.5594999999999999</v>
      </c>
      <c r="D338" s="1">
        <v>4.4999999999999997E-3</v>
      </c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x14ac:dyDescent="0.25">
      <c r="A339" s="1">
        <v>2457554.1324999998</v>
      </c>
      <c r="B339" s="1" t="s">
        <v>435</v>
      </c>
      <c r="C339" s="1">
        <v>9.5566669999999991</v>
      </c>
      <c r="D339" s="1">
        <v>1.333E-3</v>
      </c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x14ac:dyDescent="0.25">
      <c r="A340" s="1">
        <v>2457555.4463399998</v>
      </c>
      <c r="B340" s="1" t="s">
        <v>442</v>
      </c>
      <c r="C340" s="1">
        <v>9.5686669999999996</v>
      </c>
      <c r="D340" s="1">
        <v>1.2387E-2</v>
      </c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x14ac:dyDescent="0.25">
      <c r="A341" s="1">
        <v>2457556.7879599999</v>
      </c>
      <c r="B341" s="1" t="s">
        <v>437</v>
      </c>
      <c r="C341" s="1">
        <v>9.5805000000000007</v>
      </c>
      <c r="D341" s="1">
        <v>1.2500000000000001E-2</v>
      </c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x14ac:dyDescent="0.25">
      <c r="A342" s="1">
        <v>2457557.8044099999</v>
      </c>
      <c r="B342" s="1" t="s">
        <v>438</v>
      </c>
      <c r="C342" s="1">
        <v>9.5785</v>
      </c>
      <c r="D342" s="1">
        <v>6.4999999999999997E-3</v>
      </c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x14ac:dyDescent="0.25">
      <c r="A343" s="1">
        <v>2457559.28944</v>
      </c>
      <c r="B343" s="1" t="s">
        <v>439</v>
      </c>
      <c r="C343" s="1">
        <v>9.5894999999999992</v>
      </c>
      <c r="D343" s="1">
        <v>7.4669999999999997E-3</v>
      </c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x14ac:dyDescent="0.25">
      <c r="A344" s="1">
        <v>2457573.4139899998</v>
      </c>
      <c r="B344" s="1" t="s">
        <v>370</v>
      </c>
      <c r="C344" s="1">
        <v>9.6340000000000003</v>
      </c>
      <c r="D344" s="1">
        <v>0</v>
      </c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x14ac:dyDescent="0.25">
      <c r="A345" s="1">
        <v>2457623.96319</v>
      </c>
      <c r="B345" s="1" t="s">
        <v>397</v>
      </c>
      <c r="C345" s="1">
        <v>9.6974999999999998</v>
      </c>
      <c r="D345" s="1">
        <v>5.0000000000000001E-4</v>
      </c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x14ac:dyDescent="0.25">
      <c r="A346" s="1">
        <v>2457635.6013000002</v>
      </c>
      <c r="B346" s="1" t="s">
        <v>398</v>
      </c>
      <c r="C346" s="1">
        <v>9.6660000000000004</v>
      </c>
      <c r="D346" s="1">
        <v>0</v>
      </c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x14ac:dyDescent="0.25">
      <c r="A347" s="1">
        <v>2457645.0058200001</v>
      </c>
      <c r="B347" s="1" t="s">
        <v>399</v>
      </c>
      <c r="C347" s="1">
        <v>9.6999999999999993</v>
      </c>
      <c r="D347" s="1">
        <v>8.9999999999999993E-3</v>
      </c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x14ac:dyDescent="0.25">
      <c r="A348" s="1">
        <v>2457673.5430000001</v>
      </c>
      <c r="B348" s="1" t="s">
        <v>400</v>
      </c>
      <c r="C348" s="1">
        <v>9.6959999999999997</v>
      </c>
      <c r="D348" s="1">
        <v>0</v>
      </c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x14ac:dyDescent="0.25">
      <c r="A349" s="1">
        <v>2457701.4881000002</v>
      </c>
      <c r="B349" s="1" t="s">
        <v>4293</v>
      </c>
      <c r="C349" s="1">
        <v>9.7590000000000003</v>
      </c>
      <c r="D349" s="1">
        <v>0</v>
      </c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x14ac:dyDescent="0.25">
      <c r="A350" s="1">
        <v>2457727.0316300001</v>
      </c>
      <c r="B350" s="1" t="s">
        <v>2332</v>
      </c>
      <c r="C350" s="1">
        <v>9.7104999999999997</v>
      </c>
      <c r="D350" s="1">
        <v>4.4999999999999997E-3</v>
      </c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x14ac:dyDescent="0.25">
      <c r="A351" s="1">
        <v>2457732.0284600002</v>
      </c>
      <c r="B351" s="1" t="s">
        <v>2326</v>
      </c>
      <c r="C351" s="1">
        <v>9.6959999999999997</v>
      </c>
      <c r="D351" s="1">
        <v>0.01</v>
      </c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x14ac:dyDescent="0.25">
      <c r="A352" s="1">
        <v>2457735.0100799999</v>
      </c>
      <c r="B352" s="1" t="s">
        <v>2333</v>
      </c>
      <c r="C352" s="1">
        <v>9.7330000000000005</v>
      </c>
      <c r="D352" s="1">
        <v>1.7999999999999999E-2</v>
      </c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x14ac:dyDescent="0.25">
      <c r="A353" s="1">
        <v>2457736.0279999999</v>
      </c>
      <c r="B353" s="1" t="s">
        <v>2334</v>
      </c>
      <c r="C353" s="1">
        <v>9.7059999999999995</v>
      </c>
      <c r="D353" s="1">
        <v>1.4E-2</v>
      </c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x14ac:dyDescent="0.25">
      <c r="A354" s="1">
        <v>2457737.0341400001</v>
      </c>
      <c r="B354" s="1" t="s">
        <v>2335</v>
      </c>
      <c r="C354" s="1">
        <v>9.7345000000000006</v>
      </c>
      <c r="D354" s="1">
        <v>1.95E-2</v>
      </c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x14ac:dyDescent="0.25">
      <c r="A355" s="1">
        <v>2457741.0164899998</v>
      </c>
      <c r="B355" s="1" t="s">
        <v>2327</v>
      </c>
      <c r="C355" s="1">
        <v>9.7234999999999996</v>
      </c>
      <c r="D355" s="1">
        <v>5.0000000000000001E-4</v>
      </c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x14ac:dyDescent="0.25">
      <c r="A356" s="1">
        <v>2457743.0083699999</v>
      </c>
      <c r="B356" s="1" t="s">
        <v>2336</v>
      </c>
      <c r="C356" s="1">
        <v>9.7334999999999994</v>
      </c>
      <c r="D356" s="1">
        <v>1.8499999999999999E-2</v>
      </c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x14ac:dyDescent="0.25">
      <c r="A357" s="1">
        <v>2457750.00936</v>
      </c>
      <c r="B357" s="1" t="s">
        <v>2337</v>
      </c>
      <c r="C357" s="1">
        <v>9.7475000000000005</v>
      </c>
      <c r="D357" s="1">
        <v>2.5000000000000001E-3</v>
      </c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x14ac:dyDescent="0.25">
      <c r="A358" s="1">
        <v>2457759.6149599999</v>
      </c>
      <c r="B358" s="1" t="s">
        <v>2338</v>
      </c>
      <c r="C358" s="1">
        <v>9.766667</v>
      </c>
      <c r="D358" s="1">
        <v>6.5659999999999998E-3</v>
      </c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x14ac:dyDescent="0.25">
      <c r="A359" s="1">
        <v>2457761.9413200002</v>
      </c>
      <c r="B359" s="1" t="s">
        <v>2339</v>
      </c>
      <c r="C359" s="1">
        <v>9.7469999999999999</v>
      </c>
      <c r="D359" s="1">
        <v>1.0999999999999999E-2</v>
      </c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x14ac:dyDescent="0.25">
      <c r="A360" s="1">
        <v>2457763.0818500002</v>
      </c>
      <c r="B360" s="1" t="s">
        <v>2340</v>
      </c>
      <c r="C360" s="1">
        <v>9.7723329999999997</v>
      </c>
      <c r="D360" s="1">
        <v>4.9779999999999998E-3</v>
      </c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x14ac:dyDescent="0.25">
      <c r="A361" s="1">
        <v>2457765.8051</v>
      </c>
      <c r="B361" s="1" t="s">
        <v>2341</v>
      </c>
      <c r="C361" s="1">
        <v>9.750667</v>
      </c>
      <c r="D361" s="1">
        <v>3.6111999999999998E-2</v>
      </c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x14ac:dyDescent="0.25">
      <c r="A362" s="1">
        <v>2457767.02789</v>
      </c>
      <c r="B362" s="1" t="s">
        <v>2331</v>
      </c>
      <c r="C362" s="1">
        <v>9.8073329999999999</v>
      </c>
      <c r="D362" s="1">
        <v>1.5301E-2</v>
      </c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x14ac:dyDescent="0.25">
      <c r="A363" s="1">
        <v>2457776.4155000001</v>
      </c>
      <c r="B363" s="1" t="s">
        <v>2343</v>
      </c>
      <c r="C363" s="1">
        <v>9.7707499999999996</v>
      </c>
      <c r="D363" s="1">
        <v>1.095E-2</v>
      </c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x14ac:dyDescent="0.25">
      <c r="A364" s="1">
        <v>2457778.9070000001</v>
      </c>
      <c r="B364" s="1" t="s">
        <v>4294</v>
      </c>
      <c r="C364" s="1">
        <v>9.7434999999999992</v>
      </c>
      <c r="D364" s="1">
        <v>2.5000000000000001E-3</v>
      </c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x14ac:dyDescent="0.25">
      <c r="A365" s="1">
        <v>2457779.9156999998</v>
      </c>
      <c r="B365" s="1" t="s">
        <v>2344</v>
      </c>
      <c r="C365" s="1">
        <v>9.7665000000000006</v>
      </c>
      <c r="D365" s="1">
        <v>1.5E-3</v>
      </c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x14ac:dyDescent="0.25">
      <c r="A366" s="1">
        <v>2457781.3928899998</v>
      </c>
      <c r="B366" s="1" t="s">
        <v>2361</v>
      </c>
      <c r="C366" s="1">
        <v>9.7737499999999997</v>
      </c>
      <c r="D366" s="1">
        <v>8.2299999999999995E-3</v>
      </c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x14ac:dyDescent="0.25">
      <c r="A367" s="1">
        <v>2457782.8886000002</v>
      </c>
      <c r="B367" s="1" t="s">
        <v>2346</v>
      </c>
      <c r="C367" s="1">
        <v>9.7565000000000008</v>
      </c>
      <c r="D367" s="1">
        <v>1.7500000000000002E-2</v>
      </c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x14ac:dyDescent="0.25">
      <c r="A368" s="1">
        <v>2457784.4564200002</v>
      </c>
      <c r="B368" s="1" t="s">
        <v>2347</v>
      </c>
      <c r="C368" s="1">
        <v>9.7627500000000005</v>
      </c>
      <c r="D368" s="1">
        <v>5.2180000000000004E-3</v>
      </c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x14ac:dyDescent="0.25">
      <c r="A369" s="1">
        <v>2457793.1950699999</v>
      </c>
      <c r="B369" s="1" t="s">
        <v>2348</v>
      </c>
      <c r="C369" s="1">
        <v>9.8013329999999996</v>
      </c>
      <c r="D369" s="1">
        <v>1.099E-2</v>
      </c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x14ac:dyDescent="0.25">
      <c r="A370" s="1">
        <v>2457794.5132900001</v>
      </c>
      <c r="B370" s="1" t="s">
        <v>2349</v>
      </c>
      <c r="C370" s="1">
        <v>9.7963330000000006</v>
      </c>
      <c r="D370" s="1">
        <v>2.333E-3</v>
      </c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x14ac:dyDescent="0.25">
      <c r="A371" s="1">
        <v>2457795.84571</v>
      </c>
      <c r="B371" s="1" t="s">
        <v>2350</v>
      </c>
      <c r="C371" s="1">
        <v>9.8104999999999993</v>
      </c>
      <c r="D371" s="1">
        <v>5.0000000000000001E-4</v>
      </c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x14ac:dyDescent="0.25">
      <c r="A372" s="1">
        <v>2457798.8792400002</v>
      </c>
      <c r="B372" s="1" t="s">
        <v>2351</v>
      </c>
      <c r="C372" s="1">
        <v>9.7919999999999998</v>
      </c>
      <c r="D372" s="1">
        <v>1E-3</v>
      </c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x14ac:dyDescent="0.25">
      <c r="A373" s="1">
        <v>2457800.99401</v>
      </c>
      <c r="B373" s="1" t="s">
        <v>2352</v>
      </c>
      <c r="C373" s="1">
        <v>9.7895000000000003</v>
      </c>
      <c r="D373" s="1">
        <v>4.4999999999999997E-3</v>
      </c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x14ac:dyDescent="0.25">
      <c r="A374" s="1">
        <v>2457806.6195</v>
      </c>
      <c r="B374" s="1" t="s">
        <v>2353</v>
      </c>
      <c r="C374" s="1">
        <v>9.8010000000000002</v>
      </c>
      <c r="D374" s="1">
        <v>1.6166E-2</v>
      </c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x14ac:dyDescent="0.25">
      <c r="A375" s="1">
        <v>2457808.9784900001</v>
      </c>
      <c r="B375" s="1" t="s">
        <v>2354</v>
      </c>
      <c r="C375" s="1">
        <v>9.7609999999999992</v>
      </c>
      <c r="D375" s="1">
        <v>4.0000000000000001E-3</v>
      </c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x14ac:dyDescent="0.25">
      <c r="A376" s="1">
        <v>2457811.8574700002</v>
      </c>
      <c r="B376" s="1" t="s">
        <v>2355</v>
      </c>
      <c r="C376" s="1">
        <v>9.7520000000000007</v>
      </c>
      <c r="D376" s="1">
        <v>0</v>
      </c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x14ac:dyDescent="0.25">
      <c r="A377" s="1">
        <v>2457814.8209799998</v>
      </c>
      <c r="B377" s="1" t="s">
        <v>2356</v>
      </c>
      <c r="C377" s="1">
        <v>9.7449999999999992</v>
      </c>
      <c r="D377" s="1">
        <v>0</v>
      </c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x14ac:dyDescent="0.25">
      <c r="A378" s="1">
        <v>2457821.5670699999</v>
      </c>
      <c r="B378" s="1" t="s">
        <v>2357</v>
      </c>
      <c r="C378" s="1">
        <v>9.7370000000000001</v>
      </c>
      <c r="D378" s="1">
        <v>6.0000000000000001E-3</v>
      </c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x14ac:dyDescent="0.25">
      <c r="A379" s="1">
        <v>2457822.8145300001</v>
      </c>
      <c r="B379" s="1" t="s">
        <v>2358</v>
      </c>
      <c r="C379" s="1">
        <v>9.7230000000000008</v>
      </c>
      <c r="D379" s="1">
        <v>0</v>
      </c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x14ac:dyDescent="0.25">
      <c r="A380" s="1">
        <v>2457828.3742399998</v>
      </c>
      <c r="B380" s="1" t="s">
        <v>2359</v>
      </c>
      <c r="C380" s="1">
        <v>9.68</v>
      </c>
      <c r="D380" s="1">
        <v>0</v>
      </c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x14ac:dyDescent="0.25">
      <c r="A381" s="1">
        <v>2457848.3209500001</v>
      </c>
      <c r="B381" s="1" t="s">
        <v>2366</v>
      </c>
      <c r="C381" s="1">
        <v>9.7073800000000006</v>
      </c>
      <c r="D381" s="1">
        <v>4.8418999999999997E-2</v>
      </c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x14ac:dyDescent="0.25">
      <c r="A382" s="1">
        <v>2457849.1934799999</v>
      </c>
      <c r="B382" s="1" t="s">
        <v>2367</v>
      </c>
      <c r="C382" s="1">
        <v>9.6</v>
      </c>
      <c r="D382" s="1">
        <v>0.12994700000000001</v>
      </c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x14ac:dyDescent="0.25">
      <c r="A383" s="1">
        <v>2457850.7038699999</v>
      </c>
      <c r="B383" s="1" t="s">
        <v>4295</v>
      </c>
      <c r="C383" s="1">
        <v>9.6974999999999998</v>
      </c>
      <c r="D383" s="1">
        <v>3.5000000000000001E-3</v>
      </c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x14ac:dyDescent="0.25">
      <c r="A384" s="1">
        <v>2457852.43029</v>
      </c>
      <c r="B384" s="1" t="s">
        <v>3476</v>
      </c>
      <c r="C384" s="1">
        <v>9.6984999999999992</v>
      </c>
      <c r="D384" s="1">
        <v>5.45E-2</v>
      </c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x14ac:dyDescent="0.25">
      <c r="A385" s="1">
        <v>2457853.5640799999</v>
      </c>
      <c r="B385" s="1" t="s">
        <v>2369</v>
      </c>
      <c r="C385" s="1">
        <v>9.6401230000000009</v>
      </c>
      <c r="D385" s="1">
        <v>2.0660000000000001E-3</v>
      </c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x14ac:dyDescent="0.25">
      <c r="A386" s="1">
        <v>2457855.5826500002</v>
      </c>
      <c r="B386" s="1" t="s">
        <v>2391</v>
      </c>
      <c r="C386" s="1">
        <v>9.6066319999999994</v>
      </c>
      <c r="D386" s="1">
        <v>2.7850000000000001E-3</v>
      </c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x14ac:dyDescent="0.25">
      <c r="A387" s="1">
        <v>2457857.62225</v>
      </c>
      <c r="B387" s="1" t="s">
        <v>3824</v>
      </c>
      <c r="C387" s="1">
        <v>9.6790629999999993</v>
      </c>
      <c r="D387" s="1">
        <v>4.4429999999999999E-3</v>
      </c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x14ac:dyDescent="0.25">
      <c r="A388" s="1">
        <v>2457859.77171</v>
      </c>
      <c r="B388" s="1" t="s">
        <v>2401</v>
      </c>
      <c r="C388" s="1">
        <v>9.6750000000000007</v>
      </c>
      <c r="D388" s="1">
        <v>7.8009999999999998E-3</v>
      </c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x14ac:dyDescent="0.25">
      <c r="A389" s="1">
        <v>2457861.2146299998</v>
      </c>
      <c r="B389" s="1" t="s">
        <v>2402</v>
      </c>
      <c r="C389" s="1">
        <v>9.7038869999999999</v>
      </c>
      <c r="D389" s="1">
        <v>9.1970000000000003E-3</v>
      </c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x14ac:dyDescent="0.25">
      <c r="A390" s="1">
        <v>2457862.4187599998</v>
      </c>
      <c r="B390" s="1" t="s">
        <v>2403</v>
      </c>
      <c r="C390" s="1">
        <v>9.6738</v>
      </c>
      <c r="D390" s="1">
        <v>1.4826000000000001E-2</v>
      </c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x14ac:dyDescent="0.25">
      <c r="A391" s="1">
        <v>2457863.35995</v>
      </c>
      <c r="B391" s="1" t="s">
        <v>2404</v>
      </c>
      <c r="C391" s="1">
        <v>9.6329999999999991</v>
      </c>
      <c r="D391" s="1">
        <v>4.0000000000000001E-3</v>
      </c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x14ac:dyDescent="0.25">
      <c r="A392" s="1">
        <v>2457864.8022599998</v>
      </c>
      <c r="B392" s="1" t="s">
        <v>2405</v>
      </c>
      <c r="C392" s="1">
        <v>9.6308570000000007</v>
      </c>
      <c r="D392" s="1">
        <v>7.0889999999999998E-3</v>
      </c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x14ac:dyDescent="0.25">
      <c r="A393" s="1">
        <v>2457865.7230500001</v>
      </c>
      <c r="B393" s="1" t="s">
        <v>2406</v>
      </c>
      <c r="C393" s="1">
        <v>9.6271109999999993</v>
      </c>
      <c r="D393" s="1">
        <v>1.2592000000000001E-2</v>
      </c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x14ac:dyDescent="0.25">
      <c r="A394" s="1">
        <v>2457867.67245</v>
      </c>
      <c r="B394" s="1" t="s">
        <v>2412</v>
      </c>
      <c r="C394" s="1">
        <v>9.609</v>
      </c>
      <c r="D394" s="1">
        <v>3.3370000000000001E-3</v>
      </c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x14ac:dyDescent="0.25">
      <c r="A395" s="1">
        <v>2457868.5965800001</v>
      </c>
      <c r="B395" s="1" t="s">
        <v>2408</v>
      </c>
      <c r="C395" s="1">
        <v>9.6308000000000007</v>
      </c>
      <c r="D395" s="1">
        <v>2.2048999999999999E-2</v>
      </c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x14ac:dyDescent="0.25">
      <c r="A396" s="1">
        <v>2457870.0252299998</v>
      </c>
      <c r="B396" s="1" t="s">
        <v>3347</v>
      </c>
      <c r="C396" s="1">
        <v>9.6155000000000008</v>
      </c>
      <c r="D396" s="1">
        <v>8.8529999999999998E-3</v>
      </c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x14ac:dyDescent="0.25">
      <c r="A397" s="1">
        <v>2457872.9465999999</v>
      </c>
      <c r="B397" s="1" t="s">
        <v>3477</v>
      </c>
      <c r="C397" s="1">
        <v>9.5945</v>
      </c>
      <c r="D397" s="1">
        <v>6.0369999999999998E-3</v>
      </c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x14ac:dyDescent="0.25">
      <c r="A398" s="1">
        <v>2457874.0238999999</v>
      </c>
      <c r="B398" s="1" t="s">
        <v>2410</v>
      </c>
      <c r="C398" s="1">
        <v>9.6196999999999999</v>
      </c>
      <c r="D398" s="1">
        <v>8.4700000000000001E-3</v>
      </c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x14ac:dyDescent="0.25">
      <c r="A399" s="1">
        <v>2457876.5689900001</v>
      </c>
      <c r="B399" s="1" t="s">
        <v>2496</v>
      </c>
      <c r="C399" s="1">
        <v>9.6549999999999994</v>
      </c>
      <c r="D399" s="1">
        <v>0</v>
      </c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x14ac:dyDescent="0.25">
      <c r="A400" s="1">
        <v>2457877.1853499999</v>
      </c>
      <c r="B400" s="1" t="s">
        <v>2496</v>
      </c>
      <c r="C400" s="1">
        <v>9.6509999999999998</v>
      </c>
      <c r="D400" s="1">
        <v>9.1710000000000003E-3</v>
      </c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x14ac:dyDescent="0.25">
      <c r="A401" s="1">
        <v>2457878.2716700002</v>
      </c>
      <c r="B401" s="1" t="s">
        <v>2497</v>
      </c>
      <c r="C401" s="1">
        <v>9.6543329999999994</v>
      </c>
      <c r="D401" s="1">
        <v>5.7829999999999999E-3</v>
      </c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x14ac:dyDescent="0.25">
      <c r="A402" s="1">
        <v>2457879.8041300001</v>
      </c>
      <c r="B402" s="1" t="s">
        <v>2498</v>
      </c>
      <c r="C402" s="1">
        <v>9.6447500000000002</v>
      </c>
      <c r="D402" s="1">
        <v>4.6080000000000001E-3</v>
      </c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x14ac:dyDescent="0.25">
      <c r="A403" s="1">
        <v>2457881.1958699999</v>
      </c>
      <c r="B403" s="1" t="s">
        <v>3350</v>
      </c>
      <c r="C403" s="1">
        <v>9.6623330000000003</v>
      </c>
      <c r="D403" s="1">
        <v>7.8390000000000005E-3</v>
      </c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x14ac:dyDescent="0.25">
      <c r="A404" s="1">
        <v>2457882.2549899998</v>
      </c>
      <c r="B404" s="1" t="s">
        <v>2499</v>
      </c>
      <c r="C404" s="1">
        <v>9.6791429999999998</v>
      </c>
      <c r="D404" s="1">
        <v>8.8030000000000001E-3</v>
      </c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x14ac:dyDescent="0.25">
      <c r="A405" s="1">
        <v>2457884.7513100002</v>
      </c>
      <c r="B405" s="1" t="s">
        <v>3351</v>
      </c>
      <c r="C405" s="1">
        <v>9.6539999999999999</v>
      </c>
      <c r="D405" s="1">
        <v>0</v>
      </c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x14ac:dyDescent="0.25">
      <c r="A406" s="1">
        <v>2457886.5745999999</v>
      </c>
      <c r="B406" s="1" t="s">
        <v>3352</v>
      </c>
      <c r="C406" s="1">
        <v>9.6479999999999997</v>
      </c>
      <c r="D406" s="1">
        <v>3.0000000000000001E-3</v>
      </c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x14ac:dyDescent="0.25">
      <c r="A407" s="1">
        <v>2457887.8069500001</v>
      </c>
      <c r="B407" s="1" t="s">
        <v>2502</v>
      </c>
      <c r="C407" s="1">
        <v>9.6164179999999995</v>
      </c>
      <c r="D407" s="1">
        <v>8.9999999999999998E-4</v>
      </c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x14ac:dyDescent="0.25">
      <c r="A408" s="1">
        <v>2457888.99248</v>
      </c>
      <c r="B408" s="1" t="s">
        <v>2503</v>
      </c>
      <c r="C408" s="1">
        <v>9.5030000000000001</v>
      </c>
      <c r="D408" s="1">
        <v>4.7216000000000001E-2</v>
      </c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x14ac:dyDescent="0.25">
      <c r="A409" s="1">
        <v>2457890.7530299998</v>
      </c>
      <c r="B409" s="1" t="s">
        <v>2504</v>
      </c>
      <c r="C409" s="1">
        <v>9.5993999999999993</v>
      </c>
      <c r="D409" s="1">
        <v>3.7020999999999998E-2</v>
      </c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x14ac:dyDescent="0.25">
      <c r="A410" s="1">
        <v>2457891.9550899998</v>
      </c>
      <c r="B410" s="1" t="s">
        <v>2505</v>
      </c>
      <c r="C410" s="1">
        <v>9.5579999999999998</v>
      </c>
      <c r="D410" s="1">
        <v>1.729E-2</v>
      </c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x14ac:dyDescent="0.25">
      <c r="A411" s="1">
        <v>2457892.8887999998</v>
      </c>
      <c r="B411" s="1" t="s">
        <v>2506</v>
      </c>
      <c r="C411" s="1">
        <v>9.57775</v>
      </c>
      <c r="D411" s="1">
        <v>1.7471E-2</v>
      </c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x14ac:dyDescent="0.25">
      <c r="A412" s="1">
        <v>2457894.1146300002</v>
      </c>
      <c r="B412" s="1" t="s">
        <v>3359</v>
      </c>
      <c r="C412" s="1">
        <v>9.5884999999999998</v>
      </c>
      <c r="D412" s="1">
        <v>2.4743000000000001E-2</v>
      </c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x14ac:dyDescent="0.25">
      <c r="A413" s="1">
        <v>2457895.3419599999</v>
      </c>
      <c r="B413" s="1" t="s">
        <v>2507</v>
      </c>
      <c r="C413" s="1">
        <v>9.6349999999999998</v>
      </c>
      <c r="D413" s="1">
        <v>5.4159999999999998E-3</v>
      </c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x14ac:dyDescent="0.25">
      <c r="A414" s="1">
        <v>2457896.7977900002</v>
      </c>
      <c r="B414" s="1" t="s">
        <v>3348</v>
      </c>
      <c r="C414" s="1">
        <v>9.6058330000000005</v>
      </c>
      <c r="D414" s="1">
        <v>2.738E-3</v>
      </c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x14ac:dyDescent="0.25">
      <c r="A415" s="1">
        <v>2457897.9761899998</v>
      </c>
      <c r="B415" s="1" t="s">
        <v>3353</v>
      </c>
      <c r="C415" s="1">
        <v>9.6311540000000004</v>
      </c>
      <c r="D415" s="1">
        <v>5.5420000000000001E-3</v>
      </c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x14ac:dyDescent="0.25">
      <c r="A416" s="1">
        <v>2457899.5911699999</v>
      </c>
      <c r="B416" s="1" t="s">
        <v>3362</v>
      </c>
      <c r="C416" s="1">
        <v>9.6553330000000006</v>
      </c>
      <c r="D416" s="1">
        <v>3.2747999999999999E-2</v>
      </c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x14ac:dyDescent="0.25">
      <c r="A417" s="1">
        <v>2457900.7104600002</v>
      </c>
      <c r="B417" s="1" t="s">
        <v>3363</v>
      </c>
      <c r="C417" s="1">
        <v>9.6539999999999999</v>
      </c>
      <c r="D417" s="1">
        <v>2.6851E-2</v>
      </c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x14ac:dyDescent="0.25">
      <c r="A418" s="1">
        <v>2457901.6654300001</v>
      </c>
      <c r="B418" s="1" t="s">
        <v>3364</v>
      </c>
      <c r="C418" s="1">
        <v>9.6503999999999994</v>
      </c>
      <c r="D418" s="1">
        <v>2.8323999999999998E-2</v>
      </c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x14ac:dyDescent="0.25">
      <c r="A419" s="1">
        <v>2457902.9108199999</v>
      </c>
      <c r="B419" s="1" t="s">
        <v>3365</v>
      </c>
      <c r="C419" s="1">
        <v>9.5928330000000006</v>
      </c>
      <c r="D419" s="1">
        <v>1.9214999999999999E-2</v>
      </c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x14ac:dyDescent="0.25">
      <c r="A420" s="1">
        <v>2457905.4337599999</v>
      </c>
      <c r="B420" s="1" t="s">
        <v>3366</v>
      </c>
      <c r="C420" s="1">
        <v>9.61</v>
      </c>
      <c r="D420" s="1">
        <v>0</v>
      </c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x14ac:dyDescent="0.25">
      <c r="A421" s="1">
        <v>2457906.87145</v>
      </c>
      <c r="B421" s="1" t="s">
        <v>3367</v>
      </c>
      <c r="C421" s="1">
        <v>9.6199999999999992</v>
      </c>
      <c r="D421" s="1">
        <v>8.4539999999999997E-3</v>
      </c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x14ac:dyDescent="0.25">
      <c r="A422" s="1">
        <v>2457908.7138999999</v>
      </c>
      <c r="B422" s="1" t="s">
        <v>3368</v>
      </c>
      <c r="C422" s="1">
        <v>9.6199999999999992</v>
      </c>
      <c r="D422" s="1">
        <v>1.6864000000000001E-2</v>
      </c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x14ac:dyDescent="0.25">
      <c r="A423" s="1">
        <v>2457909.9619999998</v>
      </c>
      <c r="B423" s="1" t="s">
        <v>3369</v>
      </c>
      <c r="C423" s="1">
        <v>9.6177499999999991</v>
      </c>
      <c r="D423" s="1">
        <v>1.3563E-2</v>
      </c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x14ac:dyDescent="0.25">
      <c r="A424" s="1">
        <v>2457912.5847</v>
      </c>
      <c r="B424" s="1" t="s">
        <v>3370</v>
      </c>
      <c r="C424" s="1">
        <v>9.6329999999999991</v>
      </c>
      <c r="D424" s="1">
        <v>0</v>
      </c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x14ac:dyDescent="0.25">
      <c r="A425" s="1">
        <v>2457914.1904099998</v>
      </c>
      <c r="B425" s="1" t="s">
        <v>3371</v>
      </c>
      <c r="C425" s="1">
        <v>9.6739999999999995</v>
      </c>
      <c r="D425" s="1">
        <v>1.0599000000000001E-2</v>
      </c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x14ac:dyDescent="0.25">
      <c r="A426" s="1">
        <v>2457915.28045</v>
      </c>
      <c r="B426" s="1" t="s">
        <v>3374</v>
      </c>
      <c r="C426" s="1">
        <v>9.6969999999999992</v>
      </c>
      <c r="D426" s="1">
        <v>5.2887000000000003E-2</v>
      </c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x14ac:dyDescent="0.25">
      <c r="A427" s="1">
        <v>2457916.6099299998</v>
      </c>
      <c r="B427" s="1" t="s">
        <v>3375</v>
      </c>
      <c r="C427" s="1">
        <v>9.6950000000000003</v>
      </c>
      <c r="D427" s="1">
        <v>0</v>
      </c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x14ac:dyDescent="0.25">
      <c r="A428" s="1">
        <v>2457917.6340100002</v>
      </c>
      <c r="B428" s="1" t="s">
        <v>3376</v>
      </c>
      <c r="C428" s="1">
        <v>9.685333</v>
      </c>
      <c r="D428" s="1">
        <v>7.3109999999999998E-3</v>
      </c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x14ac:dyDescent="0.25">
      <c r="A429" s="1">
        <v>2457919.2020399999</v>
      </c>
      <c r="B429" s="1" t="s">
        <v>3377</v>
      </c>
      <c r="C429" s="1">
        <v>9.5924999999999994</v>
      </c>
      <c r="D429" s="1">
        <v>9.1499999999999998E-2</v>
      </c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x14ac:dyDescent="0.25">
      <c r="A430" s="1">
        <v>2457921.7941000001</v>
      </c>
      <c r="B430" s="1" t="s">
        <v>3378</v>
      </c>
      <c r="C430" s="1">
        <v>9.6790000000000003</v>
      </c>
      <c r="D430" s="1">
        <v>0</v>
      </c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x14ac:dyDescent="0.25">
      <c r="A431" s="1">
        <v>2457923.1307899999</v>
      </c>
      <c r="B431" s="1" t="s">
        <v>3379</v>
      </c>
      <c r="C431" s="1">
        <v>9.6809999999999992</v>
      </c>
      <c r="D431" s="1">
        <v>1.9975E-2</v>
      </c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x14ac:dyDescent="0.25">
      <c r="A432" s="1">
        <v>2457925.1378299999</v>
      </c>
      <c r="B432" s="1" t="s">
        <v>3380</v>
      </c>
      <c r="C432" s="1">
        <v>9.6769999999999996</v>
      </c>
      <c r="D432" s="1">
        <v>8.0000000000000002E-3</v>
      </c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x14ac:dyDescent="0.25">
      <c r="A433" s="1">
        <v>2457926.5511500002</v>
      </c>
      <c r="B433" s="1" t="s">
        <v>3381</v>
      </c>
      <c r="C433" s="1">
        <v>9.6635000000000009</v>
      </c>
      <c r="D433" s="1">
        <v>8.5000000000000006E-3</v>
      </c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x14ac:dyDescent="0.25">
      <c r="A434" s="1">
        <v>2457927.63906</v>
      </c>
      <c r="B434" s="1" t="s">
        <v>3382</v>
      </c>
      <c r="C434" s="1">
        <v>9.6805000000000003</v>
      </c>
      <c r="D434" s="1">
        <v>8.5000000000000006E-3</v>
      </c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x14ac:dyDescent="0.25">
      <c r="A435" s="1">
        <v>2457928.8617099999</v>
      </c>
      <c r="B435" s="1" t="s">
        <v>3383</v>
      </c>
      <c r="C435" s="1">
        <v>9.8719999999999999</v>
      </c>
      <c r="D435" s="1">
        <v>0</v>
      </c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x14ac:dyDescent="0.25">
      <c r="A436" s="1">
        <v>2457930.59766</v>
      </c>
      <c r="B436" s="1" t="s">
        <v>3384</v>
      </c>
      <c r="C436" s="1">
        <v>9.6895000000000007</v>
      </c>
      <c r="D436" s="1">
        <v>5.0500000000000003E-2</v>
      </c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x14ac:dyDescent="0.25">
      <c r="A437" s="1">
        <v>2457931.2838300001</v>
      </c>
      <c r="B437" s="1" t="s">
        <v>3384</v>
      </c>
      <c r="C437" s="1">
        <v>9.7163330000000006</v>
      </c>
      <c r="D437" s="1">
        <v>0.106172</v>
      </c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x14ac:dyDescent="0.25">
      <c r="A438" s="1">
        <v>2457934.90258</v>
      </c>
      <c r="B438" s="1" t="s">
        <v>3386</v>
      </c>
      <c r="C438" s="1">
        <v>9.5274999999999999</v>
      </c>
      <c r="D438" s="1">
        <v>8.5000000000000006E-3</v>
      </c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x14ac:dyDescent="0.25">
      <c r="A439" s="1">
        <v>2457937.3951300001</v>
      </c>
      <c r="B439" s="1" t="s">
        <v>4296</v>
      </c>
      <c r="C439" s="1">
        <v>9.6539999999999999</v>
      </c>
      <c r="D439" s="1">
        <v>0</v>
      </c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x14ac:dyDescent="0.25">
      <c r="A440" s="1">
        <v>2457938.27201</v>
      </c>
      <c r="B440" s="1" t="s">
        <v>3387</v>
      </c>
      <c r="C440" s="1">
        <v>9.6877499999999994</v>
      </c>
      <c r="D440" s="1">
        <v>5.437E-3</v>
      </c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x14ac:dyDescent="0.25">
      <c r="A441" s="1">
        <v>2457940.09424</v>
      </c>
      <c r="B441" s="1" t="s">
        <v>3389</v>
      </c>
      <c r="C441" s="1">
        <v>9.6760000000000002</v>
      </c>
      <c r="D441" s="1">
        <v>2.9000000000000001E-2</v>
      </c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x14ac:dyDescent="0.25">
      <c r="A442" s="1">
        <v>2457942.3994</v>
      </c>
      <c r="B442" s="1" t="s">
        <v>3390</v>
      </c>
      <c r="C442" s="1">
        <v>9.6999999999999993</v>
      </c>
      <c r="D442" s="1">
        <v>0</v>
      </c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x14ac:dyDescent="0.25">
      <c r="A443" s="1">
        <v>2457943.89506</v>
      </c>
      <c r="B443" s="1" t="s">
        <v>3391</v>
      </c>
      <c r="C443" s="1">
        <v>9.6666670000000003</v>
      </c>
      <c r="D443" s="1">
        <v>4.1834000000000003E-2</v>
      </c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x14ac:dyDescent="0.25">
      <c r="A444" s="1">
        <v>2457945.84235</v>
      </c>
      <c r="B444" s="1" t="s">
        <v>3392</v>
      </c>
      <c r="C444" s="1">
        <v>9.7226669999999995</v>
      </c>
      <c r="D444" s="1">
        <v>2.0407000000000002E-2</v>
      </c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x14ac:dyDescent="0.25">
      <c r="A445" s="1">
        <v>2457947.4946599999</v>
      </c>
      <c r="B445" s="1" t="s">
        <v>3419</v>
      </c>
      <c r="C445" s="1">
        <v>9.7249999999999996</v>
      </c>
      <c r="D445" s="1">
        <v>0</v>
      </c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x14ac:dyDescent="0.25">
      <c r="A446" s="1">
        <v>2457948.5064500002</v>
      </c>
      <c r="B446" s="1" t="s">
        <v>3394</v>
      </c>
      <c r="C446" s="1">
        <v>9.7614999999999998</v>
      </c>
      <c r="D446" s="1">
        <v>3.5000000000000001E-3</v>
      </c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x14ac:dyDescent="0.25">
      <c r="A447" s="1">
        <v>2457949.9347999999</v>
      </c>
      <c r="B447" s="1" t="s">
        <v>3420</v>
      </c>
      <c r="C447" s="1">
        <v>9.7515000000000001</v>
      </c>
      <c r="D447" s="1">
        <v>3.5000000000000001E-3</v>
      </c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x14ac:dyDescent="0.25">
      <c r="A448" s="1">
        <v>2457951.1154999998</v>
      </c>
      <c r="B448" s="1" t="s">
        <v>3395</v>
      </c>
      <c r="C448" s="1">
        <v>9.7479999999999993</v>
      </c>
      <c r="D448" s="1">
        <v>0</v>
      </c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x14ac:dyDescent="0.25">
      <c r="A449" s="1">
        <v>2457952.5652999999</v>
      </c>
      <c r="B449" s="1" t="s">
        <v>3397</v>
      </c>
      <c r="C449" s="1">
        <v>9.7289999999999992</v>
      </c>
      <c r="D449" s="1">
        <v>0</v>
      </c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x14ac:dyDescent="0.25">
      <c r="A450" s="1">
        <v>2457953.6315899999</v>
      </c>
      <c r="B450" s="1" t="s">
        <v>3398</v>
      </c>
      <c r="C450" s="1">
        <v>9.6455000000000002</v>
      </c>
      <c r="D450" s="1">
        <v>3.2500000000000001E-2</v>
      </c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x14ac:dyDescent="0.25">
      <c r="A451" s="1">
        <v>2457954.8718099999</v>
      </c>
      <c r="B451" s="1" t="s">
        <v>3399</v>
      </c>
      <c r="C451" s="1">
        <v>9.7073330000000002</v>
      </c>
      <c r="D451" s="1">
        <v>2.3904999999999999E-2</v>
      </c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x14ac:dyDescent="0.25">
      <c r="A452" s="1">
        <v>2457957.0309799998</v>
      </c>
      <c r="B452" s="1" t="s">
        <v>3400</v>
      </c>
      <c r="C452" s="1">
        <v>9.6954999999999991</v>
      </c>
      <c r="D452" s="1">
        <v>2.1499999999999998E-2</v>
      </c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x14ac:dyDescent="0.25">
      <c r="A453" s="1">
        <v>2457958.5825399999</v>
      </c>
      <c r="B453" s="1" t="s">
        <v>3401</v>
      </c>
      <c r="C453" s="1">
        <v>9.7119999999999997</v>
      </c>
      <c r="D453" s="1">
        <v>0</v>
      </c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x14ac:dyDescent="0.25">
      <c r="A454" s="1">
        <v>2457960.5732499999</v>
      </c>
      <c r="B454" s="1" t="s">
        <v>3402</v>
      </c>
      <c r="C454" s="1">
        <v>9.7494499999999995</v>
      </c>
      <c r="D454" s="1">
        <v>1.276E-3</v>
      </c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x14ac:dyDescent="0.25">
      <c r="A455" s="1">
        <v>2457962.0197000001</v>
      </c>
      <c r="B455" s="1" t="s">
        <v>3403</v>
      </c>
      <c r="C455" s="1">
        <v>9.7889999999999997</v>
      </c>
      <c r="D455" s="1">
        <v>2.4833000000000001E-2</v>
      </c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x14ac:dyDescent="0.25">
      <c r="A456" s="1">
        <v>2457963.9934</v>
      </c>
      <c r="B456" s="1" t="s">
        <v>3404</v>
      </c>
      <c r="C456" s="1">
        <v>9.7149999999999999</v>
      </c>
      <c r="D456" s="1">
        <v>4.5999999999999999E-2</v>
      </c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x14ac:dyDescent="0.25">
      <c r="A457" s="1">
        <v>2457965.5663299998</v>
      </c>
      <c r="B457" s="1" t="s">
        <v>3405</v>
      </c>
      <c r="C457" s="1">
        <v>9.84</v>
      </c>
      <c r="D457" s="1">
        <v>8.8999999999999996E-2</v>
      </c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x14ac:dyDescent="0.25">
      <c r="A458" s="1">
        <v>2457966.6345500001</v>
      </c>
      <c r="B458" s="1" t="s">
        <v>3406</v>
      </c>
      <c r="C458" s="1">
        <v>9.548</v>
      </c>
      <c r="D458" s="1">
        <v>0</v>
      </c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x14ac:dyDescent="0.25">
      <c r="A459" s="1">
        <v>2457969.82975</v>
      </c>
      <c r="B459" s="1" t="s">
        <v>3407</v>
      </c>
      <c r="C459" s="1">
        <v>9.7446669999999997</v>
      </c>
      <c r="D459" s="1">
        <v>3.1882000000000001E-2</v>
      </c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x14ac:dyDescent="0.25">
      <c r="A460" s="1">
        <v>2457971.40698</v>
      </c>
      <c r="B460" s="1" t="s">
        <v>3423</v>
      </c>
      <c r="C460" s="1">
        <v>9.77</v>
      </c>
      <c r="D460" s="1">
        <v>0</v>
      </c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x14ac:dyDescent="0.25">
      <c r="A461" s="1">
        <v>2457972.47841</v>
      </c>
      <c r="B461" s="1" t="s">
        <v>3408</v>
      </c>
      <c r="C461" s="1">
        <v>9.7554999999999996</v>
      </c>
      <c r="D461" s="1">
        <v>1.6500000000000001E-2</v>
      </c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x14ac:dyDescent="0.25">
      <c r="A462" s="1">
        <v>2457974.86253</v>
      </c>
      <c r="B462" s="1" t="s">
        <v>3410</v>
      </c>
      <c r="C462" s="1">
        <v>9.7116670000000003</v>
      </c>
      <c r="D462" s="1">
        <v>5.457E-3</v>
      </c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x14ac:dyDescent="0.25">
      <c r="A463" s="1">
        <v>2457975.8503800002</v>
      </c>
      <c r="B463" s="1" t="s">
        <v>3411</v>
      </c>
      <c r="C463" s="1">
        <v>9.7629999999999999</v>
      </c>
      <c r="D463" s="1">
        <v>1.7611999999999999E-2</v>
      </c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x14ac:dyDescent="0.25">
      <c r="A464" s="1">
        <v>2457976.9057700001</v>
      </c>
      <c r="B464" s="1" t="s">
        <v>3412</v>
      </c>
      <c r="C464" s="1">
        <v>9.7609999999999992</v>
      </c>
      <c r="D464" s="1">
        <v>2.2367999999999999E-2</v>
      </c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x14ac:dyDescent="0.25">
      <c r="A465" s="1">
        <v>2457978.9943200001</v>
      </c>
      <c r="B465" s="1" t="s">
        <v>3425</v>
      </c>
      <c r="C465" s="1">
        <v>9.7654999999999994</v>
      </c>
      <c r="D465" s="1">
        <v>5.0000000000000001E-4</v>
      </c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x14ac:dyDescent="0.25">
      <c r="A466" s="1">
        <v>2457980.8031899999</v>
      </c>
      <c r="B466" s="1" t="s">
        <v>3426</v>
      </c>
      <c r="C466" s="1">
        <v>9.7530000000000001</v>
      </c>
      <c r="D466" s="1">
        <v>0.02</v>
      </c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x14ac:dyDescent="0.25">
      <c r="A467" s="1">
        <v>2457981.8007800002</v>
      </c>
      <c r="B467" s="1" t="s">
        <v>3427</v>
      </c>
      <c r="C467" s="1">
        <v>9.7153329999999993</v>
      </c>
      <c r="D467" s="1">
        <v>6.6669000000000006E-2</v>
      </c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x14ac:dyDescent="0.25">
      <c r="A468" s="1">
        <v>2457982.9854299999</v>
      </c>
      <c r="B468" s="1" t="s">
        <v>3428</v>
      </c>
      <c r="C468" s="1">
        <v>9.8002500000000001</v>
      </c>
      <c r="D468" s="1">
        <v>6.0701999999999999E-2</v>
      </c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x14ac:dyDescent="0.25">
      <c r="A469" s="1">
        <v>2457984.4826500001</v>
      </c>
      <c r="B469" s="1" t="s">
        <v>4297</v>
      </c>
      <c r="C469" s="1">
        <v>9.7569999999999997</v>
      </c>
      <c r="D469" s="1">
        <v>0</v>
      </c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x14ac:dyDescent="0.25">
      <c r="A470" s="1">
        <v>2457985.44459</v>
      </c>
      <c r="B470" s="1" t="s">
        <v>3429</v>
      </c>
      <c r="C470" s="1">
        <v>9.8143329999999995</v>
      </c>
      <c r="D470" s="1">
        <v>2.8916000000000001E-2</v>
      </c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x14ac:dyDescent="0.25">
      <c r="A471" s="1">
        <v>2457986.5101000001</v>
      </c>
      <c r="B471" s="1" t="s">
        <v>3478</v>
      </c>
      <c r="C471" s="1">
        <v>9.8874999999999993</v>
      </c>
      <c r="D471" s="1">
        <v>8.1500000000000003E-2</v>
      </c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x14ac:dyDescent="0.25">
      <c r="A472" s="1">
        <v>2457987.9523499999</v>
      </c>
      <c r="B472" s="1" t="s">
        <v>3431</v>
      </c>
      <c r="C472" s="1">
        <v>9.6400500000000005</v>
      </c>
      <c r="D472" s="1">
        <v>1.9949999999999999E-2</v>
      </c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x14ac:dyDescent="0.25">
      <c r="A473" s="1">
        <v>2457989.9983600001</v>
      </c>
      <c r="B473" s="1" t="s">
        <v>3432</v>
      </c>
      <c r="C473" s="1">
        <v>9.8580000000000005</v>
      </c>
      <c r="D473" s="1">
        <v>2.4396000000000001E-2</v>
      </c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x14ac:dyDescent="0.25">
      <c r="A474" s="1">
        <v>2457991.3586900001</v>
      </c>
      <c r="B474" s="1" t="s">
        <v>3479</v>
      </c>
      <c r="C474" s="1">
        <v>9.7952499999999993</v>
      </c>
      <c r="D474" s="1">
        <v>4.0946000000000003E-2</v>
      </c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x14ac:dyDescent="0.25">
      <c r="A475" s="1">
        <v>2457992.8144</v>
      </c>
      <c r="B475" s="1" t="s">
        <v>3433</v>
      </c>
      <c r="C475" s="1">
        <v>9.8550000000000004</v>
      </c>
      <c r="D475" s="1">
        <v>2.1932E-2</v>
      </c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x14ac:dyDescent="0.25">
      <c r="A476" s="1">
        <v>2457994.2154399999</v>
      </c>
      <c r="B476" s="1" t="s">
        <v>3480</v>
      </c>
      <c r="C476" s="1">
        <v>9.8659999999999997</v>
      </c>
      <c r="D476" s="1">
        <v>3.6055999999999998E-2</v>
      </c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x14ac:dyDescent="0.25">
      <c r="A477" s="1">
        <v>2457995.7525399998</v>
      </c>
      <c r="B477" s="1" t="s">
        <v>3435</v>
      </c>
      <c r="C477" s="1">
        <v>9.8086669999999998</v>
      </c>
      <c r="D477" s="1">
        <v>3.7489000000000001E-2</v>
      </c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x14ac:dyDescent="0.25">
      <c r="A478" s="1">
        <v>2457997.4912800002</v>
      </c>
      <c r="B478" s="1" t="s">
        <v>3436</v>
      </c>
      <c r="C478" s="1">
        <v>9.7330000000000005</v>
      </c>
      <c r="D478" s="1">
        <v>9.8000000000000004E-2</v>
      </c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x14ac:dyDescent="0.25">
      <c r="A479" s="1">
        <v>2457999.3925100002</v>
      </c>
      <c r="B479" s="1" t="s">
        <v>4298</v>
      </c>
      <c r="C479" s="1">
        <v>9.7899999999999991</v>
      </c>
      <c r="D479" s="1">
        <v>0</v>
      </c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x14ac:dyDescent="0.25">
      <c r="A480" s="1">
        <v>2458000.3479800001</v>
      </c>
      <c r="B480" s="1" t="s">
        <v>3437</v>
      </c>
      <c r="C480" s="1">
        <v>9.8084000000000007</v>
      </c>
      <c r="D480" s="1">
        <v>6.0879999999999997E-3</v>
      </c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x14ac:dyDescent="0.25">
      <c r="A481" s="1">
        <v>2458001.6703599999</v>
      </c>
      <c r="B481" s="1" t="s">
        <v>3439</v>
      </c>
      <c r="C481" s="1">
        <v>9.8783779999999997</v>
      </c>
      <c r="D481" s="1">
        <v>8.6490000000000004E-3</v>
      </c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x14ac:dyDescent="0.25">
      <c r="A482" s="1">
        <v>2458003.5627600001</v>
      </c>
      <c r="B482" s="1" t="s">
        <v>3440</v>
      </c>
      <c r="C482" s="1">
        <v>9.8126200000000008</v>
      </c>
      <c r="D482" s="1">
        <v>1.2960000000000001E-3</v>
      </c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x14ac:dyDescent="0.25">
      <c r="A483" s="1">
        <v>2458004.5852999999</v>
      </c>
      <c r="B483" s="1" t="s">
        <v>3441</v>
      </c>
      <c r="C483" s="1">
        <v>9.81</v>
      </c>
      <c r="D483" s="1">
        <v>0</v>
      </c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x14ac:dyDescent="0.25">
      <c r="A484" s="1">
        <v>2458005.5685899998</v>
      </c>
      <c r="B484" s="1" t="s">
        <v>3442</v>
      </c>
      <c r="C484" s="1">
        <v>9.8226250000000004</v>
      </c>
      <c r="D484" s="1">
        <v>7.4949999999999999E-3</v>
      </c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x14ac:dyDescent="0.25">
      <c r="A485" s="1">
        <v>2458006.5549400002</v>
      </c>
      <c r="B485" s="1" t="s">
        <v>3443</v>
      </c>
      <c r="C485" s="1">
        <v>9.8185000000000002</v>
      </c>
      <c r="D485" s="1">
        <v>4.4754000000000002E-2</v>
      </c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x14ac:dyDescent="0.25">
      <c r="A486" s="1">
        <v>2458007.6556500001</v>
      </c>
      <c r="B486" s="1" t="s">
        <v>3444</v>
      </c>
      <c r="C486" s="1">
        <v>9.8463480000000008</v>
      </c>
      <c r="D486" s="1">
        <v>8.1569999999999993E-3</v>
      </c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x14ac:dyDescent="0.25">
      <c r="A487" s="1">
        <v>2458008.79941</v>
      </c>
      <c r="B487" s="1" t="s">
        <v>3852</v>
      </c>
      <c r="C487" s="1">
        <v>9.7396670000000007</v>
      </c>
      <c r="D487" s="1">
        <v>3.0332999999999999E-2</v>
      </c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x14ac:dyDescent="0.25">
      <c r="A488" s="1">
        <v>2458010.2425699998</v>
      </c>
      <c r="B488" s="1" t="s">
        <v>3445</v>
      </c>
      <c r="C488" s="1">
        <v>9.7739999999999991</v>
      </c>
      <c r="D488" s="1">
        <v>5.2500999999999999E-2</v>
      </c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x14ac:dyDescent="0.25">
      <c r="A489" s="1">
        <v>2458012.4276000001</v>
      </c>
      <c r="B489" s="1" t="s">
        <v>3447</v>
      </c>
      <c r="C489" s="1">
        <v>9.7650000000000006</v>
      </c>
      <c r="D489" s="1">
        <v>0</v>
      </c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x14ac:dyDescent="0.25">
      <c r="A490" s="1">
        <v>2458015.3360799998</v>
      </c>
      <c r="B490" s="1" t="s">
        <v>3448</v>
      </c>
      <c r="C490" s="1">
        <v>9.7254229999999993</v>
      </c>
      <c r="D490" s="1">
        <v>2.918E-3</v>
      </c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x14ac:dyDescent="0.25">
      <c r="A491" s="1">
        <v>2458016.5230200002</v>
      </c>
      <c r="B491" s="1" t="s">
        <v>3449</v>
      </c>
      <c r="C491" s="1">
        <v>9.8450000000000006</v>
      </c>
      <c r="D491" s="1">
        <v>0</v>
      </c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x14ac:dyDescent="0.25">
      <c r="A492" s="1">
        <v>2458018.3228699998</v>
      </c>
      <c r="B492" s="1" t="s">
        <v>3450</v>
      </c>
      <c r="C492" s="1">
        <v>9.8309999999999995</v>
      </c>
      <c r="D492" s="1">
        <v>0.12</v>
      </c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x14ac:dyDescent="0.25">
      <c r="A493" s="1">
        <v>2458019.1537299999</v>
      </c>
      <c r="B493" s="1" t="s">
        <v>3855</v>
      </c>
      <c r="C493" s="1">
        <v>9.7046670000000006</v>
      </c>
      <c r="D493" s="1">
        <v>6.0801000000000001E-2</v>
      </c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x14ac:dyDescent="0.25">
      <c r="A494" s="1">
        <v>2458020.38845</v>
      </c>
      <c r="B494" s="1" t="s">
        <v>3451</v>
      </c>
      <c r="C494" s="1">
        <v>9.7974999999999994</v>
      </c>
      <c r="D494" s="1">
        <v>1.3401E-2</v>
      </c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x14ac:dyDescent="0.25">
      <c r="A495" s="1">
        <v>2458022.4364499999</v>
      </c>
      <c r="B495" s="1" t="s">
        <v>3453</v>
      </c>
      <c r="C495" s="1">
        <v>9.7829999999999995</v>
      </c>
      <c r="D495" s="1">
        <v>0.01</v>
      </c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x14ac:dyDescent="0.25">
      <c r="A496" s="1">
        <v>2458023.4926999998</v>
      </c>
      <c r="B496" s="1" t="s">
        <v>4299</v>
      </c>
      <c r="C496" s="1">
        <v>9.7759999999999998</v>
      </c>
      <c r="D496" s="1">
        <v>5.1999999999999998E-2</v>
      </c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x14ac:dyDescent="0.25">
      <c r="A497" s="1">
        <v>2458024.8622699999</v>
      </c>
      <c r="B497" s="1" t="s">
        <v>3455</v>
      </c>
      <c r="C497" s="1">
        <v>9.7769999999999992</v>
      </c>
      <c r="D497" s="1">
        <v>3.0000000000000001E-3</v>
      </c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x14ac:dyDescent="0.25">
      <c r="A498" s="1">
        <v>2458028.3381699999</v>
      </c>
      <c r="B498" s="1" t="s">
        <v>3456</v>
      </c>
      <c r="C498" s="1">
        <v>9.6750000000000007</v>
      </c>
      <c r="D498" s="1">
        <v>0</v>
      </c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x14ac:dyDescent="0.25">
      <c r="A499" s="1">
        <v>2458028.9320499999</v>
      </c>
      <c r="B499" s="1" t="s">
        <v>4300</v>
      </c>
      <c r="C499" s="1">
        <v>9.8074999999999992</v>
      </c>
      <c r="D499" s="1">
        <v>0.1075</v>
      </c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x14ac:dyDescent="0.25">
      <c r="A500" s="1">
        <v>2458030.3777399999</v>
      </c>
      <c r="B500" s="1" t="s">
        <v>3457</v>
      </c>
      <c r="C500" s="1">
        <v>9.7657000000000007</v>
      </c>
      <c r="D500" s="1">
        <v>2.0322E-2</v>
      </c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x14ac:dyDescent="0.25">
      <c r="A501" s="1">
        <v>2458031.9016399998</v>
      </c>
      <c r="B501" s="1" t="s">
        <v>3459</v>
      </c>
      <c r="C501" s="1">
        <v>9.8605</v>
      </c>
      <c r="D501" s="1">
        <v>0.1095</v>
      </c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x14ac:dyDescent="0.25">
      <c r="A502" s="1">
        <v>2458032.7446300001</v>
      </c>
      <c r="B502" s="1" t="s">
        <v>3460</v>
      </c>
      <c r="C502" s="1">
        <v>9.7766669999999998</v>
      </c>
      <c r="D502" s="1">
        <v>3.8440000000000002E-3</v>
      </c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x14ac:dyDescent="0.25">
      <c r="A503" s="1">
        <v>2458035.0677700001</v>
      </c>
      <c r="B503" s="1" t="s">
        <v>3461</v>
      </c>
      <c r="C503" s="1">
        <v>9.7216670000000001</v>
      </c>
      <c r="D503" s="1">
        <v>1.2706E-2</v>
      </c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x14ac:dyDescent="0.25">
      <c r="A504" s="1">
        <v>2458037.9076399999</v>
      </c>
      <c r="B504" s="1" t="s">
        <v>3462</v>
      </c>
      <c r="C504" s="1">
        <v>9.7799999999999994</v>
      </c>
      <c r="D504" s="1">
        <v>4.0000000000000001E-3</v>
      </c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x14ac:dyDescent="0.25">
      <c r="A505" s="1">
        <v>2458039.5055</v>
      </c>
      <c r="B505" s="1" t="s">
        <v>3481</v>
      </c>
      <c r="C505" s="1">
        <v>9.7560000000000002</v>
      </c>
      <c r="D505" s="1">
        <v>0</v>
      </c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x14ac:dyDescent="0.25">
      <c r="A506" s="1">
        <v>2458040.68615</v>
      </c>
      <c r="B506" s="1" t="s">
        <v>3463</v>
      </c>
      <c r="C506" s="1">
        <v>9.7769999999999992</v>
      </c>
      <c r="D506" s="1">
        <v>2.3713999999999999E-2</v>
      </c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x14ac:dyDescent="0.25">
      <c r="A507" s="1">
        <v>2458042.3468999998</v>
      </c>
      <c r="B507" s="1" t="s">
        <v>3464</v>
      </c>
      <c r="C507" s="1">
        <v>9.7680000000000007</v>
      </c>
      <c r="D507" s="1">
        <v>0</v>
      </c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x14ac:dyDescent="0.25">
      <c r="A508" s="1">
        <v>2458044.9867500002</v>
      </c>
      <c r="B508" s="1" t="s">
        <v>4301</v>
      </c>
      <c r="C508" s="1">
        <v>9.8375000000000004</v>
      </c>
      <c r="D508" s="1">
        <v>7.3499999999999996E-2</v>
      </c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x14ac:dyDescent="0.25">
      <c r="A509" s="1">
        <v>2458046.9166799998</v>
      </c>
      <c r="B509" s="1" t="s">
        <v>3465</v>
      </c>
      <c r="C509" s="1">
        <v>9.7315000000000005</v>
      </c>
      <c r="D509" s="1">
        <v>6.8500000000000005E-2</v>
      </c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x14ac:dyDescent="0.25">
      <c r="A510" s="1">
        <v>2458047.9679999999</v>
      </c>
      <c r="B510" s="1" t="s">
        <v>3482</v>
      </c>
      <c r="C510" s="1">
        <v>9.8145000000000007</v>
      </c>
      <c r="D510" s="1">
        <v>7.3499999999999996E-2</v>
      </c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x14ac:dyDescent="0.25">
      <c r="A511" s="1">
        <v>2458049.6926799999</v>
      </c>
      <c r="B511" s="1" t="s">
        <v>3483</v>
      </c>
      <c r="C511" s="1">
        <v>9.8144709999999993</v>
      </c>
      <c r="D511" s="1">
        <v>5.313E-3</v>
      </c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x14ac:dyDescent="0.25">
      <c r="A512" s="1">
        <v>2458052.8195600002</v>
      </c>
      <c r="B512" s="1" t="s">
        <v>3466</v>
      </c>
      <c r="C512" s="1">
        <v>9.7255000000000003</v>
      </c>
      <c r="D512" s="1">
        <v>8.5000000000000006E-3</v>
      </c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x14ac:dyDescent="0.25">
      <c r="A513" s="1">
        <v>2458054.4156200001</v>
      </c>
      <c r="B513" s="1" t="s">
        <v>4302</v>
      </c>
      <c r="C513" s="1">
        <v>9.7605000000000004</v>
      </c>
      <c r="D513" s="1">
        <v>2.0500000000000001E-2</v>
      </c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x14ac:dyDescent="0.25">
      <c r="A514" s="1">
        <v>2458055.8122100001</v>
      </c>
      <c r="B514" s="1" t="s">
        <v>4303</v>
      </c>
      <c r="C514" s="1">
        <v>9.6835000000000004</v>
      </c>
      <c r="D514" s="1">
        <v>2.0500000000000001E-2</v>
      </c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x14ac:dyDescent="0.25">
      <c r="A515" s="1">
        <v>2458057.2941200002</v>
      </c>
      <c r="B515" s="1" t="s">
        <v>3468</v>
      </c>
      <c r="C515" s="1">
        <v>9.7215000000000007</v>
      </c>
      <c r="D515" s="1">
        <v>1.5E-3</v>
      </c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x14ac:dyDescent="0.25">
      <c r="A516" s="1">
        <v>2458058.5392300002</v>
      </c>
      <c r="B516" s="1" t="s">
        <v>3484</v>
      </c>
      <c r="C516" s="1">
        <v>9.764583</v>
      </c>
      <c r="D516" s="1">
        <v>8.9409999999999993E-3</v>
      </c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x14ac:dyDescent="0.25">
      <c r="A517" s="1">
        <v>2458062.4292000001</v>
      </c>
      <c r="B517" s="1" t="s">
        <v>3469</v>
      </c>
      <c r="C517" s="1">
        <v>9.7158909999999992</v>
      </c>
      <c r="D517" s="1">
        <v>2.2629999999999998E-3</v>
      </c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x14ac:dyDescent="0.25">
      <c r="A518" s="1">
        <v>2458069.5318999998</v>
      </c>
      <c r="B518" s="1" t="s">
        <v>4304</v>
      </c>
      <c r="C518" s="1">
        <v>9.5779999999999994</v>
      </c>
      <c r="D518" s="1">
        <v>0</v>
      </c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x14ac:dyDescent="0.25">
      <c r="A519" s="1">
        <v>2458079.5048000002</v>
      </c>
      <c r="B519" s="1" t="s">
        <v>3485</v>
      </c>
      <c r="C519" s="1">
        <v>9.6989999999999998</v>
      </c>
      <c r="D519" s="1">
        <v>0</v>
      </c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x14ac:dyDescent="0.25">
      <c r="A520" s="1">
        <v>2458083.3247000002</v>
      </c>
      <c r="B520" s="1" t="s">
        <v>3470</v>
      </c>
      <c r="C520" s="1">
        <v>9.7089999999999996</v>
      </c>
      <c r="D520" s="1">
        <v>0</v>
      </c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x14ac:dyDescent="0.25">
      <c r="A521" s="1">
        <v>2458095.0318999998</v>
      </c>
      <c r="B521" s="1" t="s">
        <v>3486</v>
      </c>
      <c r="C521" s="1">
        <v>9.7200000000000006</v>
      </c>
      <c r="D521" s="1">
        <v>0</v>
      </c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x14ac:dyDescent="0.25">
      <c r="A522" s="1">
        <v>2458102.7489100001</v>
      </c>
      <c r="B522" s="1" t="s">
        <v>3471</v>
      </c>
      <c r="C522" s="1">
        <v>9.6</v>
      </c>
      <c r="D522" s="1">
        <v>0</v>
      </c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x14ac:dyDescent="0.25">
      <c r="A523" s="1">
        <v>2458103.9138000002</v>
      </c>
      <c r="B523" s="1" t="s">
        <v>3472</v>
      </c>
      <c r="C523" s="1">
        <v>9.6334999999999997</v>
      </c>
      <c r="D523" s="1">
        <v>3.4500000000000003E-2</v>
      </c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x14ac:dyDescent="0.25">
      <c r="A524" s="1">
        <v>2458107.7415999998</v>
      </c>
      <c r="B524" s="1" t="s">
        <v>4305</v>
      </c>
      <c r="C524" s="1">
        <v>9.6240000000000006</v>
      </c>
      <c r="D524" s="1">
        <v>0</v>
      </c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x14ac:dyDescent="0.25">
      <c r="A525" s="1">
        <v>2458108.87922</v>
      </c>
      <c r="B525" s="1" t="s">
        <v>3487</v>
      </c>
      <c r="C525" s="1">
        <v>9.6630000000000003</v>
      </c>
      <c r="D525" s="1">
        <v>2E-3</v>
      </c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x14ac:dyDescent="0.25">
      <c r="A526" s="1">
        <v>2458109.75703</v>
      </c>
      <c r="B526" s="1" t="s">
        <v>3488</v>
      </c>
      <c r="C526" s="1">
        <v>9.6735000000000007</v>
      </c>
      <c r="D526" s="1">
        <v>3.5000000000000001E-3</v>
      </c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x14ac:dyDescent="0.25">
      <c r="A527" s="1">
        <v>2458111.5194399999</v>
      </c>
      <c r="B527" s="1" t="s">
        <v>3489</v>
      </c>
      <c r="C527" s="1">
        <v>9.6820000000000004</v>
      </c>
      <c r="D527" s="1">
        <v>0.02</v>
      </c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x14ac:dyDescent="0.25">
      <c r="A528" s="1">
        <v>2458114.0108099999</v>
      </c>
      <c r="B528" s="1" t="s">
        <v>3490</v>
      </c>
      <c r="C528" s="1">
        <v>9.6660000000000004</v>
      </c>
      <c r="D528" s="1">
        <v>0</v>
      </c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x14ac:dyDescent="0.25">
      <c r="A529" s="1">
        <v>2458116.39811</v>
      </c>
      <c r="B529" s="1" t="s">
        <v>3491</v>
      </c>
      <c r="C529" s="1">
        <v>9.6575000000000006</v>
      </c>
      <c r="D529" s="1">
        <v>2.5499999999999998E-2</v>
      </c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x14ac:dyDescent="0.25">
      <c r="A530" s="1">
        <v>2458120.01596</v>
      </c>
      <c r="B530" s="1" t="s">
        <v>3492</v>
      </c>
      <c r="C530" s="1">
        <v>9.7420000000000009</v>
      </c>
      <c r="D530" s="1">
        <v>0</v>
      </c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x14ac:dyDescent="0.25">
      <c r="A531" s="1">
        <v>2458123.9820400001</v>
      </c>
      <c r="B531" s="1" t="s">
        <v>3493</v>
      </c>
      <c r="C531" s="1">
        <v>9.7149999999999999</v>
      </c>
      <c r="D531" s="1">
        <v>0</v>
      </c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x14ac:dyDescent="0.25">
      <c r="A532" s="1">
        <v>2458125.8022799999</v>
      </c>
      <c r="B532" s="1" t="s">
        <v>3494</v>
      </c>
      <c r="C532" s="1">
        <v>9.4730000000000008</v>
      </c>
      <c r="D532" s="1">
        <v>0</v>
      </c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x14ac:dyDescent="0.25">
      <c r="A533" s="1">
        <v>2458129.9646299998</v>
      </c>
      <c r="B533" s="1" t="s">
        <v>3495</v>
      </c>
      <c r="C533" s="1">
        <v>9.7100000000000009</v>
      </c>
      <c r="D533" s="1">
        <v>0</v>
      </c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x14ac:dyDescent="0.25">
      <c r="A534" s="1">
        <v>2458131.9730699998</v>
      </c>
      <c r="B534" s="1" t="s">
        <v>3496</v>
      </c>
      <c r="C534" s="1">
        <v>9.6959999999999997</v>
      </c>
      <c r="D534" s="1">
        <v>0</v>
      </c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x14ac:dyDescent="0.25">
      <c r="A535" s="1">
        <v>2458133.95688</v>
      </c>
      <c r="B535" s="1" t="s">
        <v>3497</v>
      </c>
      <c r="C535" s="1">
        <v>9.6950000000000003</v>
      </c>
      <c r="D535" s="1">
        <v>0</v>
      </c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x14ac:dyDescent="0.25">
      <c r="A536" s="1">
        <v>2458138.3453700002</v>
      </c>
      <c r="B536" s="1" t="s">
        <v>3498</v>
      </c>
      <c r="C536" s="1">
        <v>9.6880000000000006</v>
      </c>
      <c r="D536" s="1">
        <v>8.0000000000000002E-3</v>
      </c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x14ac:dyDescent="0.25">
      <c r="A537" s="1">
        <v>2458140.8676700001</v>
      </c>
      <c r="B537" s="1" t="s">
        <v>3499</v>
      </c>
      <c r="C537" s="1">
        <v>9.6914999999999996</v>
      </c>
      <c r="D537" s="1">
        <v>1.6500000000000001E-2</v>
      </c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x14ac:dyDescent="0.25">
      <c r="A538" s="1">
        <v>2458141.82363</v>
      </c>
      <c r="B538" s="1" t="s">
        <v>3500</v>
      </c>
      <c r="C538" s="1">
        <v>9.6895000000000007</v>
      </c>
      <c r="D538" s="1">
        <v>1.2500000000000001E-2</v>
      </c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x14ac:dyDescent="0.25">
      <c r="A539" s="1">
        <v>2458143.64078</v>
      </c>
      <c r="B539" s="1" t="s">
        <v>3501</v>
      </c>
      <c r="C539" s="1">
        <v>9.6940000000000008</v>
      </c>
      <c r="D539" s="1">
        <v>0</v>
      </c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x14ac:dyDescent="0.25">
      <c r="A540" s="1">
        <v>2458144.44202</v>
      </c>
      <c r="B540" s="1" t="s">
        <v>3501</v>
      </c>
      <c r="C540" s="1">
        <v>9.6475000000000009</v>
      </c>
      <c r="D540" s="1">
        <v>2.8500000000000001E-2</v>
      </c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x14ac:dyDescent="0.25">
      <c r="A541" s="1">
        <v>2458145.9315399998</v>
      </c>
      <c r="B541" s="1" t="s">
        <v>3503</v>
      </c>
      <c r="C541" s="1">
        <v>9.6769999999999996</v>
      </c>
      <c r="D541" s="1">
        <v>0</v>
      </c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x14ac:dyDescent="0.25">
      <c r="A542" s="1">
        <v>2458147.62683</v>
      </c>
      <c r="B542" s="1" t="s">
        <v>3504</v>
      </c>
      <c r="C542" s="1">
        <v>9.7029999999999994</v>
      </c>
      <c r="D542" s="1">
        <v>0</v>
      </c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x14ac:dyDescent="0.25">
      <c r="A543" s="1">
        <v>2458154.2934599998</v>
      </c>
      <c r="B543" s="1" t="s">
        <v>3505</v>
      </c>
      <c r="C543" s="1">
        <v>9.68</v>
      </c>
      <c r="D543" s="1">
        <v>2.5999999999999999E-2</v>
      </c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x14ac:dyDescent="0.25">
      <c r="A544" s="1">
        <v>2458156.9305599998</v>
      </c>
      <c r="B544" s="1" t="s">
        <v>3473</v>
      </c>
      <c r="C544" s="1">
        <v>9.6999999999999993</v>
      </c>
      <c r="D544" s="1">
        <v>0</v>
      </c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x14ac:dyDescent="0.25">
      <c r="A545" s="1">
        <v>2458158.6920699999</v>
      </c>
      <c r="B545" s="1" t="s">
        <v>3506</v>
      </c>
      <c r="C545" s="1">
        <v>9.7070000000000007</v>
      </c>
      <c r="D545" s="1">
        <v>0</v>
      </c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x14ac:dyDescent="0.25">
      <c r="A546" s="1">
        <v>2458159.9125100002</v>
      </c>
      <c r="B546" s="1" t="s">
        <v>3507</v>
      </c>
      <c r="C546" s="1">
        <v>9.7439999999999998</v>
      </c>
      <c r="D546" s="1">
        <v>3.7999999999999999E-2</v>
      </c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x14ac:dyDescent="0.25">
      <c r="A547" s="1">
        <v>2458162.4184300001</v>
      </c>
      <c r="B547" s="1" t="s">
        <v>3508</v>
      </c>
      <c r="C547" s="1">
        <v>9.7364999999999995</v>
      </c>
      <c r="D547" s="1">
        <v>3.7499999999999999E-2</v>
      </c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x14ac:dyDescent="0.25">
      <c r="A548" s="1">
        <v>2458164.63442</v>
      </c>
      <c r="B548" s="1" t="s">
        <v>3509</v>
      </c>
      <c r="C548" s="1">
        <v>9.7409999999999997</v>
      </c>
      <c r="D548" s="1">
        <v>0</v>
      </c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x14ac:dyDescent="0.25">
      <c r="A549" s="1">
        <v>2458165.6886800001</v>
      </c>
      <c r="B549" s="1" t="s">
        <v>3510</v>
      </c>
      <c r="C549" s="1">
        <v>9.7479999999999993</v>
      </c>
      <c r="D549" s="1">
        <v>0</v>
      </c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x14ac:dyDescent="0.25">
      <c r="A550" s="1">
        <v>2458167.6173700001</v>
      </c>
      <c r="B550" s="1" t="s">
        <v>3511</v>
      </c>
      <c r="C550" s="1">
        <v>9.6920000000000002</v>
      </c>
      <c r="D550" s="1">
        <v>0</v>
      </c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x14ac:dyDescent="0.25">
      <c r="A551" s="1">
        <v>2458169.0782300001</v>
      </c>
      <c r="B551" s="1" t="s">
        <v>3668</v>
      </c>
      <c r="C551" s="1">
        <v>9.7119999999999997</v>
      </c>
      <c r="D551" s="1">
        <v>1.2E-2</v>
      </c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x14ac:dyDescent="0.25">
      <c r="A552" s="1">
        <v>2458171.47248</v>
      </c>
      <c r="B552" s="1" t="s">
        <v>3513</v>
      </c>
      <c r="C552" s="1">
        <v>9.7156669999999998</v>
      </c>
      <c r="D552" s="1">
        <v>2.0915E-2</v>
      </c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x14ac:dyDescent="0.25">
      <c r="A553" s="1">
        <v>2458173.0986100002</v>
      </c>
      <c r="B553" s="1" t="s">
        <v>3514</v>
      </c>
      <c r="C553" s="1">
        <v>9.7195</v>
      </c>
      <c r="D553" s="1">
        <v>1.5E-3</v>
      </c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x14ac:dyDescent="0.25">
      <c r="A554" s="1">
        <v>2458174.0888200002</v>
      </c>
      <c r="B554" s="1" t="s">
        <v>3515</v>
      </c>
      <c r="C554" s="1">
        <v>9.7233330000000002</v>
      </c>
      <c r="D554" s="1">
        <v>2.5444999999999999E-2</v>
      </c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x14ac:dyDescent="0.25">
      <c r="A555" s="1">
        <v>2458175.798</v>
      </c>
      <c r="B555" s="1" t="s">
        <v>3474</v>
      </c>
      <c r="C555" s="1">
        <v>9.766</v>
      </c>
      <c r="D555" s="1">
        <v>0</v>
      </c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x14ac:dyDescent="0.25">
      <c r="A556" s="1">
        <v>2458176.3869099999</v>
      </c>
      <c r="B556" s="1" t="s">
        <v>3474</v>
      </c>
      <c r="C556" s="1">
        <v>9.7264999999999997</v>
      </c>
      <c r="D556" s="1">
        <v>3.3500000000000002E-2</v>
      </c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x14ac:dyDescent="0.25">
      <c r="A557" s="1">
        <v>2458179.5534700002</v>
      </c>
      <c r="B557" s="1" t="s">
        <v>3517</v>
      </c>
      <c r="C557" s="1">
        <v>9.7200000000000006</v>
      </c>
      <c r="D557" s="1">
        <v>2.2869E-2</v>
      </c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x14ac:dyDescent="0.25">
      <c r="A558" s="1">
        <v>2458181.39365</v>
      </c>
      <c r="B558" s="1" t="s">
        <v>3518</v>
      </c>
      <c r="C558" s="1">
        <v>9.7074999999999996</v>
      </c>
      <c r="D558" s="1">
        <v>6.4999999999999997E-3</v>
      </c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x14ac:dyDescent="0.25">
      <c r="A559" s="1">
        <v>2458183.26725</v>
      </c>
      <c r="B559" s="1" t="s">
        <v>3519</v>
      </c>
      <c r="C559" s="1">
        <v>9.7289999999999992</v>
      </c>
      <c r="D559" s="1">
        <v>1.0999999999999999E-2</v>
      </c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x14ac:dyDescent="0.25">
      <c r="A560" s="1">
        <v>2458185.3250199999</v>
      </c>
      <c r="B560" s="1" t="s">
        <v>3520</v>
      </c>
      <c r="C560" s="1">
        <v>9.7164999999999999</v>
      </c>
      <c r="D560" s="1">
        <v>8.5000000000000006E-3</v>
      </c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x14ac:dyDescent="0.25">
      <c r="A561" s="1">
        <v>2458186.9406300001</v>
      </c>
      <c r="B561" s="1" t="s">
        <v>3521</v>
      </c>
      <c r="C561" s="1">
        <v>9.7690000000000001</v>
      </c>
      <c r="D561" s="1">
        <v>0</v>
      </c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x14ac:dyDescent="0.25">
      <c r="A562" s="1">
        <v>2458188.2526799999</v>
      </c>
      <c r="B562" s="1" t="s">
        <v>3522</v>
      </c>
      <c r="C562" s="1">
        <v>9.7424999999999997</v>
      </c>
      <c r="D562" s="1">
        <v>2.9499999999999998E-2</v>
      </c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x14ac:dyDescent="0.25">
      <c r="A563" s="1">
        <v>2458189.5606</v>
      </c>
      <c r="B563" s="1" t="s">
        <v>3523</v>
      </c>
      <c r="C563" s="1">
        <v>9.7230000000000008</v>
      </c>
      <c r="D563" s="1">
        <v>0</v>
      </c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x14ac:dyDescent="0.25">
      <c r="A564" s="1">
        <v>2458190.6523199999</v>
      </c>
      <c r="B564" s="1" t="s">
        <v>3524</v>
      </c>
      <c r="C564" s="1">
        <v>9.76</v>
      </c>
      <c r="D564" s="1">
        <v>0</v>
      </c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x14ac:dyDescent="0.25">
      <c r="A565" s="1">
        <v>2458191.2884800001</v>
      </c>
      <c r="B565" s="1" t="s">
        <v>3524</v>
      </c>
      <c r="C565" s="1">
        <v>9.7590000000000003</v>
      </c>
      <c r="D565" s="1">
        <v>1.9E-2</v>
      </c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x14ac:dyDescent="0.25">
      <c r="A566" s="1">
        <v>2458193.7227699999</v>
      </c>
      <c r="B566" s="1" t="s">
        <v>3526</v>
      </c>
      <c r="C566" s="1">
        <v>9.6959999999999997</v>
      </c>
      <c r="D566" s="1">
        <v>0</v>
      </c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x14ac:dyDescent="0.25">
      <c r="A567" s="1">
        <v>2458194.75575</v>
      </c>
      <c r="B567" s="1" t="s">
        <v>3527</v>
      </c>
      <c r="C567" s="1">
        <v>9.7234999999999996</v>
      </c>
      <c r="D567" s="1">
        <v>1.4500000000000001E-2</v>
      </c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x14ac:dyDescent="0.25">
      <c r="A568" s="1">
        <v>2458196.7497899998</v>
      </c>
      <c r="B568" s="1" t="s">
        <v>3475</v>
      </c>
      <c r="C568" s="1">
        <v>9.7205709999999996</v>
      </c>
      <c r="D568" s="1">
        <v>8.8310000000000003E-3</v>
      </c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x14ac:dyDescent="0.25">
      <c r="A569" s="1">
        <v>2458198.50838</v>
      </c>
      <c r="B569" s="1" t="s">
        <v>3528</v>
      </c>
      <c r="C569" s="1">
        <v>9.6974999999999998</v>
      </c>
      <c r="D569" s="1">
        <v>8.4043999999999994E-2</v>
      </c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x14ac:dyDescent="0.25">
      <c r="A570" s="1">
        <v>2458200.4815199999</v>
      </c>
      <c r="B570" s="1" t="s">
        <v>3550</v>
      </c>
      <c r="C570" s="1">
        <v>9.6940000000000008</v>
      </c>
      <c r="D570" s="1">
        <v>0</v>
      </c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x14ac:dyDescent="0.25">
      <c r="A571" s="1">
        <v>2458201.1092099999</v>
      </c>
      <c r="B571" s="1" t="s">
        <v>3529</v>
      </c>
      <c r="C571" s="1">
        <v>9.6039999999999992</v>
      </c>
      <c r="D571" s="1">
        <v>0.11899999999999999</v>
      </c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x14ac:dyDescent="0.25">
      <c r="A572" s="1">
        <v>2458207.8785399999</v>
      </c>
      <c r="B572" s="1" t="s">
        <v>3537</v>
      </c>
      <c r="C572" s="1">
        <v>9.7449999999999992</v>
      </c>
      <c r="D572" s="1">
        <v>0</v>
      </c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x14ac:dyDescent="0.25">
      <c r="A573" s="1">
        <v>2458210.8739100001</v>
      </c>
      <c r="B573" s="1" t="s">
        <v>3538</v>
      </c>
      <c r="C573" s="1">
        <v>9.69</v>
      </c>
      <c r="D573" s="1">
        <v>2.9000000000000001E-2</v>
      </c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x14ac:dyDescent="0.25">
      <c r="A574" s="1">
        <v>2458212.0840799999</v>
      </c>
      <c r="B574" s="1" t="s">
        <v>3669</v>
      </c>
      <c r="C574" s="1">
        <v>9.6663329999999998</v>
      </c>
      <c r="D574" s="1">
        <v>2.5706E-2</v>
      </c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x14ac:dyDescent="0.25">
      <c r="A575" s="1">
        <v>2458213.0723000001</v>
      </c>
      <c r="B575" s="1" t="s">
        <v>3530</v>
      </c>
      <c r="C575" s="1">
        <v>9.6720000000000006</v>
      </c>
      <c r="D575" s="1">
        <v>1.5948E-2</v>
      </c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x14ac:dyDescent="0.25">
      <c r="A576" s="1">
        <v>2458214.0853800001</v>
      </c>
      <c r="B576" s="1" t="s">
        <v>3531</v>
      </c>
      <c r="C576" s="1">
        <v>9.6713330000000006</v>
      </c>
      <c r="D576" s="1">
        <v>1.6476000000000001E-2</v>
      </c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x14ac:dyDescent="0.25">
      <c r="A577" s="1">
        <v>2458215.50104</v>
      </c>
      <c r="B577" s="1" t="s">
        <v>3539</v>
      </c>
      <c r="C577" s="1">
        <v>9.7136669999999992</v>
      </c>
      <c r="D577" s="1">
        <v>9.2800000000000001E-3</v>
      </c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x14ac:dyDescent="0.25">
      <c r="A578" s="1">
        <v>2458217.0542000001</v>
      </c>
      <c r="B578" s="1" t="s">
        <v>3551</v>
      </c>
      <c r="C578" s="1">
        <v>9.5703329999999998</v>
      </c>
      <c r="D578" s="1">
        <v>4.4332999999999997E-2</v>
      </c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x14ac:dyDescent="0.25">
      <c r="A579" s="1">
        <v>2458219.1895699999</v>
      </c>
      <c r="B579" s="1" t="s">
        <v>3541</v>
      </c>
      <c r="C579" s="1">
        <v>9.7066669999999995</v>
      </c>
      <c r="D579" s="1">
        <v>7.5290999999999997E-2</v>
      </c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x14ac:dyDescent="0.25">
      <c r="A580" s="1">
        <v>2458220.8146600001</v>
      </c>
      <c r="B580" s="1" t="s">
        <v>3542</v>
      </c>
      <c r="C580" s="1">
        <v>9.5709999999999997</v>
      </c>
      <c r="D580" s="1">
        <v>0</v>
      </c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x14ac:dyDescent="0.25">
      <c r="A581" s="1">
        <v>2458222.7966300002</v>
      </c>
      <c r="B581" s="1" t="s">
        <v>3543</v>
      </c>
      <c r="C581" s="1">
        <v>9.6280000000000001</v>
      </c>
      <c r="D581" s="1">
        <v>0</v>
      </c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x14ac:dyDescent="0.25">
      <c r="A582" s="1">
        <v>2458224.7199400002</v>
      </c>
      <c r="B582" s="1" t="s">
        <v>3555</v>
      </c>
      <c r="C582" s="1">
        <v>9.6159999999999997</v>
      </c>
      <c r="D582" s="1">
        <v>0</v>
      </c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x14ac:dyDescent="0.25">
      <c r="A583" s="1">
        <v>2458225.7223100001</v>
      </c>
      <c r="B583" s="1" t="s">
        <v>3544</v>
      </c>
      <c r="C583" s="1">
        <v>9.5456330000000005</v>
      </c>
      <c r="D583" s="1">
        <v>4.0870000000000004E-3</v>
      </c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x14ac:dyDescent="0.25">
      <c r="A584" s="1">
        <v>2458227.37268</v>
      </c>
      <c r="B584" s="1" t="s">
        <v>3556</v>
      </c>
      <c r="C584" s="1">
        <v>9.34</v>
      </c>
      <c r="D584" s="1">
        <v>0</v>
      </c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x14ac:dyDescent="0.25">
      <c r="A585" s="1">
        <v>2458227.9561100001</v>
      </c>
      <c r="B585" s="1" t="s">
        <v>3545</v>
      </c>
      <c r="C585" s="1">
        <v>9.4243330000000007</v>
      </c>
      <c r="D585" s="1">
        <v>2.8285999999999999E-2</v>
      </c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x14ac:dyDescent="0.25">
      <c r="A586" s="1">
        <v>2458229.44374</v>
      </c>
      <c r="B586" s="1" t="s">
        <v>3546</v>
      </c>
      <c r="C586" s="1">
        <v>9.3882860000000008</v>
      </c>
      <c r="D586" s="1">
        <v>9.9780000000000008E-3</v>
      </c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x14ac:dyDescent="0.25">
      <c r="A587" s="1">
        <v>2458230.4961999999</v>
      </c>
      <c r="B587" s="1" t="s">
        <v>3557</v>
      </c>
      <c r="C587" s="1">
        <v>9.4335000000000004</v>
      </c>
      <c r="D587" s="1">
        <v>6.0800000000000003E-3</v>
      </c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x14ac:dyDescent="0.25">
      <c r="A588" s="1">
        <v>2458232.29153</v>
      </c>
      <c r="B588" s="1" t="s">
        <v>3559</v>
      </c>
      <c r="C588" s="1">
        <v>9.3465000000000007</v>
      </c>
      <c r="D588" s="1">
        <v>4.0500000000000001E-2</v>
      </c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x14ac:dyDescent="0.25">
      <c r="A589" s="1">
        <v>2458233.4711500001</v>
      </c>
      <c r="B589" s="1" t="s">
        <v>3573</v>
      </c>
      <c r="C589" s="1">
        <v>9.3602000000000007</v>
      </c>
      <c r="D589" s="1">
        <v>1.1270000000000001E-2</v>
      </c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x14ac:dyDescent="0.25">
      <c r="A590" s="1">
        <v>2458234.6464</v>
      </c>
      <c r="B590" s="1" t="s">
        <v>3574</v>
      </c>
      <c r="C590" s="1">
        <v>9.3892240000000005</v>
      </c>
      <c r="D590" s="1">
        <v>4.3400000000000001E-3</v>
      </c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x14ac:dyDescent="0.25">
      <c r="A591" s="1">
        <v>2458235.4013299998</v>
      </c>
      <c r="B591" s="1" t="s">
        <v>3574</v>
      </c>
      <c r="C591" s="1">
        <v>9.4037210000000009</v>
      </c>
      <c r="D591" s="1">
        <v>2.3140000000000001E-3</v>
      </c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x14ac:dyDescent="0.25">
      <c r="A592" s="1">
        <v>2458236.5040799999</v>
      </c>
      <c r="B592" s="1" t="s">
        <v>3562</v>
      </c>
      <c r="C592" s="1">
        <v>9.3856179999999991</v>
      </c>
      <c r="D592" s="1">
        <v>2.5512E-2</v>
      </c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x14ac:dyDescent="0.25">
      <c r="A593" s="1">
        <v>2458238.53125</v>
      </c>
      <c r="B593" s="1" t="s">
        <v>3564</v>
      </c>
      <c r="C593" s="1">
        <v>9.3319109999999998</v>
      </c>
      <c r="D593" s="1">
        <v>4.4869999999999997E-3</v>
      </c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x14ac:dyDescent="0.25">
      <c r="A594" s="1">
        <v>2458238.8118599998</v>
      </c>
      <c r="B594" s="1" t="s">
        <v>3564</v>
      </c>
      <c r="C594" s="1">
        <v>9.3287859999999991</v>
      </c>
      <c r="D594" s="1">
        <v>5.4970000000000001E-3</v>
      </c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x14ac:dyDescent="0.25">
      <c r="A595" s="1">
        <v>2458240.63271</v>
      </c>
      <c r="B595" s="1" t="s">
        <v>3566</v>
      </c>
      <c r="C595" s="1">
        <v>9.2830259999999996</v>
      </c>
      <c r="D595" s="1">
        <v>3.7959999999999999E-3</v>
      </c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x14ac:dyDescent="0.25">
      <c r="A596" s="1">
        <v>2458241.6834499999</v>
      </c>
      <c r="B596" s="1" t="s">
        <v>3567</v>
      </c>
      <c r="C596" s="1">
        <v>9.2235259999999997</v>
      </c>
      <c r="D596" s="1">
        <v>2.4060000000000002E-3</v>
      </c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x14ac:dyDescent="0.25">
      <c r="A597" s="1">
        <v>2458243.4413399999</v>
      </c>
      <c r="B597" s="1" t="s">
        <v>3568</v>
      </c>
      <c r="C597" s="1">
        <v>9.2028820000000007</v>
      </c>
      <c r="D597" s="1">
        <v>1.1082E-2</v>
      </c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x14ac:dyDescent="0.25">
      <c r="A598" s="1">
        <v>2458243.8695800002</v>
      </c>
      <c r="B598" s="1" t="s">
        <v>3569</v>
      </c>
      <c r="C598" s="1">
        <v>9.2471370000000004</v>
      </c>
      <c r="D598" s="1">
        <v>2.967E-3</v>
      </c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x14ac:dyDescent="0.25">
      <c r="A599" s="1">
        <v>2458245.15215</v>
      </c>
      <c r="B599" s="1" t="s">
        <v>3570</v>
      </c>
      <c r="C599" s="1">
        <v>9.2145340000000004</v>
      </c>
      <c r="D599" s="1">
        <v>3.8670000000000002E-3</v>
      </c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x14ac:dyDescent="0.25">
      <c r="A600" s="1">
        <v>2458245.7606000002</v>
      </c>
      <c r="B600" s="1" t="s">
        <v>3571</v>
      </c>
      <c r="C600" s="1">
        <v>9.3028180000000003</v>
      </c>
      <c r="D600" s="1">
        <v>3.3939999999999999E-3</v>
      </c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x14ac:dyDescent="0.25">
      <c r="A601" s="1">
        <v>2458247.4629700002</v>
      </c>
      <c r="B601" s="1" t="s">
        <v>3572</v>
      </c>
      <c r="C601" s="1">
        <v>9.1790000000000003</v>
      </c>
      <c r="D601" s="1">
        <v>5.0540000000000003E-3</v>
      </c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x14ac:dyDescent="0.25">
      <c r="A602" s="1">
        <v>2458248.4374799998</v>
      </c>
      <c r="B602" s="1" t="s">
        <v>3580</v>
      </c>
      <c r="C602" s="1">
        <v>9.325412</v>
      </c>
      <c r="D602" s="1">
        <v>1.1055000000000001E-2</v>
      </c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x14ac:dyDescent="0.25">
      <c r="A603" s="1">
        <v>2458249.4195599998</v>
      </c>
      <c r="B603" s="1" t="s">
        <v>3576</v>
      </c>
      <c r="C603" s="1">
        <v>9.3344710000000006</v>
      </c>
      <c r="D603" s="1">
        <v>5.4799999999999996E-3</v>
      </c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x14ac:dyDescent="0.25">
      <c r="A604" s="1">
        <v>2458250.9773900001</v>
      </c>
      <c r="B604" s="1" t="s">
        <v>3577</v>
      </c>
      <c r="C604" s="1">
        <v>9.3815449999999991</v>
      </c>
      <c r="D604" s="1">
        <v>1.7656000000000002E-2</v>
      </c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x14ac:dyDescent="0.25">
      <c r="A605" s="1">
        <v>2458251.6526199998</v>
      </c>
      <c r="B605" s="1" t="s">
        <v>3578</v>
      </c>
      <c r="C605" s="1">
        <v>9.4322859999999995</v>
      </c>
      <c r="D605" s="1">
        <v>4.032E-3</v>
      </c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x14ac:dyDescent="0.25">
      <c r="A606" s="1">
        <v>2458253.0619999999</v>
      </c>
      <c r="B606" s="1" t="s">
        <v>3579</v>
      </c>
      <c r="C606" s="1">
        <v>9.4005989999999997</v>
      </c>
      <c r="D606" s="1">
        <v>5.6699999999999997E-3</v>
      </c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x14ac:dyDescent="0.25">
      <c r="A607" s="1">
        <v>2458254.5715700001</v>
      </c>
      <c r="B607" s="1" t="s">
        <v>3581</v>
      </c>
      <c r="C607" s="1">
        <v>9.4865589999999997</v>
      </c>
      <c r="D607" s="1">
        <v>4.8349999999999999E-3</v>
      </c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x14ac:dyDescent="0.25">
      <c r="A608" s="1">
        <v>2458255.7716700002</v>
      </c>
      <c r="B608" s="1" t="s">
        <v>3582</v>
      </c>
      <c r="C608" s="1">
        <v>9.5232559999999999</v>
      </c>
      <c r="D608" s="1">
        <v>5.6119999999999998E-3</v>
      </c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x14ac:dyDescent="0.25">
      <c r="A609" s="1">
        <v>2458256.9321499998</v>
      </c>
      <c r="B609" s="1" t="s">
        <v>3583</v>
      </c>
      <c r="C609" s="1">
        <v>9.5246960000000005</v>
      </c>
      <c r="D609" s="1">
        <v>4.5929999999999999E-3</v>
      </c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x14ac:dyDescent="0.25">
      <c r="A610" s="1">
        <v>2458258.3850199999</v>
      </c>
      <c r="B610" s="1" t="s">
        <v>3584</v>
      </c>
      <c r="C610" s="1">
        <v>9.5101250000000004</v>
      </c>
      <c r="D610" s="1">
        <v>5.104E-3</v>
      </c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x14ac:dyDescent="0.25">
      <c r="A611" s="1">
        <v>2458259.6267599999</v>
      </c>
      <c r="B611" s="1" t="s">
        <v>3626</v>
      </c>
      <c r="C611" s="1">
        <v>9.5541149999999995</v>
      </c>
      <c r="D611" s="1">
        <v>6.8979999999999996E-3</v>
      </c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x14ac:dyDescent="0.25">
      <c r="A612" s="1">
        <v>2458260.4273199998</v>
      </c>
      <c r="B612" s="1" t="s">
        <v>3626</v>
      </c>
      <c r="C612" s="1">
        <v>9.5024289999999993</v>
      </c>
      <c r="D612" s="1">
        <v>6.9449999999999998E-3</v>
      </c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x14ac:dyDescent="0.25">
      <c r="A613" s="1">
        <v>2458261.7357200002</v>
      </c>
      <c r="B613" s="1" t="s">
        <v>3627</v>
      </c>
      <c r="C613" s="1">
        <v>9.5631000000000004</v>
      </c>
      <c r="D613" s="1">
        <v>8.3350000000000004E-3</v>
      </c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x14ac:dyDescent="0.25">
      <c r="A614" s="1">
        <v>2458263.0951200002</v>
      </c>
      <c r="B614" s="1" t="s">
        <v>3628</v>
      </c>
      <c r="C614" s="1">
        <v>9.5429999999999993</v>
      </c>
      <c r="D614" s="1">
        <v>7.3870000000000003E-3</v>
      </c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x14ac:dyDescent="0.25">
      <c r="A615" s="1">
        <v>2458264.6748899999</v>
      </c>
      <c r="B615" s="1" t="s">
        <v>3629</v>
      </c>
      <c r="C615" s="1">
        <v>9.5678180000000008</v>
      </c>
      <c r="D615" s="1">
        <v>7.1380000000000002E-3</v>
      </c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x14ac:dyDescent="0.25">
      <c r="A616" s="1">
        <v>2458266.0505599999</v>
      </c>
      <c r="B616" s="1" t="s">
        <v>3672</v>
      </c>
      <c r="C616" s="1">
        <v>9.5820229999999995</v>
      </c>
      <c r="D616" s="1">
        <v>6.6519999999999999E-3</v>
      </c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x14ac:dyDescent="0.25">
      <c r="A617" s="1">
        <v>2458267.2159899999</v>
      </c>
      <c r="B617" s="1" t="s">
        <v>3630</v>
      </c>
      <c r="C617" s="1">
        <v>9.5907499999999999</v>
      </c>
      <c r="D617" s="1">
        <v>1.4361000000000001E-2</v>
      </c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x14ac:dyDescent="0.25">
      <c r="A618" s="1">
        <v>2458268.6275599999</v>
      </c>
      <c r="B618" s="1" t="s">
        <v>3631</v>
      </c>
      <c r="C618" s="1">
        <v>9.6259999999999994</v>
      </c>
      <c r="D618" s="1">
        <v>1.8401000000000001E-2</v>
      </c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x14ac:dyDescent="0.25">
      <c r="A619" s="1">
        <v>2458270.6105599999</v>
      </c>
      <c r="B619" s="1" t="s">
        <v>3632</v>
      </c>
      <c r="C619" s="1">
        <v>9.6285000000000007</v>
      </c>
      <c r="D619" s="1">
        <v>4.6100000000000004E-3</v>
      </c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x14ac:dyDescent="0.25">
      <c r="A620" s="1">
        <v>2458271.6937000002</v>
      </c>
      <c r="B620" s="1" t="s">
        <v>3633</v>
      </c>
      <c r="C620" s="1">
        <v>9.6165000000000003</v>
      </c>
      <c r="D620" s="1">
        <v>1.4848E-2</v>
      </c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x14ac:dyDescent="0.25">
      <c r="A621" s="1">
        <v>2458272.5661800001</v>
      </c>
      <c r="B621" s="1" t="s">
        <v>3634</v>
      </c>
      <c r="C621" s="1">
        <v>9.5465</v>
      </c>
      <c r="D621" s="1">
        <v>4.6900999999999998E-2</v>
      </c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x14ac:dyDescent="0.25">
      <c r="A622" s="1">
        <v>2458273.8117499999</v>
      </c>
      <c r="B622" s="1" t="s">
        <v>3635</v>
      </c>
      <c r="C622" s="1">
        <v>9.6519999999999992</v>
      </c>
      <c r="D622" s="1">
        <v>8.4150000000000006E-3</v>
      </c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x14ac:dyDescent="0.25">
      <c r="A623" s="1">
        <v>2458274.7598199998</v>
      </c>
      <c r="B623" s="1" t="s">
        <v>3636</v>
      </c>
      <c r="C623" s="1">
        <v>9.64513</v>
      </c>
      <c r="D623" s="1">
        <v>4.8399999999999997E-3</v>
      </c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x14ac:dyDescent="0.25">
      <c r="A624" s="1">
        <v>2458275.7823200002</v>
      </c>
      <c r="B624" s="1" t="s">
        <v>3637</v>
      </c>
      <c r="C624" s="1">
        <v>9.6446430000000003</v>
      </c>
      <c r="D624" s="1">
        <v>3.032E-3</v>
      </c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x14ac:dyDescent="0.25">
      <c r="A625" s="1">
        <v>2458277.2355399998</v>
      </c>
      <c r="B625" s="1" t="s">
        <v>3638</v>
      </c>
      <c r="C625" s="1">
        <v>9.6374999999999993</v>
      </c>
      <c r="D625" s="1">
        <v>6.4999999999999997E-3</v>
      </c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x14ac:dyDescent="0.25">
      <c r="A626" s="1">
        <v>2458277.8013800001</v>
      </c>
      <c r="B626" s="1" t="s">
        <v>3639</v>
      </c>
      <c r="C626" s="1">
        <v>9.6300000000000008</v>
      </c>
      <c r="D626" s="1">
        <v>0</v>
      </c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x14ac:dyDescent="0.25">
      <c r="A627" s="1">
        <v>2458279.7154899999</v>
      </c>
      <c r="B627" s="1" t="s">
        <v>3640</v>
      </c>
      <c r="C627" s="1">
        <v>9.6377369999999996</v>
      </c>
      <c r="D627" s="1">
        <v>4.7080000000000004E-3</v>
      </c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x14ac:dyDescent="0.25">
      <c r="A628" s="1">
        <v>2458280.7569800001</v>
      </c>
      <c r="B628" s="1" t="s">
        <v>3867</v>
      </c>
      <c r="C628" s="1">
        <v>9.6890000000000001</v>
      </c>
      <c r="D628" s="1">
        <v>0</v>
      </c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x14ac:dyDescent="0.25">
      <c r="A629" s="1">
        <v>2458281.7958900002</v>
      </c>
      <c r="B629" s="1" t="s">
        <v>3641</v>
      </c>
      <c r="C629" s="1">
        <v>9.657</v>
      </c>
      <c r="D629" s="1">
        <v>2.8000000000000001E-2</v>
      </c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x14ac:dyDescent="0.25">
      <c r="A630" s="1">
        <v>2458283.0339299999</v>
      </c>
      <c r="B630" s="1" t="s">
        <v>3642</v>
      </c>
      <c r="C630" s="1">
        <v>9.5871180000000003</v>
      </c>
      <c r="D630" s="1">
        <v>3.7879999999999997E-2</v>
      </c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x14ac:dyDescent="0.25">
      <c r="A631" s="1">
        <v>2458284.69172</v>
      </c>
      <c r="B631" s="1" t="s">
        <v>3643</v>
      </c>
      <c r="C631" s="1">
        <v>9.6375910000000005</v>
      </c>
      <c r="D631" s="1">
        <v>3.7039999999999998E-3</v>
      </c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x14ac:dyDescent="0.25">
      <c r="A632" s="1">
        <v>2458285.7387100002</v>
      </c>
      <c r="B632" s="1" t="s">
        <v>3644</v>
      </c>
      <c r="C632" s="1">
        <v>9.6126769999999997</v>
      </c>
      <c r="D632" s="1">
        <v>5.7149999999999996E-3</v>
      </c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x14ac:dyDescent="0.25">
      <c r="A633" s="1">
        <v>2458288.4338000002</v>
      </c>
      <c r="B633" s="1" t="s">
        <v>3645</v>
      </c>
      <c r="C633" s="1">
        <v>9.6120000000000001</v>
      </c>
      <c r="D633" s="1">
        <v>1.0999999999999999E-2</v>
      </c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x14ac:dyDescent="0.25">
      <c r="A634" s="1">
        <v>2458289.7411600002</v>
      </c>
      <c r="B634" s="1" t="s">
        <v>3646</v>
      </c>
      <c r="C634" s="1">
        <v>9.5984780000000001</v>
      </c>
      <c r="D634" s="1">
        <v>2.552E-3</v>
      </c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x14ac:dyDescent="0.25">
      <c r="A635" s="1">
        <v>2458290.6120500001</v>
      </c>
      <c r="B635" s="1" t="s">
        <v>3647</v>
      </c>
      <c r="C635" s="1">
        <v>9.5952859999999998</v>
      </c>
      <c r="D635" s="1">
        <v>2.3491000000000001E-2</v>
      </c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x14ac:dyDescent="0.25">
      <c r="A636" s="1">
        <v>2458291.69472</v>
      </c>
      <c r="B636" s="1" t="s">
        <v>3648</v>
      </c>
      <c r="C636" s="1">
        <v>9.6761379999999999</v>
      </c>
      <c r="D636" s="1">
        <v>1.3148999999999999E-2</v>
      </c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x14ac:dyDescent="0.25">
      <c r="A637" s="1">
        <v>2458292.81746</v>
      </c>
      <c r="B637" s="1" t="s">
        <v>3649</v>
      </c>
      <c r="C637" s="1">
        <v>9.6379999999999999</v>
      </c>
      <c r="D637" s="1">
        <v>2.3092000000000001E-2</v>
      </c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x14ac:dyDescent="0.25">
      <c r="A638" s="1">
        <v>2458293.7623700001</v>
      </c>
      <c r="B638" s="1" t="s">
        <v>3650</v>
      </c>
      <c r="C638" s="1">
        <v>9.6687779999999997</v>
      </c>
      <c r="D638" s="1">
        <v>7.3419999999999996E-3</v>
      </c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x14ac:dyDescent="0.25">
      <c r="A639" s="1">
        <v>2458295.8930299999</v>
      </c>
      <c r="B639" s="1" t="s">
        <v>3651</v>
      </c>
      <c r="C639" s="1">
        <v>9.5839999999999996</v>
      </c>
      <c r="D639" s="1">
        <v>4.0000000000000001E-3</v>
      </c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x14ac:dyDescent="0.25">
      <c r="A640" s="1">
        <v>2458297.01247</v>
      </c>
      <c r="B640" s="1" t="s">
        <v>3652</v>
      </c>
      <c r="C640" s="1">
        <v>9.5997500000000002</v>
      </c>
      <c r="D640" s="1">
        <v>2.1623E-2</v>
      </c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x14ac:dyDescent="0.25">
      <c r="A641" s="1">
        <v>2458297.9766899999</v>
      </c>
      <c r="B641" s="1" t="s">
        <v>3653</v>
      </c>
      <c r="C641" s="1">
        <v>9.5893329999999999</v>
      </c>
      <c r="D641" s="1">
        <v>4.0551999999999998E-2</v>
      </c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x14ac:dyDescent="0.25">
      <c r="A642" s="1">
        <v>2458299.1493500001</v>
      </c>
      <c r="B642" s="1" t="s">
        <v>3654</v>
      </c>
      <c r="C642" s="1">
        <v>9.5996670000000002</v>
      </c>
      <c r="D642" s="1">
        <v>3.4479000000000003E-2</v>
      </c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x14ac:dyDescent="0.25">
      <c r="A643" s="1">
        <v>2458300.0266100001</v>
      </c>
      <c r="B643" s="1" t="s">
        <v>3655</v>
      </c>
      <c r="C643" s="1">
        <v>9.6310000000000002</v>
      </c>
      <c r="D643" s="1">
        <v>2.5999999999999999E-2</v>
      </c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x14ac:dyDescent="0.25">
      <c r="A644" s="1">
        <v>2458301.7264899998</v>
      </c>
      <c r="B644" s="1" t="s">
        <v>3656</v>
      </c>
      <c r="C644" s="1">
        <v>9.5927500000000006</v>
      </c>
      <c r="D644" s="1">
        <v>2.0499E-2</v>
      </c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x14ac:dyDescent="0.25">
      <c r="A645" s="1">
        <v>2458302.8892000001</v>
      </c>
      <c r="B645" s="1" t="s">
        <v>3657</v>
      </c>
      <c r="C645" s="1">
        <v>9.6770999999999994</v>
      </c>
      <c r="D645" s="1">
        <v>2.0205999999999998E-2</v>
      </c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x14ac:dyDescent="0.25">
      <c r="A646" s="1">
        <v>2458306.3220199998</v>
      </c>
      <c r="B646" s="1" t="s">
        <v>3658</v>
      </c>
      <c r="C646" s="1">
        <v>9.5739999999999998</v>
      </c>
      <c r="D646" s="1">
        <v>2.0820999999999999E-2</v>
      </c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x14ac:dyDescent="0.25">
      <c r="A647" s="1">
        <v>2458307.3783800001</v>
      </c>
      <c r="B647" s="1" t="s">
        <v>3659</v>
      </c>
      <c r="C647" s="1">
        <v>9.5907999999999998</v>
      </c>
      <c r="D647" s="1">
        <v>2.7761999999999998E-2</v>
      </c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x14ac:dyDescent="0.25">
      <c r="A648" s="1">
        <v>2458308.5303000002</v>
      </c>
      <c r="B648" s="1" t="s">
        <v>3660</v>
      </c>
      <c r="C648" s="1">
        <v>9.609</v>
      </c>
      <c r="D648" s="1">
        <v>3.5000000000000003E-2</v>
      </c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x14ac:dyDescent="0.25">
      <c r="A649" s="1">
        <v>2458309.8909399998</v>
      </c>
      <c r="B649" s="1" t="s">
        <v>3661</v>
      </c>
      <c r="C649" s="1">
        <v>9.6303330000000003</v>
      </c>
      <c r="D649" s="1">
        <v>7.1749999999999994E-2</v>
      </c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x14ac:dyDescent="0.25">
      <c r="A650" s="1">
        <v>2458310.8611699999</v>
      </c>
      <c r="B650" s="1" t="s">
        <v>3662</v>
      </c>
      <c r="C650" s="1">
        <v>9.5954999999999995</v>
      </c>
      <c r="D650" s="1">
        <v>2.6535E-2</v>
      </c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x14ac:dyDescent="0.25">
      <c r="A651" s="1">
        <v>2458311.8010100001</v>
      </c>
      <c r="B651" s="1" t="s">
        <v>3663</v>
      </c>
      <c r="C651" s="1">
        <v>9.6204289999999997</v>
      </c>
      <c r="D651" s="1">
        <v>3.728E-3</v>
      </c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x14ac:dyDescent="0.25">
      <c r="A652" s="1">
        <v>2458313.86155</v>
      </c>
      <c r="B652" s="1" t="s">
        <v>3664</v>
      </c>
      <c r="C652" s="1">
        <v>9.6039999999999992</v>
      </c>
      <c r="D652" s="1">
        <v>1.7160000000000002E-2</v>
      </c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x14ac:dyDescent="0.25">
      <c r="A653" s="1">
        <v>2458315.1544400002</v>
      </c>
      <c r="B653" s="1" t="s">
        <v>3665</v>
      </c>
      <c r="C653" s="1">
        <v>9.56</v>
      </c>
      <c r="D653" s="1">
        <v>3.3044999999999998E-2</v>
      </c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x14ac:dyDescent="0.25">
      <c r="A654" s="1">
        <v>2458316.6841699998</v>
      </c>
      <c r="B654" s="1" t="s">
        <v>3674</v>
      </c>
      <c r="C654" s="1">
        <v>9.7067999999999994</v>
      </c>
      <c r="D654" s="1">
        <v>0.112147</v>
      </c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x14ac:dyDescent="0.25">
      <c r="A655" s="1">
        <v>2458317.7312400001</v>
      </c>
      <c r="B655" s="1" t="s">
        <v>3675</v>
      </c>
      <c r="C655" s="1">
        <v>9.58</v>
      </c>
      <c r="D655" s="1">
        <v>2.2645999999999999E-2</v>
      </c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x14ac:dyDescent="0.25">
      <c r="A656" s="1">
        <v>2458319.3720499999</v>
      </c>
      <c r="B656" s="1" t="s">
        <v>3676</v>
      </c>
      <c r="C656" s="1">
        <v>9.64</v>
      </c>
      <c r="D656" s="1">
        <v>0</v>
      </c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x14ac:dyDescent="0.25">
      <c r="A657" s="1">
        <v>2458321.54452</v>
      </c>
      <c r="B657" s="1" t="s">
        <v>3714</v>
      </c>
      <c r="C657" s="1">
        <v>9.6732220000000009</v>
      </c>
      <c r="D657" s="1">
        <v>1.6501999999999999E-2</v>
      </c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x14ac:dyDescent="0.25">
      <c r="A658" s="1">
        <v>2458322.9316400001</v>
      </c>
      <c r="B658" s="1" t="s">
        <v>3708</v>
      </c>
      <c r="C658" s="1">
        <v>9.6325000000000003</v>
      </c>
      <c r="D658" s="1">
        <v>5.0000000000000001E-4</v>
      </c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x14ac:dyDescent="0.25">
      <c r="A659" s="1">
        <v>2458324.2139400002</v>
      </c>
      <c r="B659" s="1" t="s">
        <v>3678</v>
      </c>
      <c r="C659" s="1">
        <v>9.5749999999999993</v>
      </c>
      <c r="D659" s="1">
        <v>8.6219999999999995E-3</v>
      </c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x14ac:dyDescent="0.25">
      <c r="A660" s="1">
        <v>2458325.9215500001</v>
      </c>
      <c r="B660" s="1" t="s">
        <v>3679</v>
      </c>
      <c r="C660" s="1">
        <v>9.7216670000000001</v>
      </c>
      <c r="D660" s="1">
        <v>4.6365999999999997E-2</v>
      </c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x14ac:dyDescent="0.25">
      <c r="A661" s="1">
        <v>2458328.01095</v>
      </c>
      <c r="B661" s="1" t="s">
        <v>3680</v>
      </c>
      <c r="C661" s="1">
        <v>9.6739999999999995</v>
      </c>
      <c r="D661" s="1">
        <v>5.0999999999999997E-2</v>
      </c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x14ac:dyDescent="0.25">
      <c r="A662" s="1">
        <v>2458329.5035100002</v>
      </c>
      <c r="B662" s="1" t="s">
        <v>3681</v>
      </c>
      <c r="C662" s="1">
        <v>9.5884999999999998</v>
      </c>
      <c r="D662" s="1">
        <v>2.1499999999999998E-2</v>
      </c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x14ac:dyDescent="0.25">
      <c r="A663" s="1">
        <v>2458330.7944700001</v>
      </c>
      <c r="B663" s="1" t="s">
        <v>3682</v>
      </c>
      <c r="C663" s="1">
        <v>9.6546669999999999</v>
      </c>
      <c r="D663" s="1">
        <v>2.4834999999999999E-2</v>
      </c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x14ac:dyDescent="0.25">
      <c r="A664" s="1">
        <v>2458331.9500899999</v>
      </c>
      <c r="B664" s="1" t="s">
        <v>3683</v>
      </c>
      <c r="C664" s="1">
        <v>9.6223329999999994</v>
      </c>
      <c r="D664" s="1">
        <v>3.8803999999999998E-2</v>
      </c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x14ac:dyDescent="0.25">
      <c r="A665" s="1">
        <v>2458333.0142799998</v>
      </c>
      <c r="B665" s="1" t="s">
        <v>3684</v>
      </c>
      <c r="C665" s="1">
        <v>9.6464999999999996</v>
      </c>
      <c r="D665" s="1">
        <v>4.65E-2</v>
      </c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x14ac:dyDescent="0.25">
      <c r="A666" s="1">
        <v>2458334.7305100001</v>
      </c>
      <c r="B666" s="1" t="s">
        <v>3685</v>
      </c>
      <c r="C666" s="1">
        <v>9.6407500000000006</v>
      </c>
      <c r="D666" s="1">
        <v>7.8670000000000007E-3</v>
      </c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x14ac:dyDescent="0.25">
      <c r="A667" s="1">
        <v>2458336.4513599998</v>
      </c>
      <c r="B667" s="1" t="s">
        <v>3715</v>
      </c>
      <c r="C667" s="1">
        <v>9.6633329999999997</v>
      </c>
      <c r="D667" s="1">
        <v>8.3691000000000002E-2</v>
      </c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x14ac:dyDescent="0.25">
      <c r="A668" s="1">
        <v>2458337.3995699999</v>
      </c>
      <c r="B668" s="1" t="s">
        <v>3716</v>
      </c>
      <c r="C668" s="1">
        <v>9.6035000000000004</v>
      </c>
      <c r="D668" s="1">
        <v>1.5E-3</v>
      </c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x14ac:dyDescent="0.25">
      <c r="A669" s="1">
        <v>2458339.3791499999</v>
      </c>
      <c r="B669" s="1" t="s">
        <v>3717</v>
      </c>
      <c r="C669" s="1">
        <v>9.6835240000000002</v>
      </c>
      <c r="D669" s="1">
        <v>2.9139999999999999E-3</v>
      </c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x14ac:dyDescent="0.25">
      <c r="A670" s="1">
        <v>2458341.8991399999</v>
      </c>
      <c r="B670" s="1" t="s">
        <v>3718</v>
      </c>
      <c r="C670" s="1">
        <v>9.6195000000000004</v>
      </c>
      <c r="D670" s="1">
        <v>2.1499999999999998E-2</v>
      </c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x14ac:dyDescent="0.25">
      <c r="A671" s="1">
        <v>2458343.31275</v>
      </c>
      <c r="B671" s="1" t="s">
        <v>3719</v>
      </c>
      <c r="C671" s="1">
        <v>9.7029999999999994</v>
      </c>
      <c r="D671" s="1">
        <v>2.7501999999999999E-2</v>
      </c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x14ac:dyDescent="0.25">
      <c r="A672" s="1">
        <v>2458345.4052200001</v>
      </c>
      <c r="B672" s="1" t="s">
        <v>3720</v>
      </c>
      <c r="C672" s="1">
        <v>9.6939060000000001</v>
      </c>
      <c r="D672" s="1">
        <v>3.2060000000000001E-3</v>
      </c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x14ac:dyDescent="0.25">
      <c r="A673" s="1">
        <v>2458346.5044900002</v>
      </c>
      <c r="B673" s="1" t="s">
        <v>3721</v>
      </c>
      <c r="C673" s="1">
        <v>9.7197689999999994</v>
      </c>
      <c r="D673" s="1">
        <v>5.9280000000000001E-3</v>
      </c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x14ac:dyDescent="0.25">
      <c r="A674" s="1">
        <v>2458348.17056</v>
      </c>
      <c r="B674" s="1" t="s">
        <v>3722</v>
      </c>
      <c r="C674" s="1">
        <v>9.6989230000000006</v>
      </c>
      <c r="D674" s="1">
        <v>7.8770000000000003E-3</v>
      </c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x14ac:dyDescent="0.25">
      <c r="A675" s="1">
        <v>2458349.3241300001</v>
      </c>
      <c r="B675" s="1" t="s">
        <v>3723</v>
      </c>
      <c r="C675" s="1">
        <v>9.6549999999999994</v>
      </c>
      <c r="D675" s="1">
        <v>0</v>
      </c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x14ac:dyDescent="0.25">
      <c r="A676" s="1">
        <v>2458351.8966000001</v>
      </c>
      <c r="B676" s="1" t="s">
        <v>3724</v>
      </c>
      <c r="C676" s="1">
        <v>9.6875</v>
      </c>
      <c r="D676" s="1">
        <v>2.5000000000000001E-3</v>
      </c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x14ac:dyDescent="0.25">
      <c r="A677" s="1">
        <v>2458353.0403200001</v>
      </c>
      <c r="B677" s="1" t="s">
        <v>3725</v>
      </c>
      <c r="C677" s="1">
        <v>9.6609999999999996</v>
      </c>
      <c r="D677" s="1">
        <v>2.7094E-2</v>
      </c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x14ac:dyDescent="0.25">
      <c r="A678" s="1">
        <v>2458354.6658299998</v>
      </c>
      <c r="B678" s="1" t="s">
        <v>3726</v>
      </c>
      <c r="C678" s="1">
        <v>9.7590000000000003</v>
      </c>
      <c r="D678" s="1">
        <v>0</v>
      </c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x14ac:dyDescent="0.25">
      <c r="A679" s="1">
        <v>2458356.5614399998</v>
      </c>
      <c r="B679" s="1" t="s">
        <v>3727</v>
      </c>
      <c r="C679" s="1">
        <v>9.5655000000000001</v>
      </c>
      <c r="D679" s="1">
        <v>1.4500000000000001E-2</v>
      </c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x14ac:dyDescent="0.25">
      <c r="A680" s="1">
        <v>2458358.3366800002</v>
      </c>
      <c r="B680" s="1" t="s">
        <v>3728</v>
      </c>
      <c r="C680" s="1">
        <v>9.7957000000000001</v>
      </c>
      <c r="D680" s="1">
        <v>2.8941000000000001E-2</v>
      </c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x14ac:dyDescent="0.25">
      <c r="A681" s="1">
        <v>2458359.5090200002</v>
      </c>
      <c r="B681" s="1" t="s">
        <v>3729</v>
      </c>
      <c r="C681" s="1">
        <v>9.5831999999999997</v>
      </c>
      <c r="D681" s="1">
        <v>4.3947E-2</v>
      </c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x14ac:dyDescent="0.25">
      <c r="A682" s="1">
        <v>2458360.62537</v>
      </c>
      <c r="B682" s="1" t="s">
        <v>3730</v>
      </c>
      <c r="C682" s="1">
        <v>9.7004999999999999</v>
      </c>
      <c r="D682" s="1">
        <v>1.0791E-2</v>
      </c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x14ac:dyDescent="0.25">
      <c r="A683" s="1">
        <v>2458362.4315999998</v>
      </c>
      <c r="B683" s="1" t="s">
        <v>3731</v>
      </c>
      <c r="C683" s="1">
        <v>9.6647499999999997</v>
      </c>
      <c r="D683" s="1">
        <v>1.2208999999999999E-2</v>
      </c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x14ac:dyDescent="0.25">
      <c r="A684" s="1">
        <v>2458364.4950199998</v>
      </c>
      <c r="B684" s="1" t="s">
        <v>3732</v>
      </c>
      <c r="C684" s="1">
        <v>9.5863329999999998</v>
      </c>
      <c r="D684" s="1">
        <v>2.2578000000000001E-2</v>
      </c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x14ac:dyDescent="0.25">
      <c r="A685" s="1">
        <v>2458366.5499999998</v>
      </c>
      <c r="B685" s="1" t="s">
        <v>4306</v>
      </c>
      <c r="C685" s="1">
        <v>9.7850000000000001</v>
      </c>
      <c r="D685" s="1">
        <v>0</v>
      </c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x14ac:dyDescent="0.25">
      <c r="A686" s="1">
        <v>2458369.0308099999</v>
      </c>
      <c r="B686" s="1" t="s">
        <v>3733</v>
      </c>
      <c r="C686" s="1">
        <v>9.6029999999999998</v>
      </c>
      <c r="D686" s="1">
        <v>4.9521000000000003E-2</v>
      </c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x14ac:dyDescent="0.25">
      <c r="A687" s="1">
        <v>2458369.5628900002</v>
      </c>
      <c r="B687" s="1" t="s">
        <v>3734</v>
      </c>
      <c r="C687" s="1">
        <v>9.7159999999999993</v>
      </c>
      <c r="D687" s="1">
        <v>1.2477E-2</v>
      </c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x14ac:dyDescent="0.25">
      <c r="A688" s="1">
        <v>2458371.5213500001</v>
      </c>
      <c r="B688" s="1" t="s">
        <v>3735</v>
      </c>
      <c r="C688" s="1">
        <v>9.7282499999999992</v>
      </c>
      <c r="D688" s="1">
        <v>5.1721000000000003E-2</v>
      </c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x14ac:dyDescent="0.25">
      <c r="A689" s="1">
        <v>2458372.8096699999</v>
      </c>
      <c r="B689" s="1" t="s">
        <v>3736</v>
      </c>
      <c r="C689" s="1">
        <v>9.7010000000000005</v>
      </c>
      <c r="D689" s="1">
        <v>3.7510000000000002E-2</v>
      </c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x14ac:dyDescent="0.25">
      <c r="A690" s="1">
        <v>2458373.56678</v>
      </c>
      <c r="B690" s="1" t="s">
        <v>3737</v>
      </c>
      <c r="C690" s="1">
        <v>9.7477999999999998</v>
      </c>
      <c r="D690" s="1">
        <v>7.6839999999999999E-3</v>
      </c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x14ac:dyDescent="0.25">
      <c r="A691" s="1">
        <v>2458375.2780499998</v>
      </c>
      <c r="B691" s="1" t="s">
        <v>3738</v>
      </c>
      <c r="C691" s="1">
        <v>9.7165999999999997</v>
      </c>
      <c r="D691" s="1">
        <v>5.8235000000000002E-2</v>
      </c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x14ac:dyDescent="0.25">
      <c r="A692" s="1">
        <v>2458376.4646399999</v>
      </c>
      <c r="B692" s="1" t="s">
        <v>3739</v>
      </c>
      <c r="C692" s="1">
        <v>9.6690000000000005</v>
      </c>
      <c r="D692" s="1">
        <v>0.105</v>
      </c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x14ac:dyDescent="0.25">
      <c r="A693" s="1">
        <v>2458378.0450400002</v>
      </c>
      <c r="B693" s="1" t="s">
        <v>3740</v>
      </c>
      <c r="C693" s="1">
        <v>9.7058</v>
      </c>
      <c r="D693" s="1">
        <v>5.8531E-2</v>
      </c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x14ac:dyDescent="0.25">
      <c r="A694" s="1">
        <v>2458378.55816</v>
      </c>
      <c r="B694" s="1" t="s">
        <v>3872</v>
      </c>
      <c r="C694" s="1">
        <v>9.7628000000000004</v>
      </c>
      <c r="D694" s="1">
        <v>3.323E-3</v>
      </c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x14ac:dyDescent="0.25">
      <c r="A695" s="1">
        <v>2458379.5587599999</v>
      </c>
      <c r="B695" s="1" t="s">
        <v>3741</v>
      </c>
      <c r="C695" s="1">
        <v>9.7208000000000006</v>
      </c>
      <c r="D695" s="1">
        <v>6.4679999999999998E-3</v>
      </c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x14ac:dyDescent="0.25">
      <c r="A696" s="1">
        <v>2458380.8281999999</v>
      </c>
      <c r="B696" s="1" t="s">
        <v>3742</v>
      </c>
      <c r="C696" s="1">
        <v>9.7362500000000001</v>
      </c>
      <c r="D696" s="1">
        <v>1.2194999999999999E-2</v>
      </c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x14ac:dyDescent="0.25">
      <c r="A697" s="1">
        <v>2458383.2679599999</v>
      </c>
      <c r="B697" s="1" t="s">
        <v>3743</v>
      </c>
      <c r="C697" s="1">
        <v>9.68</v>
      </c>
      <c r="D697" s="1">
        <v>8.1069000000000002E-2</v>
      </c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x14ac:dyDescent="0.25">
      <c r="A698" s="1">
        <v>2458385.1282100002</v>
      </c>
      <c r="B698" s="1" t="s">
        <v>3744</v>
      </c>
      <c r="C698" s="1">
        <v>9.7245880000000007</v>
      </c>
      <c r="D698" s="1">
        <v>1.15E-2</v>
      </c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x14ac:dyDescent="0.25">
      <c r="A699" s="1">
        <v>2458387.4219</v>
      </c>
      <c r="B699" s="1" t="s">
        <v>3745</v>
      </c>
      <c r="C699" s="1">
        <v>9.6965000000000003</v>
      </c>
      <c r="D699" s="1">
        <v>6.25E-2</v>
      </c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x14ac:dyDescent="0.25">
      <c r="A700" s="1">
        <v>2458388.9808700001</v>
      </c>
      <c r="B700" s="1" t="s">
        <v>3746</v>
      </c>
      <c r="C700" s="1">
        <v>9.6039999999999992</v>
      </c>
      <c r="D700" s="1">
        <v>3.7273000000000001E-2</v>
      </c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x14ac:dyDescent="0.25">
      <c r="A701" s="1">
        <v>2458390.3188399998</v>
      </c>
      <c r="B701" s="1" t="s">
        <v>3747</v>
      </c>
      <c r="C701" s="1">
        <v>9.6110000000000007</v>
      </c>
      <c r="D701" s="1">
        <v>5.0862999999999998E-2</v>
      </c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x14ac:dyDescent="0.25">
      <c r="A702" s="1">
        <v>2458391.4937</v>
      </c>
      <c r="B702" s="1" t="s">
        <v>4307</v>
      </c>
      <c r="C702" s="1">
        <v>9.8450000000000006</v>
      </c>
      <c r="D702" s="1">
        <v>0</v>
      </c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x14ac:dyDescent="0.25">
      <c r="A703" s="1">
        <v>2458392.9873899999</v>
      </c>
      <c r="B703" s="1" t="s">
        <v>3748</v>
      </c>
      <c r="C703" s="1">
        <v>9.7272499999999997</v>
      </c>
      <c r="D703" s="1">
        <v>3.6778999999999999E-2</v>
      </c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x14ac:dyDescent="0.25">
      <c r="A704" s="1">
        <v>2458394.2755700001</v>
      </c>
      <c r="B704" s="1" t="s">
        <v>3749</v>
      </c>
      <c r="C704" s="1">
        <v>9.7230000000000008</v>
      </c>
      <c r="D704" s="1">
        <v>0</v>
      </c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x14ac:dyDescent="0.25">
      <c r="A705" s="1">
        <v>2458395.77733</v>
      </c>
      <c r="B705" s="1" t="s">
        <v>3750</v>
      </c>
      <c r="C705" s="1">
        <v>9.7255000000000003</v>
      </c>
      <c r="D705" s="1">
        <v>2.5000000000000001E-3</v>
      </c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x14ac:dyDescent="0.25">
      <c r="A706" s="1">
        <v>2458396.78412</v>
      </c>
      <c r="B706" s="1" t="s">
        <v>3751</v>
      </c>
      <c r="C706" s="1">
        <v>9.7010000000000005</v>
      </c>
      <c r="D706" s="1">
        <v>6.0000000000000001E-3</v>
      </c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x14ac:dyDescent="0.25">
      <c r="A707" s="1">
        <v>2458398.5208000001</v>
      </c>
      <c r="B707" s="1" t="s">
        <v>4308</v>
      </c>
      <c r="C707" s="1">
        <v>9.6790000000000003</v>
      </c>
      <c r="D707" s="1">
        <v>0</v>
      </c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x14ac:dyDescent="0.25">
      <c r="A708" s="1">
        <v>2458401.7993600001</v>
      </c>
      <c r="B708" s="1" t="s">
        <v>3752</v>
      </c>
      <c r="C708" s="1">
        <v>9.6227499999999999</v>
      </c>
      <c r="D708" s="1">
        <v>1.8200000000000001E-2</v>
      </c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x14ac:dyDescent="0.25">
      <c r="A709" s="1">
        <v>2458403.3252900001</v>
      </c>
      <c r="B709" s="1" t="s">
        <v>3753</v>
      </c>
      <c r="C709" s="1">
        <v>9.766</v>
      </c>
      <c r="D709" s="1">
        <v>0</v>
      </c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x14ac:dyDescent="0.25">
      <c r="A710" s="1">
        <v>2458404.4213</v>
      </c>
      <c r="B710" s="1" t="s">
        <v>3754</v>
      </c>
      <c r="C710" s="1">
        <v>9.6837499999999999</v>
      </c>
      <c r="D710" s="1">
        <v>6.0866000000000003E-2</v>
      </c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x14ac:dyDescent="0.25">
      <c r="A711" s="1">
        <v>2458406.3634299999</v>
      </c>
      <c r="B711" s="1" t="s">
        <v>3755</v>
      </c>
      <c r="C711" s="1">
        <v>9.7613330000000005</v>
      </c>
      <c r="D711" s="1">
        <v>4.4946E-2</v>
      </c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x14ac:dyDescent="0.25">
      <c r="A712" s="1">
        <v>2458407.8638499998</v>
      </c>
      <c r="B712" s="1" t="s">
        <v>3756</v>
      </c>
      <c r="C712" s="1">
        <v>9.6658329999999992</v>
      </c>
      <c r="D712" s="1">
        <v>1.7957999999999998E-2</v>
      </c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x14ac:dyDescent="0.25">
      <c r="A713" s="1">
        <v>2458409.4908099999</v>
      </c>
      <c r="B713" s="1" t="s">
        <v>3757</v>
      </c>
      <c r="C713" s="1">
        <v>9.7598570000000002</v>
      </c>
      <c r="D713" s="1">
        <v>3.6972999999999999E-2</v>
      </c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x14ac:dyDescent="0.25">
      <c r="A714" s="1">
        <v>2458410.3484299998</v>
      </c>
      <c r="B714" s="1" t="s">
        <v>3758</v>
      </c>
      <c r="C714" s="1">
        <v>9.7360000000000007</v>
      </c>
      <c r="D714" s="1">
        <v>0</v>
      </c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x14ac:dyDescent="0.25">
      <c r="A715" s="1">
        <v>2458412.03315</v>
      </c>
      <c r="B715" s="1" t="s">
        <v>3759</v>
      </c>
      <c r="C715" s="1">
        <v>9.6875</v>
      </c>
      <c r="D715" s="1">
        <v>1.55E-2</v>
      </c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x14ac:dyDescent="0.25">
      <c r="A716" s="1">
        <v>2458413.5231300001</v>
      </c>
      <c r="B716" s="1" t="s">
        <v>3760</v>
      </c>
      <c r="C716" s="1">
        <v>9.7780000000000005</v>
      </c>
      <c r="D716" s="1">
        <v>6.1159999999999999E-3</v>
      </c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x14ac:dyDescent="0.25">
      <c r="A717" s="1">
        <v>2458414.7516200002</v>
      </c>
      <c r="B717" s="1" t="s">
        <v>3761</v>
      </c>
      <c r="C717" s="1">
        <v>9.7462859999999996</v>
      </c>
      <c r="D717" s="1">
        <v>3.083E-2</v>
      </c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x14ac:dyDescent="0.25">
      <c r="A718" s="1">
        <v>2458416.35525</v>
      </c>
      <c r="B718" s="1" t="s">
        <v>3762</v>
      </c>
      <c r="C718" s="1">
        <v>9.7755829999999992</v>
      </c>
      <c r="D718" s="1">
        <v>1.6511999999999999E-2</v>
      </c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x14ac:dyDescent="0.25">
      <c r="A719" s="1">
        <v>2458420.2988200001</v>
      </c>
      <c r="B719" s="1" t="s">
        <v>3763</v>
      </c>
      <c r="C719" s="1">
        <v>9.6648329999999998</v>
      </c>
      <c r="D719" s="1">
        <v>1.3325E-2</v>
      </c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x14ac:dyDescent="0.25">
      <c r="A720" s="1">
        <v>2458421.5077999998</v>
      </c>
      <c r="B720" s="1" t="s">
        <v>3764</v>
      </c>
      <c r="C720" s="1">
        <v>9.6639999999999997</v>
      </c>
      <c r="D720" s="1">
        <v>0</v>
      </c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x14ac:dyDescent="0.25">
      <c r="A721" s="1">
        <v>2458425.5178800002</v>
      </c>
      <c r="B721" s="1" t="s">
        <v>3765</v>
      </c>
      <c r="C721" s="1">
        <v>9.6449999999999996</v>
      </c>
      <c r="D721" s="1">
        <v>1.4133E-2</v>
      </c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x14ac:dyDescent="0.25">
      <c r="A722" s="1">
        <v>2458428.29764</v>
      </c>
      <c r="B722" s="1" t="s">
        <v>3766</v>
      </c>
      <c r="C722" s="1">
        <v>9.5975000000000001</v>
      </c>
      <c r="D722" s="1">
        <v>4.0500000000000001E-2</v>
      </c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x14ac:dyDescent="0.25">
      <c r="A723" s="1">
        <v>2458430.9983299999</v>
      </c>
      <c r="B723" s="1" t="s">
        <v>3767</v>
      </c>
      <c r="C723" s="1">
        <v>9.6460000000000008</v>
      </c>
      <c r="D723" s="1">
        <v>4.9869999999999998E-2</v>
      </c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x14ac:dyDescent="0.25">
      <c r="A724" s="1">
        <v>2458432.8216800001</v>
      </c>
      <c r="B724" s="1" t="s">
        <v>3768</v>
      </c>
      <c r="C724" s="1">
        <v>9.6367999999999991</v>
      </c>
      <c r="D724" s="1">
        <v>1.2966999999999999E-2</v>
      </c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x14ac:dyDescent="0.25">
      <c r="A725" s="1">
        <v>2458435.5007699998</v>
      </c>
      <c r="B725" s="1" t="s">
        <v>3769</v>
      </c>
      <c r="C725" s="1">
        <v>9.6713330000000006</v>
      </c>
      <c r="D725" s="1">
        <v>1.2019999999999999E-3</v>
      </c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x14ac:dyDescent="0.25">
      <c r="A726" s="1">
        <v>2458437.2914499999</v>
      </c>
      <c r="B726" s="1" t="s">
        <v>3770</v>
      </c>
      <c r="C726" s="1">
        <v>9.6753330000000002</v>
      </c>
      <c r="D726" s="1">
        <v>3.0370000000000001E-2</v>
      </c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x14ac:dyDescent="0.25">
      <c r="A727" s="1">
        <v>2458440.5496700001</v>
      </c>
      <c r="B727" s="1" t="s">
        <v>3777</v>
      </c>
      <c r="C727" s="1">
        <v>9.7025710000000007</v>
      </c>
      <c r="D727" s="1">
        <v>1.9684E-2</v>
      </c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x14ac:dyDescent="0.25">
      <c r="A728" s="1">
        <v>2458442.07119</v>
      </c>
      <c r="B728" s="1" t="s">
        <v>3778</v>
      </c>
      <c r="C728" s="1">
        <v>9.7722429999999996</v>
      </c>
      <c r="D728" s="1">
        <v>2.1092E-2</v>
      </c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x14ac:dyDescent="0.25">
      <c r="A729" s="1">
        <v>2458444.1043799999</v>
      </c>
      <c r="B729" s="1" t="s">
        <v>3779</v>
      </c>
      <c r="C729" s="1">
        <v>9.7296669999999992</v>
      </c>
      <c r="D729" s="1">
        <v>5.0309999999999999E-3</v>
      </c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x14ac:dyDescent="0.25">
      <c r="A730" s="1">
        <v>2458445.7034700001</v>
      </c>
      <c r="B730" s="1" t="s">
        <v>3780</v>
      </c>
      <c r="C730" s="1">
        <v>9.7353330000000007</v>
      </c>
      <c r="D730" s="1">
        <v>3.8440000000000002E-3</v>
      </c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x14ac:dyDescent="0.25">
      <c r="A731" s="1">
        <v>2458448.7440300002</v>
      </c>
      <c r="B731" s="1" t="s">
        <v>3781</v>
      </c>
      <c r="C731" s="1">
        <v>9.7210000000000001</v>
      </c>
      <c r="D731" s="1">
        <v>2.3449999999999999E-3</v>
      </c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x14ac:dyDescent="0.25">
      <c r="A732" s="1">
        <v>2458449.9936299999</v>
      </c>
      <c r="B732" s="1" t="s">
        <v>3782</v>
      </c>
      <c r="C732" s="1">
        <v>9.7037499999999994</v>
      </c>
      <c r="D732" s="1">
        <v>3.637E-3</v>
      </c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x14ac:dyDescent="0.25">
      <c r="A733" s="1">
        <v>2458450.4959</v>
      </c>
      <c r="B733" s="1" t="s">
        <v>3782</v>
      </c>
      <c r="C733" s="1">
        <v>9.7070000000000007</v>
      </c>
      <c r="D733" s="1">
        <v>0</v>
      </c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x14ac:dyDescent="0.25">
      <c r="A734" s="1">
        <v>2458455.2890699999</v>
      </c>
      <c r="B734" s="1" t="s">
        <v>4309</v>
      </c>
      <c r="C734" s="1">
        <v>9.7680000000000007</v>
      </c>
      <c r="D734" s="1">
        <v>2E-3</v>
      </c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x14ac:dyDescent="0.25">
      <c r="A735" s="1">
        <v>2458457.27862</v>
      </c>
      <c r="B735" s="1" t="s">
        <v>4310</v>
      </c>
      <c r="C735" s="1">
        <v>9.7654999999999994</v>
      </c>
      <c r="D735" s="1">
        <v>1.35E-2</v>
      </c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x14ac:dyDescent="0.25">
      <c r="A736" s="1">
        <v>2458458.4644999998</v>
      </c>
      <c r="B736" s="1" t="s">
        <v>4311</v>
      </c>
      <c r="C736" s="1">
        <v>9.8450000000000006</v>
      </c>
      <c r="D736" s="1">
        <v>0</v>
      </c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x14ac:dyDescent="0.25">
      <c r="A737" s="1">
        <v>2458462.02605</v>
      </c>
      <c r="B737" s="1" t="s">
        <v>3783</v>
      </c>
      <c r="C737" s="1">
        <v>9.6969999999999992</v>
      </c>
      <c r="D737" s="1">
        <v>3.5673999999999997E-2</v>
      </c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x14ac:dyDescent="0.25">
      <c r="A738" s="1">
        <v>2458463.8998199999</v>
      </c>
      <c r="B738" s="1" t="s">
        <v>3784</v>
      </c>
      <c r="C738" s="1">
        <v>9.6722000000000001</v>
      </c>
      <c r="D738" s="1">
        <v>1.3294E-2</v>
      </c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x14ac:dyDescent="0.25">
      <c r="A739" s="1">
        <v>2458465.3629299998</v>
      </c>
      <c r="B739" s="1" t="s">
        <v>3785</v>
      </c>
      <c r="C739" s="1">
        <v>9.8070000000000004</v>
      </c>
      <c r="D739" s="1">
        <v>0</v>
      </c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x14ac:dyDescent="0.25">
      <c r="A740" s="1">
        <v>2458466.6960300002</v>
      </c>
      <c r="B740" s="1" t="s">
        <v>3786</v>
      </c>
      <c r="C740" s="1">
        <v>9.7829999999999995</v>
      </c>
      <c r="D740" s="1">
        <v>2.7682999999999999E-2</v>
      </c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x14ac:dyDescent="0.25">
      <c r="A741" s="1">
        <v>2458467.6228999998</v>
      </c>
      <c r="B741" s="1" t="s">
        <v>3885</v>
      </c>
      <c r="C741" s="1">
        <v>9.7189999999999994</v>
      </c>
      <c r="D741" s="1">
        <v>0</v>
      </c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x14ac:dyDescent="0.25">
      <c r="A742" s="1">
        <v>2458469.2321600001</v>
      </c>
      <c r="B742" s="1" t="s">
        <v>4312</v>
      </c>
      <c r="C742" s="1">
        <v>9.7899999999999991</v>
      </c>
      <c r="D742" s="1">
        <v>0.09</v>
      </c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x14ac:dyDescent="0.25">
      <c r="A743" s="1">
        <v>2458470.2700999998</v>
      </c>
      <c r="B743" s="1" t="s">
        <v>3787</v>
      </c>
      <c r="C743" s="1">
        <v>9.8285</v>
      </c>
      <c r="D743" s="1">
        <v>5.4999999999999997E-3</v>
      </c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x14ac:dyDescent="0.25">
      <c r="A744" s="1">
        <v>2458472.3646200001</v>
      </c>
      <c r="B744" s="1" t="s">
        <v>3788</v>
      </c>
      <c r="C744" s="1">
        <v>9.6999999999999993</v>
      </c>
      <c r="D744" s="1">
        <v>6.9888000000000006E-2</v>
      </c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x14ac:dyDescent="0.25">
      <c r="A745" s="1">
        <v>2458474.2388200001</v>
      </c>
      <c r="B745" s="1" t="s">
        <v>4313</v>
      </c>
      <c r="C745" s="1">
        <v>9.8134999999999994</v>
      </c>
      <c r="D745" s="1">
        <v>1.0500000000000001E-2</v>
      </c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x14ac:dyDescent="0.25">
      <c r="A746" s="1">
        <v>2458476.6305999998</v>
      </c>
      <c r="B746" s="1" t="s">
        <v>3789</v>
      </c>
      <c r="C746" s="1">
        <v>9.8439999999999994</v>
      </c>
      <c r="D746" s="1">
        <v>0</v>
      </c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x14ac:dyDescent="0.25">
      <c r="A747" s="1">
        <v>2458478.7394400002</v>
      </c>
      <c r="B747" s="1" t="s">
        <v>4314</v>
      </c>
      <c r="C747" s="1">
        <v>9.6944999999999997</v>
      </c>
      <c r="D747" s="1">
        <v>3.6391E-2</v>
      </c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x14ac:dyDescent="0.25">
      <c r="A748" s="1">
        <v>2458480.2182999998</v>
      </c>
      <c r="B748" s="1" t="s">
        <v>4315</v>
      </c>
      <c r="C748" s="1">
        <v>9.7750000000000004</v>
      </c>
      <c r="D748" s="1">
        <v>0.03</v>
      </c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x14ac:dyDescent="0.25">
      <c r="A749" s="1">
        <v>2458482.2129600001</v>
      </c>
      <c r="B749" s="1" t="s">
        <v>4316</v>
      </c>
      <c r="C749" s="1">
        <v>9.8055000000000003</v>
      </c>
      <c r="D749" s="1">
        <v>1.15E-2</v>
      </c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x14ac:dyDescent="0.25">
      <c r="A750" s="1">
        <v>2458483.7164799999</v>
      </c>
      <c r="B750" s="1" t="s">
        <v>4317</v>
      </c>
      <c r="C750" s="1">
        <v>9.8264999999999993</v>
      </c>
      <c r="D750" s="1">
        <v>2.1499999999999998E-2</v>
      </c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x14ac:dyDescent="0.25">
      <c r="A751" s="1">
        <v>2458484.7067200001</v>
      </c>
      <c r="B751" s="1" t="s">
        <v>4318</v>
      </c>
      <c r="C751" s="1">
        <v>9.7799999999999994</v>
      </c>
      <c r="D751" s="1">
        <v>0</v>
      </c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x14ac:dyDescent="0.25">
      <c r="A752" s="1">
        <v>2458486.1680700001</v>
      </c>
      <c r="B752" s="1" t="s">
        <v>3790</v>
      </c>
      <c r="C752" s="1">
        <v>9.7454999999999998</v>
      </c>
      <c r="D752" s="1">
        <v>6.6916000000000003E-2</v>
      </c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x14ac:dyDescent="0.25">
      <c r="A753" s="1">
        <v>2458487.5628300002</v>
      </c>
      <c r="B753" s="1" t="s">
        <v>3791</v>
      </c>
      <c r="C753" s="1">
        <v>9.7134999999999998</v>
      </c>
      <c r="D753" s="1">
        <v>8.4737000000000007E-2</v>
      </c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x14ac:dyDescent="0.25">
      <c r="A754" s="1">
        <v>2458489.3394200001</v>
      </c>
      <c r="B754" s="1" t="s">
        <v>4319</v>
      </c>
      <c r="C754" s="1">
        <v>9.8166670000000007</v>
      </c>
      <c r="D754" s="1">
        <v>2.3212E-2</v>
      </c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x14ac:dyDescent="0.25">
      <c r="A755" s="1">
        <v>2458491.6845100001</v>
      </c>
      <c r="B755" s="1" t="s">
        <v>4320</v>
      </c>
      <c r="C755" s="1">
        <v>9.7880000000000003</v>
      </c>
      <c r="D755" s="1">
        <v>0</v>
      </c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x14ac:dyDescent="0.25">
      <c r="A756" s="1">
        <v>2458493.1242</v>
      </c>
      <c r="B756" s="1" t="s">
        <v>4321</v>
      </c>
      <c r="C756" s="1">
        <v>9.8524999999999991</v>
      </c>
      <c r="D756" s="1">
        <v>1.0500000000000001E-2</v>
      </c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x14ac:dyDescent="0.25">
      <c r="A757" s="1">
        <v>2458494.23918</v>
      </c>
      <c r="B757" s="1" t="s">
        <v>3792</v>
      </c>
      <c r="C757" s="1">
        <v>9.8465000000000007</v>
      </c>
      <c r="D757" s="1">
        <v>1.7500000000000002E-2</v>
      </c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x14ac:dyDescent="0.25">
      <c r="A758" s="1">
        <v>2458495.2702600001</v>
      </c>
      <c r="B758" s="1" t="s">
        <v>3793</v>
      </c>
      <c r="C758" s="1">
        <v>9.8514999999999997</v>
      </c>
      <c r="D758" s="1">
        <v>3.5000000000000001E-3</v>
      </c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x14ac:dyDescent="0.25">
      <c r="A759" s="1">
        <v>2458497.0075900001</v>
      </c>
      <c r="B759" s="1" t="s">
        <v>3794</v>
      </c>
      <c r="C759" s="1">
        <v>9.8433329999999994</v>
      </c>
      <c r="D759" s="1">
        <v>1.6496E-2</v>
      </c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x14ac:dyDescent="0.25">
      <c r="A760" s="1">
        <v>2458498.8962099999</v>
      </c>
      <c r="B760" s="1" t="s">
        <v>3795</v>
      </c>
      <c r="C760" s="1">
        <v>9.8290000000000006</v>
      </c>
      <c r="D760" s="1">
        <v>1.2503E-2</v>
      </c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x14ac:dyDescent="0.25">
      <c r="A761" s="1">
        <v>2458500.0915399999</v>
      </c>
      <c r="B761" s="1" t="s">
        <v>3796</v>
      </c>
      <c r="C761" s="1">
        <v>9.7874999999999996</v>
      </c>
      <c r="D761" s="1">
        <v>7.9500000000000001E-2</v>
      </c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x14ac:dyDescent="0.25">
      <c r="A762" s="1">
        <v>2458501.2432599999</v>
      </c>
      <c r="B762" s="1" t="s">
        <v>3797</v>
      </c>
      <c r="C762" s="1">
        <v>9.8450000000000006</v>
      </c>
      <c r="D762" s="1">
        <v>1.7999999999999999E-2</v>
      </c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x14ac:dyDescent="0.25">
      <c r="A763" s="1">
        <v>2458503.0077</v>
      </c>
      <c r="B763" s="1" t="s">
        <v>3798</v>
      </c>
      <c r="C763" s="1">
        <v>9.8276669999999999</v>
      </c>
      <c r="D763" s="1">
        <v>3.1990999999999999E-2</v>
      </c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x14ac:dyDescent="0.25">
      <c r="A764" s="1">
        <v>2458505.02899</v>
      </c>
      <c r="B764" s="1" t="s">
        <v>3799</v>
      </c>
      <c r="C764" s="1">
        <v>9.685333</v>
      </c>
      <c r="D764" s="1">
        <v>8.5029999999999994E-2</v>
      </c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x14ac:dyDescent="0.25">
      <c r="A765" s="1">
        <v>2458506.7853999999</v>
      </c>
      <c r="B765" s="1" t="s">
        <v>3800</v>
      </c>
      <c r="C765" s="1">
        <v>9.8840000000000003</v>
      </c>
      <c r="D765" s="1">
        <v>0</v>
      </c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x14ac:dyDescent="0.25">
      <c r="A766" s="1">
        <v>2458508.5178999999</v>
      </c>
      <c r="B766" s="1" t="s">
        <v>3801</v>
      </c>
      <c r="C766" s="1">
        <v>9.8390000000000004</v>
      </c>
      <c r="D766" s="1">
        <v>0</v>
      </c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x14ac:dyDescent="0.25">
      <c r="A767" s="1">
        <v>2458510.0182500002</v>
      </c>
      <c r="B767" s="1" t="s">
        <v>3889</v>
      </c>
      <c r="C767" s="1">
        <v>9.8360000000000003</v>
      </c>
      <c r="D767" s="1">
        <v>8.9999999999999993E-3</v>
      </c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x14ac:dyDescent="0.25">
      <c r="A768" s="1">
        <v>2458512.5241999999</v>
      </c>
      <c r="B768" s="1" t="s">
        <v>3891</v>
      </c>
      <c r="C768" s="1">
        <v>9.8450000000000006</v>
      </c>
      <c r="D768" s="1">
        <v>0</v>
      </c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x14ac:dyDescent="0.25">
      <c r="A769" s="1">
        <v>2458514.5216999999</v>
      </c>
      <c r="B769" s="1" t="s">
        <v>3892</v>
      </c>
      <c r="C769" s="1">
        <v>9.8360000000000003</v>
      </c>
      <c r="D769" s="1">
        <v>0</v>
      </c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x14ac:dyDescent="0.25">
      <c r="A770" s="1">
        <v>2458516.5394000001</v>
      </c>
      <c r="B770" s="1" t="s">
        <v>3893</v>
      </c>
      <c r="C770" s="1">
        <v>9.8070000000000004</v>
      </c>
      <c r="D770" s="1">
        <v>0</v>
      </c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x14ac:dyDescent="0.25">
      <c r="A771" s="1">
        <v>2458519.5293000001</v>
      </c>
      <c r="B771" s="1" t="s">
        <v>3894</v>
      </c>
      <c r="C771" s="1">
        <v>9.766</v>
      </c>
      <c r="D771" s="1">
        <v>0</v>
      </c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x14ac:dyDescent="0.25">
      <c r="A772" s="1">
        <v>2458522.3064600001</v>
      </c>
      <c r="B772" s="1" t="s">
        <v>4322</v>
      </c>
      <c r="C772" s="1">
        <v>9.5515000000000008</v>
      </c>
      <c r="D772" s="1">
        <v>1.2500000000000001E-2</v>
      </c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x14ac:dyDescent="0.25">
      <c r="A773" s="1">
        <v>2458524.034</v>
      </c>
      <c r="B773" s="1" t="s">
        <v>3895</v>
      </c>
      <c r="C773" s="1">
        <v>9.7565000000000008</v>
      </c>
      <c r="D773" s="1">
        <v>3.5000000000000001E-3</v>
      </c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x14ac:dyDescent="0.25">
      <c r="A774" s="1">
        <v>2458526.12512</v>
      </c>
      <c r="B774" s="1" t="s">
        <v>3897</v>
      </c>
      <c r="C774" s="1">
        <v>9.5730000000000004</v>
      </c>
      <c r="D774" s="1">
        <v>8.0002000000000004E-2</v>
      </c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x14ac:dyDescent="0.25">
      <c r="A775" s="1">
        <v>2458529.7466199999</v>
      </c>
      <c r="B775" s="1" t="s">
        <v>3898</v>
      </c>
      <c r="C775" s="1">
        <v>9.5990000000000002</v>
      </c>
      <c r="D775" s="1">
        <v>4.6002000000000001E-2</v>
      </c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x14ac:dyDescent="0.25">
      <c r="A776" s="1">
        <v>2458532.2078499999</v>
      </c>
      <c r="B776" s="1" t="s">
        <v>3899</v>
      </c>
      <c r="C776" s="1">
        <v>9.7995000000000001</v>
      </c>
      <c r="D776" s="1">
        <v>4.4999999999999997E-3</v>
      </c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x14ac:dyDescent="0.25">
      <c r="A777" s="1">
        <v>2458533.6011000001</v>
      </c>
      <c r="B777" s="1" t="s">
        <v>3901</v>
      </c>
      <c r="C777" s="1">
        <v>9.8089999999999993</v>
      </c>
      <c r="D777" s="1">
        <v>0</v>
      </c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x14ac:dyDescent="0.25">
      <c r="A778" s="1">
        <v>2458534.6642</v>
      </c>
      <c r="B778" s="1" t="s">
        <v>3902</v>
      </c>
      <c r="C778" s="1">
        <v>9.8239999999999998</v>
      </c>
      <c r="D778" s="1">
        <v>0</v>
      </c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x14ac:dyDescent="0.25">
      <c r="A779" s="1">
        <v>2458537.3053000001</v>
      </c>
      <c r="B779" s="1" t="s">
        <v>3903</v>
      </c>
      <c r="C779" s="1">
        <v>9.7607499999999998</v>
      </c>
      <c r="D779" s="1">
        <v>3.4528999999999997E-2</v>
      </c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x14ac:dyDescent="0.25">
      <c r="A780" s="1">
        <v>2458539.9234500001</v>
      </c>
      <c r="B780" s="1" t="s">
        <v>3905</v>
      </c>
      <c r="C780" s="1">
        <v>9.7769999999999992</v>
      </c>
      <c r="D780" s="1">
        <v>1.6503E-2</v>
      </c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x14ac:dyDescent="0.25">
      <c r="A781" s="1">
        <v>2458540.5658999998</v>
      </c>
      <c r="B781" s="1" t="s">
        <v>3906</v>
      </c>
      <c r="C781" s="1">
        <v>9.7850000000000001</v>
      </c>
      <c r="D781" s="1">
        <v>0</v>
      </c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x14ac:dyDescent="0.25">
      <c r="A782" s="1">
        <v>2458542.4939100002</v>
      </c>
      <c r="B782" s="1" t="s">
        <v>4323</v>
      </c>
      <c r="C782" s="1">
        <v>9.6126670000000001</v>
      </c>
      <c r="D782" s="1">
        <v>9.1017000000000001E-2</v>
      </c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x14ac:dyDescent="0.25">
      <c r="A783" s="1">
        <v>2458543.6361500002</v>
      </c>
      <c r="B783" s="1" t="s">
        <v>3908</v>
      </c>
      <c r="C783" s="1">
        <v>9.7690000000000001</v>
      </c>
      <c r="D783" s="1">
        <v>6.0000000000000001E-3</v>
      </c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x14ac:dyDescent="0.25">
      <c r="A784" s="1">
        <v>2458546.15485</v>
      </c>
      <c r="B784" s="1" t="s">
        <v>3909</v>
      </c>
      <c r="C784" s="1">
        <v>9.7940000000000005</v>
      </c>
      <c r="D784" s="1">
        <v>8.0000000000000002E-3</v>
      </c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x14ac:dyDescent="0.25">
      <c r="A785" s="1">
        <v>2458548.1908999998</v>
      </c>
      <c r="B785" s="1" t="s">
        <v>3911</v>
      </c>
      <c r="C785" s="1">
        <v>9.7780000000000005</v>
      </c>
      <c r="D785" s="1">
        <v>1E-3</v>
      </c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x14ac:dyDescent="0.25">
      <c r="A786" s="1">
        <v>2458550.2019500001</v>
      </c>
      <c r="B786" s="1" t="s">
        <v>3912</v>
      </c>
      <c r="C786" s="1">
        <v>9.7759999999999998</v>
      </c>
      <c r="D786" s="1">
        <v>7.0000000000000001E-3</v>
      </c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x14ac:dyDescent="0.25">
      <c r="A787" s="1">
        <v>2458553.3803699999</v>
      </c>
      <c r="B787" s="1" t="s">
        <v>3914</v>
      </c>
      <c r="C787" s="1">
        <v>9.7929999999999993</v>
      </c>
      <c r="D787" s="1">
        <v>4.3999999999999997E-2</v>
      </c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x14ac:dyDescent="0.25">
      <c r="A788" s="1">
        <v>2458554.38576</v>
      </c>
      <c r="B788" s="1" t="s">
        <v>3915</v>
      </c>
      <c r="C788" s="1">
        <v>9.6657499999999992</v>
      </c>
      <c r="D788" s="1">
        <v>4.3128E-2</v>
      </c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x14ac:dyDescent="0.25">
      <c r="A789" s="1">
        <v>2458558.2901499998</v>
      </c>
      <c r="B789" s="1" t="s">
        <v>3917</v>
      </c>
      <c r="C789" s="1">
        <v>9.7569999999999997</v>
      </c>
      <c r="D789" s="1">
        <v>8.9999999999999993E-3</v>
      </c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x14ac:dyDescent="0.25">
      <c r="A790" s="1">
        <v>2458560.0397000001</v>
      </c>
      <c r="B790" s="1" t="s">
        <v>3919</v>
      </c>
      <c r="C790" s="1">
        <v>9.7330000000000005</v>
      </c>
      <c r="D790" s="1">
        <v>2.1999999999999999E-2</v>
      </c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x14ac:dyDescent="0.25">
      <c r="A791" s="1">
        <v>2458560.6249799998</v>
      </c>
      <c r="B791" s="1" t="s">
        <v>3920</v>
      </c>
      <c r="C791" s="1">
        <v>9.7409999999999997</v>
      </c>
      <c r="D791" s="1">
        <v>7.0000000000000001E-3</v>
      </c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x14ac:dyDescent="0.25">
      <c r="A792" s="1">
        <v>2458561.6164000002</v>
      </c>
      <c r="B792" s="1" t="s">
        <v>3921</v>
      </c>
      <c r="C792" s="1">
        <v>9.7629999999999999</v>
      </c>
      <c r="D792" s="1">
        <v>0</v>
      </c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x14ac:dyDescent="0.25">
      <c r="A793" s="1">
        <v>2458563.60953</v>
      </c>
      <c r="B793" s="1" t="s">
        <v>3922</v>
      </c>
      <c r="C793" s="1">
        <v>9.7899999999999991</v>
      </c>
      <c r="D793" s="1">
        <v>2.9547E-2</v>
      </c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x14ac:dyDescent="0.25">
      <c r="A794" s="1">
        <v>2458565.0705499998</v>
      </c>
      <c r="B794" s="1" t="s">
        <v>3923</v>
      </c>
      <c r="C794" s="1">
        <v>9.7690000000000001</v>
      </c>
      <c r="D794" s="1">
        <v>0.01</v>
      </c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x14ac:dyDescent="0.25">
      <c r="A795" s="1">
        <v>2458567.1773100002</v>
      </c>
      <c r="B795" s="1" t="s">
        <v>3925</v>
      </c>
      <c r="C795" s="1">
        <v>9.7469999999999999</v>
      </c>
      <c r="D795" s="1">
        <v>1.2288E-2</v>
      </c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x14ac:dyDescent="0.25">
      <c r="A796" s="1">
        <v>2458568.15674</v>
      </c>
      <c r="B796" s="1" t="s">
        <v>3926</v>
      </c>
      <c r="C796" s="1">
        <v>9.8414999999999999</v>
      </c>
      <c r="D796" s="1">
        <v>5.8500000000000003E-2</v>
      </c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x14ac:dyDescent="0.25">
      <c r="A797" s="1">
        <v>2458569.5583000001</v>
      </c>
      <c r="B797" s="1" t="s">
        <v>4324</v>
      </c>
      <c r="C797" s="1">
        <v>9.7690000000000001</v>
      </c>
      <c r="D797" s="1">
        <v>0</v>
      </c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x14ac:dyDescent="0.25">
      <c r="A798" s="1">
        <v>2458571.4677499998</v>
      </c>
      <c r="B798" s="1" t="s">
        <v>4325</v>
      </c>
      <c r="C798" s="1">
        <v>9.6313329999999997</v>
      </c>
      <c r="D798" s="1">
        <v>7.2121000000000005E-2</v>
      </c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x14ac:dyDescent="0.25">
      <c r="A799" s="1">
        <v>2458573.0789999999</v>
      </c>
      <c r="B799" s="1" t="s">
        <v>3929</v>
      </c>
      <c r="C799" s="1">
        <v>9.7720000000000002</v>
      </c>
      <c r="D799" s="1">
        <v>8.0000000000000002E-3</v>
      </c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x14ac:dyDescent="0.25">
      <c r="A800" s="1">
        <v>2458574.8716000002</v>
      </c>
      <c r="B800" s="1" t="s">
        <v>3931</v>
      </c>
      <c r="C800" s="1">
        <v>9.6805000000000003</v>
      </c>
      <c r="D800" s="1">
        <v>1.7500000000000002E-2</v>
      </c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x14ac:dyDescent="0.25">
      <c r="A801" s="1">
        <v>2458575.6680000001</v>
      </c>
      <c r="B801" s="1" t="s">
        <v>3932</v>
      </c>
      <c r="C801" s="1">
        <v>9.77</v>
      </c>
      <c r="D801" s="1">
        <v>0</v>
      </c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x14ac:dyDescent="0.25">
      <c r="A802" s="1">
        <v>2458577.6214299998</v>
      </c>
      <c r="B802" s="1" t="s">
        <v>3933</v>
      </c>
      <c r="C802" s="1">
        <v>9.6189999999999998</v>
      </c>
      <c r="D802" s="1">
        <v>7.1219000000000005E-2</v>
      </c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x14ac:dyDescent="0.25">
      <c r="A803" s="1">
        <v>2458579.6274000001</v>
      </c>
      <c r="B803" s="1" t="s">
        <v>3934</v>
      </c>
      <c r="C803" s="1">
        <v>9.7710000000000008</v>
      </c>
      <c r="D803" s="1">
        <v>0</v>
      </c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x14ac:dyDescent="0.25">
      <c r="A804" s="1">
        <v>2458582.58</v>
      </c>
      <c r="B804" s="1" t="s">
        <v>4326</v>
      </c>
      <c r="C804" s="1">
        <v>9.7550000000000008</v>
      </c>
      <c r="D804" s="1">
        <v>0</v>
      </c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x14ac:dyDescent="0.25">
      <c r="A805" s="1">
        <v>2458584.27917</v>
      </c>
      <c r="B805" s="1" t="s">
        <v>3937</v>
      </c>
      <c r="C805" s="1">
        <v>9.6262000000000008</v>
      </c>
      <c r="D805" s="1">
        <v>4.7273000000000003E-2</v>
      </c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x14ac:dyDescent="0.25">
      <c r="A806" s="1">
        <v>2458585.3411900001</v>
      </c>
      <c r="B806" s="1" t="s">
        <v>3938</v>
      </c>
      <c r="C806" s="1">
        <v>9.6379999999999999</v>
      </c>
      <c r="D806" s="1">
        <v>0</v>
      </c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x14ac:dyDescent="0.25">
      <c r="A807" s="1">
        <v>2458588.17637</v>
      </c>
      <c r="B807" s="1" t="s">
        <v>3939</v>
      </c>
      <c r="C807" s="1">
        <v>9.7136669999999992</v>
      </c>
      <c r="D807" s="1">
        <v>4.5834E-2</v>
      </c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x14ac:dyDescent="0.25">
      <c r="A808" s="1">
        <v>2458589.5317199999</v>
      </c>
      <c r="B808" s="1" t="s">
        <v>4327</v>
      </c>
      <c r="C808" s="1">
        <v>9.5386670000000002</v>
      </c>
      <c r="D808" s="1">
        <v>4.1667000000000003E-2</v>
      </c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x14ac:dyDescent="0.25">
      <c r="A809" s="1">
        <v>2458591.8450199999</v>
      </c>
      <c r="B809" s="1" t="s">
        <v>3942</v>
      </c>
      <c r="C809" s="1">
        <v>9.6225000000000005</v>
      </c>
      <c r="D809" s="1">
        <v>1.4500000000000001E-2</v>
      </c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x14ac:dyDescent="0.25">
      <c r="A810" s="1">
        <v>2458593.3017500001</v>
      </c>
      <c r="B810" s="1" t="s">
        <v>3943</v>
      </c>
      <c r="C810" s="1">
        <v>9.6984999999999992</v>
      </c>
      <c r="D810" s="1">
        <v>2.7668999999999999E-2</v>
      </c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x14ac:dyDescent="0.25">
      <c r="A811" s="1">
        <v>2458594.7885500002</v>
      </c>
      <c r="B811" s="1" t="s">
        <v>3945</v>
      </c>
      <c r="C811" s="1">
        <v>9.6546669999999999</v>
      </c>
      <c r="D811" s="1">
        <v>4.3191E-2</v>
      </c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x14ac:dyDescent="0.25">
      <c r="A812" s="1">
        <v>2458596.56054</v>
      </c>
      <c r="B812" s="1" t="s">
        <v>3947</v>
      </c>
      <c r="C812" s="1">
        <v>9.7159999999999993</v>
      </c>
      <c r="D812" s="1">
        <v>1.8877000000000001E-2</v>
      </c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x14ac:dyDescent="0.25">
      <c r="A813" s="1">
        <v>2458597.5970999999</v>
      </c>
      <c r="B813" s="1" t="s">
        <v>4328</v>
      </c>
      <c r="C813" s="1">
        <v>9.7579999999999991</v>
      </c>
      <c r="D813" s="1">
        <v>0</v>
      </c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x14ac:dyDescent="0.25">
      <c r="A814" s="1">
        <v>2458599.0202899999</v>
      </c>
      <c r="B814" s="1" t="s">
        <v>3948</v>
      </c>
      <c r="C814" s="1">
        <v>9.7370000000000001</v>
      </c>
      <c r="D814" s="1">
        <v>2.7E-2</v>
      </c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x14ac:dyDescent="0.25">
      <c r="A815" s="1">
        <v>2458600.5964000002</v>
      </c>
      <c r="B815" s="1" t="s">
        <v>4329</v>
      </c>
      <c r="C815" s="1">
        <v>9.7929999999999993</v>
      </c>
      <c r="D815" s="1">
        <v>0</v>
      </c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x14ac:dyDescent="0.25">
      <c r="A816" s="1">
        <v>2458602.1557499999</v>
      </c>
      <c r="B816" s="1" t="s">
        <v>3949</v>
      </c>
      <c r="C816" s="1">
        <v>9.7356669999999994</v>
      </c>
      <c r="D816" s="1">
        <v>2.9214E-2</v>
      </c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x14ac:dyDescent="0.25">
      <c r="A817" s="1">
        <v>2458603.8295800001</v>
      </c>
      <c r="B817" s="1" t="s">
        <v>4146</v>
      </c>
      <c r="C817" s="1">
        <v>9.7234999999999996</v>
      </c>
      <c r="D817" s="1">
        <v>2.6027999999999999E-2</v>
      </c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x14ac:dyDescent="0.25">
      <c r="A818" s="1">
        <v>2458605.5256400001</v>
      </c>
      <c r="B818" s="1" t="s">
        <v>4148</v>
      </c>
      <c r="C818" s="1">
        <v>9.7509999999999994</v>
      </c>
      <c r="D818" s="1">
        <v>0</v>
      </c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x14ac:dyDescent="0.25">
      <c r="A819" s="1">
        <v>2458606.65447</v>
      </c>
      <c r="B819" s="1" t="s">
        <v>4149</v>
      </c>
      <c r="C819" s="1">
        <v>9.7754999999999992</v>
      </c>
      <c r="D819" s="1">
        <v>1.4500000000000001E-2</v>
      </c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x14ac:dyDescent="0.25">
      <c r="A820" s="1">
        <v>2458607.7143000001</v>
      </c>
      <c r="B820" s="1" t="s">
        <v>4151</v>
      </c>
      <c r="C820" s="1">
        <v>9.8119999999999994</v>
      </c>
      <c r="D820" s="1">
        <v>0</v>
      </c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x14ac:dyDescent="0.25">
      <c r="A821" s="1">
        <v>2458610.5584800001</v>
      </c>
      <c r="B821" s="1" t="s">
        <v>4158</v>
      </c>
      <c r="C821" s="1">
        <v>9.7324999999999999</v>
      </c>
      <c r="D821" s="1">
        <v>2.7768000000000001E-2</v>
      </c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x14ac:dyDescent="0.25">
      <c r="A822" s="1">
        <v>2458613.0751499999</v>
      </c>
      <c r="B822" s="1" t="s">
        <v>4160</v>
      </c>
      <c r="C822" s="1">
        <v>9.7405000000000008</v>
      </c>
      <c r="D822" s="1">
        <v>2.5000000000000001E-3</v>
      </c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x14ac:dyDescent="0.25">
      <c r="A823" s="1">
        <v>2458614.27183</v>
      </c>
      <c r="B823" s="1" t="s">
        <v>4163</v>
      </c>
      <c r="C823" s="1">
        <v>9.7616669999999992</v>
      </c>
      <c r="D823" s="1">
        <v>1.9886000000000001E-2</v>
      </c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x14ac:dyDescent="0.25">
      <c r="A824" s="1">
        <v>2458615.64341</v>
      </c>
      <c r="B824" s="1" t="s">
        <v>4166</v>
      </c>
      <c r="C824" s="1">
        <v>9.6560000000000006</v>
      </c>
      <c r="D824" s="1">
        <v>4.7245000000000002E-2</v>
      </c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x14ac:dyDescent="0.25">
      <c r="A825" s="1">
        <v>2458616.8462700001</v>
      </c>
      <c r="B825" s="1" t="s">
        <v>4167</v>
      </c>
      <c r="C825" s="1">
        <v>9.7373999999999992</v>
      </c>
      <c r="D825" s="1">
        <v>1.1960999999999999E-2</v>
      </c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x14ac:dyDescent="0.25">
      <c r="A826" s="1">
        <v>2458617.7205099999</v>
      </c>
      <c r="B826" s="1" t="s">
        <v>4168</v>
      </c>
      <c r="C826" s="1">
        <v>9.71875</v>
      </c>
      <c r="D826" s="1">
        <v>1.7683999999999998E-2</v>
      </c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x14ac:dyDescent="0.25">
      <c r="A827" s="1">
        <v>2458618.6080399998</v>
      </c>
      <c r="B827" s="1" t="s">
        <v>4170</v>
      </c>
      <c r="C827" s="1">
        <v>9.7364999999999995</v>
      </c>
      <c r="D827" s="1">
        <v>1.7500000000000002E-2</v>
      </c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x14ac:dyDescent="0.25">
      <c r="A828" s="1">
        <v>2458620.7045999998</v>
      </c>
      <c r="B828" s="1" t="s">
        <v>4172</v>
      </c>
      <c r="C828" s="1">
        <v>9.7520000000000007</v>
      </c>
      <c r="D828" s="1">
        <v>0</v>
      </c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x14ac:dyDescent="0.25">
      <c r="A829" s="1">
        <v>2458622.7868499998</v>
      </c>
      <c r="B829" s="1" t="s">
        <v>4173</v>
      </c>
      <c r="C829" s="1">
        <v>9.6630000000000003</v>
      </c>
      <c r="D829" s="1">
        <v>0</v>
      </c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x14ac:dyDescent="0.25">
      <c r="A830" s="1">
        <v>2458624.4353499999</v>
      </c>
      <c r="B830" s="1" t="s">
        <v>4175</v>
      </c>
      <c r="C830" s="1">
        <v>9.6027500000000003</v>
      </c>
      <c r="D830" s="1">
        <v>4.4891E-2</v>
      </c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x14ac:dyDescent="0.25">
      <c r="A831" s="1">
        <v>2458626.1578199998</v>
      </c>
      <c r="B831" s="1" t="s">
        <v>4177</v>
      </c>
      <c r="C831" s="1">
        <v>9.6463330000000003</v>
      </c>
      <c r="D831" s="1">
        <v>1.7323999999999999E-2</v>
      </c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x14ac:dyDescent="0.25">
      <c r="A832" s="1">
        <v>2458627.1906599998</v>
      </c>
      <c r="B832" s="1" t="s">
        <v>4178</v>
      </c>
      <c r="C832" s="1">
        <v>9.7050000000000001</v>
      </c>
      <c r="D832" s="1">
        <v>2.1079000000000001E-2</v>
      </c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x14ac:dyDescent="0.25">
      <c r="A833" s="1">
        <v>2458628.5796300001</v>
      </c>
      <c r="B833" s="1" t="s">
        <v>4330</v>
      </c>
      <c r="C833" s="1">
        <v>9.6159999999999997</v>
      </c>
      <c r="D833" s="1">
        <v>4.8437000000000001E-2</v>
      </c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x14ac:dyDescent="0.25">
      <c r="A834" s="1">
        <v>2458630.3387099998</v>
      </c>
      <c r="B834" s="1" t="s">
        <v>4180</v>
      </c>
      <c r="C834" s="1">
        <v>9.7107500000000009</v>
      </c>
      <c r="D834" s="1">
        <v>1.9063E-2</v>
      </c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x14ac:dyDescent="0.25">
      <c r="A835" s="1">
        <v>2458631.8978900001</v>
      </c>
      <c r="B835" s="1" t="s">
        <v>4181</v>
      </c>
      <c r="C835" s="1">
        <v>9.6669999999999998</v>
      </c>
      <c r="D835" s="1">
        <v>2.4694000000000001E-2</v>
      </c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x14ac:dyDescent="0.25">
      <c r="A836" s="1">
        <v>2458633.1771999998</v>
      </c>
      <c r="B836" s="1" t="s">
        <v>4182</v>
      </c>
      <c r="C836" s="1">
        <v>9.7003330000000005</v>
      </c>
      <c r="D836" s="1">
        <v>1.8169000000000001E-2</v>
      </c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x14ac:dyDescent="0.25">
      <c r="A837" s="1">
        <v>2458635.0266</v>
      </c>
      <c r="B837" s="1" t="s">
        <v>4183</v>
      </c>
      <c r="C837" s="1">
        <v>9.7104999999999997</v>
      </c>
      <c r="D837" s="1">
        <v>3.7499999999999999E-2</v>
      </c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x14ac:dyDescent="0.25">
      <c r="A838" s="1">
        <v>2458636.8476999998</v>
      </c>
      <c r="B838" s="1" t="s">
        <v>4184</v>
      </c>
      <c r="C838" s="1">
        <v>9.7147500000000004</v>
      </c>
      <c r="D838" s="1">
        <v>2.1288999999999999E-2</v>
      </c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x14ac:dyDescent="0.25">
      <c r="A839" s="1">
        <v>2458638.2980499999</v>
      </c>
      <c r="B839" s="1" t="s">
        <v>4185</v>
      </c>
      <c r="C839" s="1">
        <v>9.6462000000000003</v>
      </c>
      <c r="D839" s="1">
        <v>4.7164999999999999E-2</v>
      </c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x14ac:dyDescent="0.25">
      <c r="A840" s="1">
        <v>2458639.21129</v>
      </c>
      <c r="B840" s="1" t="s">
        <v>4186</v>
      </c>
      <c r="C840" s="1">
        <v>9.6910000000000007</v>
      </c>
      <c r="D840" s="1">
        <v>0.04</v>
      </c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x14ac:dyDescent="0.25">
      <c r="A841" s="1">
        <v>2458640.3702099998</v>
      </c>
      <c r="B841" s="1" t="s">
        <v>4187</v>
      </c>
      <c r="C841" s="1">
        <v>9.6910000000000007</v>
      </c>
      <c r="D841" s="1">
        <v>0</v>
      </c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x14ac:dyDescent="0.25">
      <c r="A842" s="1">
        <v>2458641.5001500002</v>
      </c>
      <c r="B842" s="1" t="s">
        <v>4331</v>
      </c>
      <c r="C842" s="1">
        <v>9.7249999999999996</v>
      </c>
      <c r="D842" s="1">
        <v>1.9E-2</v>
      </c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x14ac:dyDescent="0.25">
      <c r="A843" s="1">
        <v>2458642.9442099999</v>
      </c>
      <c r="B843" s="1" t="s">
        <v>4189</v>
      </c>
      <c r="C843" s="1">
        <v>9.6776839999999993</v>
      </c>
      <c r="D843" s="1">
        <v>1.3587E-2</v>
      </c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x14ac:dyDescent="0.25">
      <c r="A844" s="1">
        <v>2458645.1072999998</v>
      </c>
      <c r="B844" s="1" t="s">
        <v>4190</v>
      </c>
      <c r="C844" s="1">
        <v>9.7149999999999999</v>
      </c>
      <c r="D844" s="1">
        <v>4.2000000000000003E-2</v>
      </c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x14ac:dyDescent="0.25">
      <c r="A845" s="1">
        <v>2458645.7017299999</v>
      </c>
      <c r="B845" s="1" t="s">
        <v>4191</v>
      </c>
      <c r="C845" s="1">
        <v>9.6940000000000008</v>
      </c>
      <c r="D845" s="1">
        <v>0</v>
      </c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x14ac:dyDescent="0.25">
      <c r="A846" s="1">
        <v>2458647.37286</v>
      </c>
      <c r="B846" s="1" t="s">
        <v>4192</v>
      </c>
      <c r="C846" s="1">
        <v>9.6950000000000003</v>
      </c>
      <c r="D846" s="1">
        <v>0</v>
      </c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x14ac:dyDescent="0.25">
      <c r="A847" s="1">
        <v>2458648.3778200001</v>
      </c>
      <c r="B847" s="1" t="s">
        <v>4193</v>
      </c>
      <c r="C847" s="1">
        <v>9.7070000000000007</v>
      </c>
      <c r="D847" s="1">
        <v>0</v>
      </c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x14ac:dyDescent="0.25">
      <c r="A848" s="1">
        <v>2458649.9009400001</v>
      </c>
      <c r="B848" s="1" t="s">
        <v>4194</v>
      </c>
      <c r="C848" s="1">
        <v>9.7195</v>
      </c>
      <c r="D848" s="1">
        <v>1.2500000000000001E-2</v>
      </c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x14ac:dyDescent="0.25">
      <c r="A849" s="1">
        <v>2458651.2182</v>
      </c>
      <c r="B849" s="1" t="s">
        <v>4195</v>
      </c>
      <c r="C849" s="1">
        <v>9.6180000000000003</v>
      </c>
      <c r="D849" s="1">
        <v>6.5292000000000003E-2</v>
      </c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x14ac:dyDescent="0.25">
      <c r="A850" s="1">
        <v>2458652.554</v>
      </c>
      <c r="B850" s="1" t="s">
        <v>4196</v>
      </c>
      <c r="C850" s="1">
        <v>9.7233330000000002</v>
      </c>
      <c r="D850" s="1">
        <v>3.2313000000000001E-2</v>
      </c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x14ac:dyDescent="0.25">
      <c r="A851" s="1">
        <v>2458653.5634699999</v>
      </c>
      <c r="B851" s="1" t="s">
        <v>4197</v>
      </c>
      <c r="C851" s="1">
        <v>9.7200000000000006</v>
      </c>
      <c r="D851" s="1">
        <v>4.0000000000000001E-3</v>
      </c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x14ac:dyDescent="0.25">
      <c r="A852" s="1">
        <v>2458655.0253400002</v>
      </c>
      <c r="B852" s="1" t="s">
        <v>4198</v>
      </c>
      <c r="C852" s="1">
        <v>9.92</v>
      </c>
      <c r="D852" s="1">
        <v>6.4000000000000001E-2</v>
      </c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x14ac:dyDescent="0.25">
      <c r="A853" s="1">
        <v>2458656.5555799999</v>
      </c>
      <c r="B853" s="1" t="s">
        <v>4199</v>
      </c>
      <c r="C853" s="1">
        <v>9.6795829999999992</v>
      </c>
      <c r="D853" s="1">
        <v>2.5819000000000002E-2</v>
      </c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x14ac:dyDescent="0.25">
      <c r="A854" s="1">
        <v>2458657.7291199998</v>
      </c>
      <c r="B854" s="1" t="s">
        <v>4200</v>
      </c>
      <c r="C854" s="1">
        <v>9.6592500000000001</v>
      </c>
      <c r="D854" s="1">
        <v>3.2358999999999999E-2</v>
      </c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x14ac:dyDescent="0.25">
      <c r="A855" s="1">
        <v>2458659.00079</v>
      </c>
      <c r="B855" s="1" t="s">
        <v>4332</v>
      </c>
      <c r="C855" s="1">
        <v>9.7080000000000002</v>
      </c>
      <c r="D855" s="1">
        <v>2.4E-2</v>
      </c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x14ac:dyDescent="0.25">
      <c r="A856" s="1">
        <v>2458660.21673</v>
      </c>
      <c r="B856" s="1" t="s">
        <v>4201</v>
      </c>
      <c r="C856" s="1">
        <v>9.7773330000000005</v>
      </c>
      <c r="D856" s="1">
        <v>6.6293000000000005E-2</v>
      </c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x14ac:dyDescent="0.25">
      <c r="A857" s="1">
        <v>2458661.3853000002</v>
      </c>
      <c r="B857" s="1" t="s">
        <v>4202</v>
      </c>
      <c r="C857" s="1">
        <v>9.7062500000000007</v>
      </c>
      <c r="D857" s="1">
        <v>1.7318E-2</v>
      </c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x14ac:dyDescent="0.25">
      <c r="A858" s="1">
        <v>2458662.3775800001</v>
      </c>
      <c r="B858" s="1" t="s">
        <v>4203</v>
      </c>
      <c r="C858" s="1">
        <v>9.6460000000000008</v>
      </c>
      <c r="D858" s="1">
        <v>0</v>
      </c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x14ac:dyDescent="0.25">
      <c r="A859" s="1">
        <v>2458663.51835</v>
      </c>
      <c r="B859" s="1" t="s">
        <v>4204</v>
      </c>
      <c r="C859" s="1">
        <v>9.5972500000000007</v>
      </c>
      <c r="D859" s="1">
        <v>6.1628000000000002E-2</v>
      </c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x14ac:dyDescent="0.25">
      <c r="A860" s="1">
        <v>2458664.43695</v>
      </c>
      <c r="B860" s="1" t="s">
        <v>4204</v>
      </c>
      <c r="C860" s="1">
        <v>9.7080000000000002</v>
      </c>
      <c r="D860" s="1">
        <v>5.0000000000000001E-3</v>
      </c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x14ac:dyDescent="0.25">
      <c r="A861" s="1">
        <v>2458666.1447399999</v>
      </c>
      <c r="B861" s="1" t="s">
        <v>4333</v>
      </c>
      <c r="C861" s="1">
        <v>9.5683330000000009</v>
      </c>
      <c r="D861" s="1">
        <v>6.9945999999999994E-2</v>
      </c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x14ac:dyDescent="0.25">
      <c r="A862" s="1">
        <v>2458667.1956099998</v>
      </c>
      <c r="B862" s="1" t="s">
        <v>4334</v>
      </c>
      <c r="C862" s="1">
        <v>9.6910000000000007</v>
      </c>
      <c r="D862" s="1">
        <v>5.8589999999999996E-3</v>
      </c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x14ac:dyDescent="0.25">
      <c r="A863" s="1">
        <v>2458668.6406899998</v>
      </c>
      <c r="B863" s="1" t="s">
        <v>4335</v>
      </c>
      <c r="C863" s="1">
        <v>9.6389999999999993</v>
      </c>
      <c r="D863" s="1">
        <v>4.3485000000000003E-2</v>
      </c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x14ac:dyDescent="0.25">
      <c r="A864" s="1">
        <v>2458671.51847</v>
      </c>
      <c r="B864" s="1" t="s">
        <v>4336</v>
      </c>
      <c r="C864" s="1">
        <v>9.6666670000000003</v>
      </c>
      <c r="D864" s="1">
        <v>1.0161E-2</v>
      </c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x14ac:dyDescent="0.25">
      <c r="A865" s="1">
        <v>2458672.5202199998</v>
      </c>
      <c r="B865" s="1" t="s">
        <v>4337</v>
      </c>
      <c r="C865" s="1">
        <v>9.7063330000000008</v>
      </c>
      <c r="D865" s="1">
        <v>7.5046000000000002E-2</v>
      </c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x14ac:dyDescent="0.25">
      <c r="A866" s="1">
        <v>2458673.70242</v>
      </c>
      <c r="B866" s="1" t="s">
        <v>4338</v>
      </c>
      <c r="C866" s="1">
        <v>9.7413640000000008</v>
      </c>
      <c r="D866" s="1">
        <v>9.2390000000000007E-3</v>
      </c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x14ac:dyDescent="0.25">
      <c r="A867" s="1">
        <v>2458675.1472499999</v>
      </c>
      <c r="B867" s="1" t="s">
        <v>4339</v>
      </c>
      <c r="C867" s="1">
        <v>9.7515000000000001</v>
      </c>
      <c r="D867" s="1">
        <v>4.5499999999999999E-2</v>
      </c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x14ac:dyDescent="0.25">
      <c r="A868" s="1">
        <v>2458676.51816</v>
      </c>
      <c r="B868" s="1" t="s">
        <v>4340</v>
      </c>
      <c r="C868" s="1">
        <v>9.7690000000000001</v>
      </c>
      <c r="D868" s="1">
        <v>8.1095E-2</v>
      </c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x14ac:dyDescent="0.25">
      <c r="A869" s="1">
        <v>2458677.8359900001</v>
      </c>
      <c r="B869" s="1" t="s">
        <v>4341</v>
      </c>
      <c r="C869" s="1">
        <v>9.8160000000000007</v>
      </c>
      <c r="D869" s="1">
        <v>0.100481</v>
      </c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x14ac:dyDescent="0.25">
      <c r="A870" s="1">
        <v>2458678.5801599999</v>
      </c>
      <c r="B870" s="1" t="s">
        <v>4342</v>
      </c>
      <c r="C870" s="1">
        <v>9.6814999999999998</v>
      </c>
      <c r="D870" s="1">
        <v>2.5499999999999998E-2</v>
      </c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x14ac:dyDescent="0.25">
      <c r="A871" s="1">
        <v>2458680.0051699998</v>
      </c>
      <c r="B871" s="1" t="s">
        <v>4343</v>
      </c>
      <c r="C871" s="1">
        <v>9.6660000000000004</v>
      </c>
      <c r="D871" s="1">
        <v>2.5999999999999999E-2</v>
      </c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x14ac:dyDescent="0.25">
      <c r="A872" s="1">
        <v>2458681.4080599998</v>
      </c>
      <c r="B872" s="1" t="s">
        <v>4344</v>
      </c>
      <c r="C872" s="1">
        <v>9.5809999999999995</v>
      </c>
      <c r="D872" s="1">
        <v>4.0749E-2</v>
      </c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x14ac:dyDescent="0.25">
      <c r="A873" s="1">
        <v>2458685.1842200002</v>
      </c>
      <c r="B873" s="1" t="s">
        <v>4345</v>
      </c>
      <c r="C873" s="1">
        <v>9.5960000000000001</v>
      </c>
      <c r="D873" s="1">
        <v>5.9270999999999997E-2</v>
      </c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x14ac:dyDescent="0.25">
      <c r="A874" s="1">
        <v>2458686.0204799999</v>
      </c>
      <c r="B874" s="1" t="s">
        <v>4346</v>
      </c>
      <c r="C874" s="1">
        <v>9.7334999999999994</v>
      </c>
      <c r="D874" s="1">
        <v>2.5000000000000001E-3</v>
      </c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x14ac:dyDescent="0.25">
      <c r="A875" s="1">
        <v>2458687.3960699998</v>
      </c>
      <c r="B875" s="1" t="s">
        <v>4347</v>
      </c>
      <c r="C875" s="1">
        <v>9.576333</v>
      </c>
      <c r="D875" s="1">
        <v>5.6627999999999998E-2</v>
      </c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x14ac:dyDescent="0.25">
      <c r="A876" s="1">
        <v>2458688.40478</v>
      </c>
      <c r="B876" s="1" t="s">
        <v>4348</v>
      </c>
      <c r="C876" s="1">
        <v>9.5314999999999994</v>
      </c>
      <c r="D876" s="1">
        <v>2.5000000000000001E-3</v>
      </c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x14ac:dyDescent="0.25">
      <c r="A877" s="1">
        <v>2458689.7773199999</v>
      </c>
      <c r="B877" s="1" t="s">
        <v>4349</v>
      </c>
      <c r="C877" s="1">
        <v>9.706429</v>
      </c>
      <c r="D877" s="1">
        <v>8.4849999999999995E-3</v>
      </c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x14ac:dyDescent="0.25">
      <c r="A878" s="1">
        <v>2458691.0627600001</v>
      </c>
      <c r="B878" s="1" t="s">
        <v>4350</v>
      </c>
      <c r="C878" s="1">
        <v>9.7100000000000009</v>
      </c>
      <c r="D878" s="1">
        <v>6.0000000000000001E-3</v>
      </c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x14ac:dyDescent="0.25">
      <c r="A879" s="1">
        <v>2458693.1096100002</v>
      </c>
      <c r="B879" s="1" t="s">
        <v>4351</v>
      </c>
      <c r="C879" s="1">
        <v>9.6050000000000004</v>
      </c>
      <c r="D879" s="1">
        <v>6.7501000000000005E-2</v>
      </c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x14ac:dyDescent="0.25">
      <c r="A880" s="1">
        <v>2458694.3637799998</v>
      </c>
      <c r="B880" s="1" t="s">
        <v>4352</v>
      </c>
      <c r="C880" s="1">
        <v>9.7189999999999994</v>
      </c>
      <c r="D880" s="1">
        <v>0</v>
      </c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x14ac:dyDescent="0.25">
      <c r="A881" s="1">
        <v>2458695.8883699998</v>
      </c>
      <c r="B881" s="1" t="s">
        <v>4353</v>
      </c>
      <c r="C881" s="1">
        <v>9.6925000000000008</v>
      </c>
      <c r="D881" s="1">
        <v>3.2500000000000001E-2</v>
      </c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x14ac:dyDescent="0.25">
      <c r="A882" s="1">
        <v>2458696.6584999999</v>
      </c>
      <c r="B882" s="1" t="s">
        <v>4354</v>
      </c>
      <c r="C882" s="1">
        <v>9.7479999999999993</v>
      </c>
      <c r="D882" s="1">
        <v>0</v>
      </c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x14ac:dyDescent="0.25">
      <c r="A883" s="1">
        <v>2458698.7223800002</v>
      </c>
      <c r="B883" s="1" t="s">
        <v>4355</v>
      </c>
      <c r="C883" s="1">
        <v>9.6043330000000005</v>
      </c>
      <c r="D883" s="1">
        <v>5.3818999999999999E-2</v>
      </c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x14ac:dyDescent="0.25">
      <c r="A884" s="1">
        <v>2458700.0339600001</v>
      </c>
      <c r="B884" s="1" t="s">
        <v>4356</v>
      </c>
      <c r="C884" s="1">
        <v>9.7490000000000006</v>
      </c>
      <c r="D884" s="1">
        <v>0</v>
      </c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x14ac:dyDescent="0.25">
      <c r="A885" s="1">
        <v>2458704.3606599998</v>
      </c>
      <c r="B885" s="1" t="s">
        <v>4357</v>
      </c>
      <c r="C885" s="1">
        <v>9.8635000000000002</v>
      </c>
      <c r="D885" s="1">
        <v>0.11749999999999999</v>
      </c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x14ac:dyDescent="0.25">
      <c r="A886" s="1">
        <v>2458706.41133</v>
      </c>
      <c r="B886" s="1" t="s">
        <v>4358</v>
      </c>
      <c r="C886" s="1">
        <v>9.7705000000000002</v>
      </c>
      <c r="D886" s="1">
        <v>3.5499999999999997E-2</v>
      </c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x14ac:dyDescent="0.25">
      <c r="A887" s="1">
        <v>2458707.8724000002</v>
      </c>
      <c r="B887" s="1" t="s">
        <v>4359</v>
      </c>
      <c r="C887" s="1">
        <v>9.7904999999999998</v>
      </c>
      <c r="D887" s="1">
        <v>5.4999999999999997E-3</v>
      </c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x14ac:dyDescent="0.25">
      <c r="A888" s="1">
        <v>2458709.30051</v>
      </c>
      <c r="B888" s="1" t="s">
        <v>4360</v>
      </c>
      <c r="C888" s="1">
        <v>9.7735000000000003</v>
      </c>
      <c r="D888" s="1">
        <v>3.225E-3</v>
      </c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x14ac:dyDescent="0.25">
      <c r="A889" s="1">
        <v>2458710.5480900002</v>
      </c>
      <c r="B889" s="1" t="s">
        <v>4361</v>
      </c>
      <c r="C889" s="1">
        <v>9.7795000000000005</v>
      </c>
      <c r="D889" s="1">
        <v>8.5000000000000006E-3</v>
      </c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x14ac:dyDescent="0.25">
      <c r="A890" s="1">
        <v>2458234.7026999998</v>
      </c>
      <c r="B890" s="1" t="s">
        <v>3574</v>
      </c>
      <c r="C890" s="1">
        <v>9.3740000000000006</v>
      </c>
      <c r="D890" s="1" t="s">
        <v>3850</v>
      </c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x14ac:dyDescent="0.25">
      <c r="A891" s="1">
        <v>2458234.7028000001</v>
      </c>
      <c r="B891" s="1" t="s">
        <v>3574</v>
      </c>
      <c r="C891" s="1">
        <v>9.4019999999999992</v>
      </c>
      <c r="D891" s="1" t="s">
        <v>3850</v>
      </c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x14ac:dyDescent="0.25">
      <c r="A892" s="1">
        <v>2458234.70291</v>
      </c>
      <c r="B892" s="1" t="s">
        <v>3574</v>
      </c>
      <c r="C892" s="1">
        <v>9.3650000000000002</v>
      </c>
      <c r="D892" s="1" t="s">
        <v>3850</v>
      </c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x14ac:dyDescent="0.25">
      <c r="A893" s="1">
        <v>2458234.7030199999</v>
      </c>
      <c r="B893" s="1" t="s">
        <v>3574</v>
      </c>
      <c r="C893" s="1">
        <v>9.3859999999999992</v>
      </c>
      <c r="D893" s="1" t="s">
        <v>3850</v>
      </c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x14ac:dyDescent="0.25">
      <c r="A894" s="1">
        <v>2458234.7031299998</v>
      </c>
      <c r="B894" s="1" t="s">
        <v>3574</v>
      </c>
      <c r="C894" s="1">
        <v>9.3979999999999997</v>
      </c>
      <c r="D894" s="1" t="s">
        <v>3850</v>
      </c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x14ac:dyDescent="0.25">
      <c r="A895" s="1">
        <v>2458234.7032400002</v>
      </c>
      <c r="B895" s="1" t="s">
        <v>3574</v>
      </c>
      <c r="C895" s="1">
        <v>9.3729999999999993</v>
      </c>
      <c r="D895" s="1" t="s">
        <v>3850</v>
      </c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x14ac:dyDescent="0.25">
      <c r="A896" s="1">
        <v>2458234.70334</v>
      </c>
      <c r="B896" s="1" t="s">
        <v>3574</v>
      </c>
      <c r="C896" s="1">
        <v>9.3780000000000001</v>
      </c>
      <c r="D896" s="1" t="s">
        <v>3850</v>
      </c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x14ac:dyDescent="0.25">
      <c r="A897" s="1">
        <v>2458234.7034499999</v>
      </c>
      <c r="B897" s="1" t="s">
        <v>3574</v>
      </c>
      <c r="C897" s="1">
        <v>9.4060000000000006</v>
      </c>
      <c r="D897" s="1" t="s">
        <v>3850</v>
      </c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x14ac:dyDescent="0.25">
      <c r="A898" s="1">
        <v>2458234.7035599998</v>
      </c>
      <c r="B898" s="1" t="s">
        <v>3574</v>
      </c>
      <c r="C898" s="1">
        <v>9.36</v>
      </c>
      <c r="D898" s="1" t="s">
        <v>3850</v>
      </c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x14ac:dyDescent="0.25">
      <c r="A899" s="1">
        <v>2458234.7036700002</v>
      </c>
      <c r="B899" s="1" t="s">
        <v>3574</v>
      </c>
      <c r="C899" s="1">
        <v>9.3859999999999992</v>
      </c>
      <c r="D899" s="1" t="s">
        <v>3850</v>
      </c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x14ac:dyDescent="0.25">
      <c r="A900" s="1">
        <v>2458234.70377</v>
      </c>
      <c r="B900" s="1" t="s">
        <v>3574</v>
      </c>
      <c r="C900" s="1">
        <v>9.3659999999999997</v>
      </c>
      <c r="D900" s="1" t="s">
        <v>3850</v>
      </c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x14ac:dyDescent="0.25">
      <c r="A901" s="1">
        <v>2458234.70389</v>
      </c>
      <c r="B901" s="1" t="s">
        <v>3574</v>
      </c>
      <c r="C901" s="1">
        <v>9.3610000000000007</v>
      </c>
      <c r="D901" s="1" t="s">
        <v>3850</v>
      </c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x14ac:dyDescent="0.25">
      <c r="A902" s="1">
        <v>2458234.7039899998</v>
      </c>
      <c r="B902" s="1" t="s">
        <v>3574</v>
      </c>
      <c r="C902" s="1">
        <v>9.4030000000000005</v>
      </c>
      <c r="D902" s="1" t="s">
        <v>3850</v>
      </c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x14ac:dyDescent="0.25">
      <c r="A903" s="1">
        <v>2458234.7041000002</v>
      </c>
      <c r="B903" s="1" t="s">
        <v>3574</v>
      </c>
      <c r="C903" s="1">
        <v>9.3789999999999996</v>
      </c>
      <c r="D903" s="1" t="s">
        <v>3850</v>
      </c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x14ac:dyDescent="0.25">
      <c r="A904" s="1">
        <v>2458234.7042</v>
      </c>
      <c r="B904" s="1" t="s">
        <v>3574</v>
      </c>
      <c r="C904" s="1">
        <v>9.3759999999999994</v>
      </c>
      <c r="D904" s="1" t="s">
        <v>3850</v>
      </c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x14ac:dyDescent="0.25">
      <c r="A905" s="1">
        <v>2458234.70432</v>
      </c>
      <c r="B905" s="1" t="s">
        <v>3574</v>
      </c>
      <c r="C905" s="1">
        <v>9.39</v>
      </c>
      <c r="D905" s="1" t="s">
        <v>3850</v>
      </c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x14ac:dyDescent="0.25">
      <c r="A906" s="1">
        <v>2458234.7044199998</v>
      </c>
      <c r="B906" s="1" t="s">
        <v>3574</v>
      </c>
      <c r="C906" s="1">
        <v>9.3780000000000001</v>
      </c>
      <c r="D906" s="1" t="s">
        <v>3850</v>
      </c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x14ac:dyDescent="0.25">
      <c r="A907" s="1">
        <v>2458234.7045399998</v>
      </c>
      <c r="B907" s="1" t="s">
        <v>3574</v>
      </c>
      <c r="C907" s="1">
        <v>9.3800000000000008</v>
      </c>
      <c r="D907" s="1" t="s">
        <v>3850</v>
      </c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x14ac:dyDescent="0.25">
      <c r="A908" s="1">
        <v>2458234.7046400001</v>
      </c>
      <c r="B908" s="1" t="s">
        <v>3574</v>
      </c>
      <c r="C908" s="1">
        <v>9.3849999999999998</v>
      </c>
      <c r="D908" s="1" t="s">
        <v>3850</v>
      </c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x14ac:dyDescent="0.25">
      <c r="A909" s="1">
        <v>2458234.70475</v>
      </c>
      <c r="B909" s="1" t="s">
        <v>3574</v>
      </c>
      <c r="C909" s="1">
        <v>9.3979999999999997</v>
      </c>
      <c r="D909" s="1" t="s">
        <v>3850</v>
      </c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x14ac:dyDescent="0.25">
      <c r="A910" s="1">
        <v>2458234.7048599999</v>
      </c>
      <c r="B910" s="1" t="s">
        <v>3574</v>
      </c>
      <c r="C910" s="1">
        <v>9.43</v>
      </c>
      <c r="D910" s="1" t="s">
        <v>3850</v>
      </c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x14ac:dyDescent="0.25">
      <c r="A911" s="1">
        <v>2458234.7049699998</v>
      </c>
      <c r="B911" s="1" t="s">
        <v>3574</v>
      </c>
      <c r="C911" s="1">
        <v>9.3919999999999995</v>
      </c>
      <c r="D911" s="1" t="s">
        <v>3850</v>
      </c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x14ac:dyDescent="0.25">
      <c r="A912" s="1">
        <v>2458234.7050800002</v>
      </c>
      <c r="B912" s="1" t="s">
        <v>3574</v>
      </c>
      <c r="C912" s="1">
        <v>9.3919999999999995</v>
      </c>
      <c r="D912" s="1" t="s">
        <v>3850</v>
      </c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x14ac:dyDescent="0.25">
      <c r="A913" s="1">
        <v>2458234.7052000002</v>
      </c>
      <c r="B913" s="1" t="s">
        <v>3574</v>
      </c>
      <c r="C913" s="1">
        <v>9.3699999999999992</v>
      </c>
      <c r="D913" s="1" t="s">
        <v>3850</v>
      </c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x14ac:dyDescent="0.25">
      <c r="A914" s="1">
        <v>2458234.7053</v>
      </c>
      <c r="B914" s="1" t="s">
        <v>3574</v>
      </c>
      <c r="C914" s="1">
        <v>9.3859999999999992</v>
      </c>
      <c r="D914" s="1" t="s">
        <v>3850</v>
      </c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x14ac:dyDescent="0.25">
      <c r="A915" s="1">
        <v>2458234.70542</v>
      </c>
      <c r="B915" s="1" t="s">
        <v>3574</v>
      </c>
      <c r="C915" s="1">
        <v>9.4290000000000003</v>
      </c>
      <c r="D915" s="1" t="s">
        <v>3850</v>
      </c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x14ac:dyDescent="0.25">
      <c r="A916" s="1">
        <v>2458234.7055199998</v>
      </c>
      <c r="B916" s="1" t="s">
        <v>3574</v>
      </c>
      <c r="C916" s="1">
        <v>9.3659999999999997</v>
      </c>
      <c r="D916" s="1" t="s">
        <v>3850</v>
      </c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x14ac:dyDescent="0.25">
      <c r="A917" s="1">
        <v>2458234.7056300002</v>
      </c>
      <c r="B917" s="1" t="s">
        <v>3574</v>
      </c>
      <c r="C917" s="1">
        <v>9.3559999999999999</v>
      </c>
      <c r="D917" s="1" t="s">
        <v>3850</v>
      </c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x14ac:dyDescent="0.25">
      <c r="A918" s="1">
        <v>2458234.70573</v>
      </c>
      <c r="B918" s="1" t="s">
        <v>3574</v>
      </c>
      <c r="C918" s="1">
        <v>9.4009999999999998</v>
      </c>
      <c r="D918" s="1" t="s">
        <v>3850</v>
      </c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x14ac:dyDescent="0.25">
      <c r="A919" s="1">
        <v>2458234.70584</v>
      </c>
      <c r="B919" s="1" t="s">
        <v>3574</v>
      </c>
      <c r="C919" s="1">
        <v>9.3840000000000003</v>
      </c>
      <c r="D919" s="1" t="s">
        <v>3850</v>
      </c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x14ac:dyDescent="0.25">
      <c r="A920" s="1">
        <v>2458234.7059499999</v>
      </c>
      <c r="B920" s="1" t="s">
        <v>3574</v>
      </c>
      <c r="C920" s="1">
        <v>9.3970000000000002</v>
      </c>
      <c r="D920" s="1" t="s">
        <v>3850</v>
      </c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x14ac:dyDescent="0.25">
      <c r="A921" s="1">
        <v>2458234.7060600002</v>
      </c>
      <c r="B921" s="1" t="s">
        <v>3574</v>
      </c>
      <c r="C921" s="1">
        <v>9.39</v>
      </c>
      <c r="D921" s="1" t="s">
        <v>3850</v>
      </c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x14ac:dyDescent="0.25">
      <c r="A922" s="1">
        <v>2458234.7061700001</v>
      </c>
      <c r="B922" s="1" t="s">
        <v>3574</v>
      </c>
      <c r="C922" s="1">
        <v>9.4220000000000006</v>
      </c>
      <c r="D922" s="1" t="s">
        <v>3850</v>
      </c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x14ac:dyDescent="0.25">
      <c r="A923" s="1">
        <v>2458234.70627</v>
      </c>
      <c r="B923" s="1" t="s">
        <v>3574</v>
      </c>
      <c r="C923" s="1">
        <v>9.3610000000000007</v>
      </c>
      <c r="D923" s="1" t="s">
        <v>3850</v>
      </c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x14ac:dyDescent="0.25">
      <c r="A924" s="1">
        <v>2458234.7063799999</v>
      </c>
      <c r="B924" s="1" t="s">
        <v>3574</v>
      </c>
      <c r="C924" s="1">
        <v>9.4060000000000006</v>
      </c>
      <c r="D924" s="1" t="s">
        <v>3850</v>
      </c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x14ac:dyDescent="0.25">
      <c r="A925" s="1">
        <v>2458234.7064899998</v>
      </c>
      <c r="B925" s="1" t="s">
        <v>3574</v>
      </c>
      <c r="C925" s="1">
        <v>9.391</v>
      </c>
      <c r="D925" s="1" t="s">
        <v>3850</v>
      </c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x14ac:dyDescent="0.25">
      <c r="A926" s="1">
        <v>2458234.7066000002</v>
      </c>
      <c r="B926" s="1" t="s">
        <v>3574</v>
      </c>
      <c r="C926" s="1">
        <v>9.3759999999999994</v>
      </c>
      <c r="D926" s="1" t="s">
        <v>3850</v>
      </c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x14ac:dyDescent="0.25">
      <c r="A927" s="1">
        <v>2458234.7067</v>
      </c>
      <c r="B927" s="1" t="s">
        <v>3574</v>
      </c>
      <c r="C927" s="1">
        <v>9.391</v>
      </c>
      <c r="D927" s="1" t="s">
        <v>3850</v>
      </c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x14ac:dyDescent="0.25">
      <c r="A928" s="1">
        <v>2458234.70682</v>
      </c>
      <c r="B928" s="1" t="s">
        <v>3574</v>
      </c>
      <c r="C928" s="1">
        <v>9.3810000000000002</v>
      </c>
      <c r="D928" s="1" t="s">
        <v>3850</v>
      </c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x14ac:dyDescent="0.25">
      <c r="A929" s="1">
        <v>2458234.7069199998</v>
      </c>
      <c r="B929" s="1" t="s">
        <v>3574</v>
      </c>
      <c r="C929" s="1">
        <v>9.3610000000000007</v>
      </c>
      <c r="D929" s="1" t="s">
        <v>3850</v>
      </c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x14ac:dyDescent="0.25">
      <c r="A930" s="1">
        <v>2458234.7070399998</v>
      </c>
      <c r="B930" s="1" t="s">
        <v>3574</v>
      </c>
      <c r="C930" s="1">
        <v>9.3629999999999995</v>
      </c>
      <c r="D930" s="1" t="s">
        <v>3850</v>
      </c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x14ac:dyDescent="0.25">
      <c r="A931" s="1">
        <v>2458234.7071400001</v>
      </c>
      <c r="B931" s="1" t="s">
        <v>3574</v>
      </c>
      <c r="C931" s="1">
        <v>9.4009999999999998</v>
      </c>
      <c r="D931" s="1" t="s">
        <v>3850</v>
      </c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x14ac:dyDescent="0.25">
      <c r="A932" s="1">
        <v>2458234.70725</v>
      </c>
      <c r="B932" s="1" t="s">
        <v>3574</v>
      </c>
      <c r="C932" s="1">
        <v>9.3919999999999995</v>
      </c>
      <c r="D932" s="1" t="s">
        <v>3850</v>
      </c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x14ac:dyDescent="0.25">
      <c r="A933" s="1">
        <v>2458234.7073599999</v>
      </c>
      <c r="B933" s="1" t="s">
        <v>3574</v>
      </c>
      <c r="C933" s="1">
        <v>9.3940000000000001</v>
      </c>
      <c r="D933" s="1" t="s">
        <v>3850</v>
      </c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x14ac:dyDescent="0.25">
      <c r="A934" s="1">
        <v>2458234.7074699998</v>
      </c>
      <c r="B934" s="1" t="s">
        <v>3574</v>
      </c>
      <c r="C934" s="1">
        <v>9.3789999999999996</v>
      </c>
      <c r="D934" s="1" t="s">
        <v>3850</v>
      </c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x14ac:dyDescent="0.25">
      <c r="A935" s="1">
        <v>2458234.7075800002</v>
      </c>
      <c r="B935" s="1" t="s">
        <v>3574</v>
      </c>
      <c r="C935" s="1">
        <v>9.3819999999999997</v>
      </c>
      <c r="D935" s="1" t="s">
        <v>3850</v>
      </c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x14ac:dyDescent="0.25">
      <c r="A936" s="1">
        <v>2458234.7077000001</v>
      </c>
      <c r="B936" s="1" t="s">
        <v>3574</v>
      </c>
      <c r="C936" s="1">
        <v>9.4049999999999994</v>
      </c>
      <c r="D936" s="1" t="s">
        <v>3850</v>
      </c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x14ac:dyDescent="0.25">
      <c r="A937" s="1">
        <v>2458234.7078</v>
      </c>
      <c r="B937" s="1" t="s">
        <v>3574</v>
      </c>
      <c r="C937" s="1">
        <v>9.3510000000000009</v>
      </c>
      <c r="D937" s="1" t="s">
        <v>3850</v>
      </c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x14ac:dyDescent="0.25">
      <c r="A938" s="1">
        <v>2458234.7079099999</v>
      </c>
      <c r="B938" s="1" t="s">
        <v>3574</v>
      </c>
      <c r="C938" s="1">
        <v>9.4049999999999994</v>
      </c>
      <c r="D938" s="1" t="s">
        <v>3850</v>
      </c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x14ac:dyDescent="0.25">
      <c r="A939" s="1">
        <v>2458234.7080199998</v>
      </c>
      <c r="B939" s="1" t="s">
        <v>3574</v>
      </c>
      <c r="C939" s="1">
        <v>9.4039999999999999</v>
      </c>
      <c r="D939" s="1" t="s">
        <v>3850</v>
      </c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x14ac:dyDescent="0.25">
      <c r="A940" s="1">
        <v>2458234.7081300002</v>
      </c>
      <c r="B940" s="1" t="s">
        <v>3574</v>
      </c>
      <c r="C940" s="1">
        <v>9.3889999999999993</v>
      </c>
      <c r="D940" s="1" t="s">
        <v>3850</v>
      </c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x14ac:dyDescent="0.25">
      <c r="A941" s="1">
        <v>2458234.7082400001</v>
      </c>
      <c r="B941" s="1" t="s">
        <v>3574</v>
      </c>
      <c r="C941" s="1">
        <v>9.3659999999999997</v>
      </c>
      <c r="D941" s="1" t="s">
        <v>3850</v>
      </c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x14ac:dyDescent="0.25">
      <c r="A942" s="1">
        <v>2458234.7083399999</v>
      </c>
      <c r="B942" s="1" t="s">
        <v>3574</v>
      </c>
      <c r="C942" s="1">
        <v>9.3670000000000009</v>
      </c>
      <c r="D942" s="1" t="s">
        <v>3850</v>
      </c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x14ac:dyDescent="0.25">
      <c r="A943" s="1">
        <v>2458234.7084599999</v>
      </c>
      <c r="B943" s="1" t="s">
        <v>3574</v>
      </c>
      <c r="C943" s="1">
        <v>9.3949999999999996</v>
      </c>
      <c r="D943" s="1" t="s">
        <v>3850</v>
      </c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x14ac:dyDescent="0.25">
      <c r="A944" s="1">
        <v>2458234.7085600002</v>
      </c>
      <c r="B944" s="1" t="s">
        <v>3574</v>
      </c>
      <c r="C944" s="1">
        <v>9.375</v>
      </c>
      <c r="D944" s="1" t="s">
        <v>3850</v>
      </c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x14ac:dyDescent="0.25">
      <c r="A945" s="1">
        <v>2458234.7086800002</v>
      </c>
      <c r="B945" s="1" t="s">
        <v>3574</v>
      </c>
      <c r="C945" s="1">
        <v>9.3829999999999991</v>
      </c>
      <c r="D945" s="1" t="s">
        <v>3850</v>
      </c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x14ac:dyDescent="0.25">
      <c r="A946" s="1">
        <v>2458234.7088000001</v>
      </c>
      <c r="B946" s="1" t="s">
        <v>3574</v>
      </c>
      <c r="C946" s="1">
        <v>9.3659999999999997</v>
      </c>
      <c r="D946" s="1" t="s">
        <v>3850</v>
      </c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x14ac:dyDescent="0.25">
      <c r="A947" s="1">
        <v>2458234.7089</v>
      </c>
      <c r="B947" s="1" t="s">
        <v>3574</v>
      </c>
      <c r="C947" s="1">
        <v>9.3780000000000001</v>
      </c>
      <c r="D947" s="1" t="s">
        <v>3850</v>
      </c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x14ac:dyDescent="0.25">
      <c r="A948" s="1">
        <v>2458234.70903</v>
      </c>
      <c r="B948" s="1" t="s">
        <v>3574</v>
      </c>
      <c r="C948" s="1">
        <v>9.3989999999999991</v>
      </c>
      <c r="D948" s="1" t="s">
        <v>3850</v>
      </c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x14ac:dyDescent="0.25">
      <c r="A949" s="1">
        <v>2458234.7091399999</v>
      </c>
      <c r="B949" s="1" t="s">
        <v>3574</v>
      </c>
      <c r="C949" s="1">
        <v>9.3849999999999998</v>
      </c>
      <c r="D949" s="1" t="s">
        <v>3850</v>
      </c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x14ac:dyDescent="0.25">
      <c r="A950" s="1">
        <v>2458234.7093500001</v>
      </c>
      <c r="B950" s="1" t="s">
        <v>3574</v>
      </c>
      <c r="C950" s="1">
        <v>9.3539999999999992</v>
      </c>
      <c r="D950" s="1" t="s">
        <v>3850</v>
      </c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x14ac:dyDescent="0.25">
      <c r="A951" s="1">
        <v>2458234.7094700001</v>
      </c>
      <c r="B951" s="1" t="s">
        <v>3574</v>
      </c>
      <c r="C951" s="1">
        <v>9.3849999999999998</v>
      </c>
      <c r="D951" s="1" t="s">
        <v>3850</v>
      </c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x14ac:dyDescent="0.25">
      <c r="A952" s="1">
        <v>2458234.7095699999</v>
      </c>
      <c r="B952" s="1" t="s">
        <v>3574</v>
      </c>
      <c r="C952" s="1">
        <v>9.3889999999999993</v>
      </c>
      <c r="D952" s="1" t="s">
        <v>3850</v>
      </c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x14ac:dyDescent="0.25">
      <c r="A953" s="1">
        <v>2458234.7096799999</v>
      </c>
      <c r="B953" s="1" t="s">
        <v>3574</v>
      </c>
      <c r="C953" s="1">
        <v>9.3789999999999996</v>
      </c>
      <c r="D953" s="1" t="s">
        <v>3850</v>
      </c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x14ac:dyDescent="0.25">
      <c r="A954" s="1">
        <v>2458234.7097900002</v>
      </c>
      <c r="B954" s="1" t="s">
        <v>3574</v>
      </c>
      <c r="C954" s="1">
        <v>9.3840000000000003</v>
      </c>
      <c r="D954" s="1" t="s">
        <v>3850</v>
      </c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x14ac:dyDescent="0.25">
      <c r="A955" s="1">
        <v>2458234.7099000001</v>
      </c>
      <c r="B955" s="1" t="s">
        <v>3574</v>
      </c>
      <c r="C955" s="1">
        <v>9.3610000000000007</v>
      </c>
      <c r="D955" s="1" t="s">
        <v>3850</v>
      </c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x14ac:dyDescent="0.25">
      <c r="A956" s="1">
        <v>2458234.7105299998</v>
      </c>
      <c r="B956" s="1" t="s">
        <v>3574</v>
      </c>
      <c r="C956" s="1">
        <v>9.3979999999999997</v>
      </c>
      <c r="D956" s="1" t="s">
        <v>3850</v>
      </c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x14ac:dyDescent="0.25">
      <c r="A957" s="1">
        <v>2458234.7106400002</v>
      </c>
      <c r="B957" s="1" t="s">
        <v>3574</v>
      </c>
      <c r="C957" s="1">
        <v>9.4039999999999999</v>
      </c>
      <c r="D957" s="1" t="s">
        <v>3850</v>
      </c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x14ac:dyDescent="0.25">
      <c r="A958" s="1">
        <v>2458234.7107500001</v>
      </c>
      <c r="B958" s="1" t="s">
        <v>3574</v>
      </c>
      <c r="C958" s="1">
        <v>9.3970000000000002</v>
      </c>
      <c r="D958" s="1" t="s">
        <v>3850</v>
      </c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x14ac:dyDescent="0.25">
      <c r="A959" s="1">
        <v>2458234.71086</v>
      </c>
      <c r="B959" s="1" t="s">
        <v>3574</v>
      </c>
      <c r="C959" s="1">
        <v>9.3789999999999996</v>
      </c>
      <c r="D959" s="1" t="s">
        <v>3850</v>
      </c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x14ac:dyDescent="0.25">
      <c r="A960" s="1">
        <v>2458234.7109599998</v>
      </c>
      <c r="B960" s="1" t="s">
        <v>3574</v>
      </c>
      <c r="C960" s="1">
        <v>9.4079999999999995</v>
      </c>
      <c r="D960" s="1" t="s">
        <v>3850</v>
      </c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x14ac:dyDescent="0.25">
      <c r="A961" s="1">
        <v>2458234.7110600001</v>
      </c>
      <c r="B961" s="1" t="s">
        <v>3574</v>
      </c>
      <c r="C961" s="1">
        <v>9.3859999999999992</v>
      </c>
      <c r="D961" s="1" t="s">
        <v>3850</v>
      </c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x14ac:dyDescent="0.25">
      <c r="A962" s="1">
        <v>2458234.7111800001</v>
      </c>
      <c r="B962" s="1" t="s">
        <v>3574</v>
      </c>
      <c r="C962" s="1">
        <v>9.3840000000000003</v>
      </c>
      <c r="D962" s="1" t="s">
        <v>3850</v>
      </c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x14ac:dyDescent="0.25">
      <c r="A963" s="1">
        <v>2458234.7112799999</v>
      </c>
      <c r="B963" s="1" t="s">
        <v>3574</v>
      </c>
      <c r="C963" s="1">
        <v>9.3650000000000002</v>
      </c>
      <c r="D963" s="1" t="s">
        <v>3850</v>
      </c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x14ac:dyDescent="0.25">
      <c r="A964" s="1">
        <v>2458234.7113899998</v>
      </c>
      <c r="B964" s="1" t="s">
        <v>3574</v>
      </c>
      <c r="C964" s="1">
        <v>9.3970000000000002</v>
      </c>
      <c r="D964" s="1" t="s">
        <v>3850</v>
      </c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x14ac:dyDescent="0.25">
      <c r="A965" s="1">
        <v>2458234.7115000002</v>
      </c>
      <c r="B965" s="1" t="s">
        <v>3574</v>
      </c>
      <c r="C965" s="1">
        <v>9.3800000000000008</v>
      </c>
      <c r="D965" s="1" t="s">
        <v>3850</v>
      </c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x14ac:dyDescent="0.25">
      <c r="A966" s="1">
        <v>2458234.7116100001</v>
      </c>
      <c r="B966" s="1" t="s">
        <v>3574</v>
      </c>
      <c r="C966" s="1">
        <v>9.3859999999999992</v>
      </c>
      <c r="D966" s="1" t="s">
        <v>3850</v>
      </c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x14ac:dyDescent="0.25">
      <c r="A967" s="1">
        <v>2458234.71172</v>
      </c>
      <c r="B967" s="1" t="s">
        <v>3574</v>
      </c>
      <c r="C967" s="1">
        <v>9.3689999999999998</v>
      </c>
      <c r="D967" s="1" t="s">
        <v>3850</v>
      </c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x14ac:dyDescent="0.25">
      <c r="A968" s="1">
        <v>2458234.7118299999</v>
      </c>
      <c r="B968" s="1" t="s">
        <v>3574</v>
      </c>
      <c r="C968" s="1">
        <v>9.36</v>
      </c>
      <c r="D968" s="1" t="s">
        <v>3850</v>
      </c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x14ac:dyDescent="0.25">
      <c r="A969" s="1">
        <v>2458234.7119300002</v>
      </c>
      <c r="B969" s="1" t="s">
        <v>3574</v>
      </c>
      <c r="C969" s="1">
        <v>9.3819999999999997</v>
      </c>
      <c r="D969" s="1" t="s">
        <v>3850</v>
      </c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x14ac:dyDescent="0.25">
      <c r="A970" s="1">
        <v>2458234.7120500002</v>
      </c>
      <c r="B970" s="1" t="s">
        <v>3574</v>
      </c>
      <c r="C970" s="1">
        <v>9.3770000000000007</v>
      </c>
      <c r="D970" s="1" t="s">
        <v>3850</v>
      </c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x14ac:dyDescent="0.25">
      <c r="A971" s="1">
        <v>2458234.71215</v>
      </c>
      <c r="B971" s="1" t="s">
        <v>3574</v>
      </c>
      <c r="C971" s="1">
        <v>9.375</v>
      </c>
      <c r="D971" s="1" t="s">
        <v>3850</v>
      </c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x14ac:dyDescent="0.25">
      <c r="A972" s="1">
        <v>2458234.71227</v>
      </c>
      <c r="B972" s="1" t="s">
        <v>3574</v>
      </c>
      <c r="C972" s="1">
        <v>9.3819999999999997</v>
      </c>
      <c r="D972" s="1" t="s">
        <v>3850</v>
      </c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x14ac:dyDescent="0.25">
      <c r="A973" s="1">
        <v>2458234.7123699998</v>
      </c>
      <c r="B973" s="1" t="s">
        <v>3574</v>
      </c>
      <c r="C973" s="1">
        <v>9.3559999999999999</v>
      </c>
      <c r="D973" s="1" t="s">
        <v>3850</v>
      </c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x14ac:dyDescent="0.25">
      <c r="A974" s="1">
        <v>2458234.7124899998</v>
      </c>
      <c r="B974" s="1" t="s">
        <v>3574</v>
      </c>
      <c r="C974" s="1">
        <v>9.3640000000000008</v>
      </c>
      <c r="D974" s="1" t="s">
        <v>3850</v>
      </c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x14ac:dyDescent="0.25">
      <c r="A975" s="1">
        <v>2458234.7125900001</v>
      </c>
      <c r="B975" s="1" t="s">
        <v>3574</v>
      </c>
      <c r="C975" s="1">
        <v>9.3670000000000009</v>
      </c>
      <c r="D975" s="1" t="s">
        <v>3850</v>
      </c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x14ac:dyDescent="0.25">
      <c r="A976" s="1">
        <v>2458234.7127200002</v>
      </c>
      <c r="B976" s="1" t="s">
        <v>3574</v>
      </c>
      <c r="C976" s="1">
        <v>9.4120000000000008</v>
      </c>
      <c r="D976" s="1" t="s">
        <v>3850</v>
      </c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x14ac:dyDescent="0.25">
      <c r="A977" s="1">
        <v>2458234.71282</v>
      </c>
      <c r="B977" s="1" t="s">
        <v>3574</v>
      </c>
      <c r="C977" s="1">
        <v>9.3670000000000009</v>
      </c>
      <c r="D977" s="1" t="s">
        <v>3850</v>
      </c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x14ac:dyDescent="0.25">
      <c r="A978" s="1">
        <v>2458234.7129299999</v>
      </c>
      <c r="B978" s="1" t="s">
        <v>3574</v>
      </c>
      <c r="C978" s="1">
        <v>9.34</v>
      </c>
      <c r="D978" s="1" t="s">
        <v>3850</v>
      </c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x14ac:dyDescent="0.25">
      <c r="A979" s="1">
        <v>2458234.7130300002</v>
      </c>
      <c r="B979" s="1" t="s">
        <v>3574</v>
      </c>
      <c r="C979" s="1">
        <v>9.3559999999999999</v>
      </c>
      <c r="D979" s="1" t="s">
        <v>3850</v>
      </c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x14ac:dyDescent="0.25">
      <c r="A980" s="1">
        <v>2458234.7131400001</v>
      </c>
      <c r="B980" s="1" t="s">
        <v>3574</v>
      </c>
      <c r="C980" s="1">
        <v>9.3819999999999997</v>
      </c>
      <c r="D980" s="1" t="s">
        <v>3850</v>
      </c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x14ac:dyDescent="0.25">
      <c r="A981" s="1">
        <v>2458234.71325</v>
      </c>
      <c r="B981" s="1" t="s">
        <v>3574</v>
      </c>
      <c r="C981" s="1">
        <v>9.3940000000000001</v>
      </c>
      <c r="D981" s="1" t="s">
        <v>3850</v>
      </c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x14ac:dyDescent="0.25">
      <c r="A982" s="1">
        <v>2458234.7133599999</v>
      </c>
      <c r="B982" s="1" t="s">
        <v>3574</v>
      </c>
      <c r="C982" s="1">
        <v>9.3879999999999999</v>
      </c>
      <c r="D982" s="1" t="s">
        <v>3850</v>
      </c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x14ac:dyDescent="0.25">
      <c r="A983" s="1">
        <v>2458234.85745</v>
      </c>
      <c r="B983" s="1" t="s">
        <v>3574</v>
      </c>
      <c r="C983" s="1">
        <v>9.44</v>
      </c>
      <c r="D983" s="1" t="s">
        <v>3859</v>
      </c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x14ac:dyDescent="0.25">
      <c r="A984" s="1">
        <v>2458234.9236300001</v>
      </c>
      <c r="B984" s="1" t="s">
        <v>3574</v>
      </c>
      <c r="C984" s="1">
        <v>9.4730000000000008</v>
      </c>
      <c r="D984" s="1" t="s">
        <v>3837</v>
      </c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x14ac:dyDescent="0.25">
      <c r="A985" s="1">
        <v>2458234.9251600001</v>
      </c>
      <c r="B985" s="1" t="s">
        <v>3574</v>
      </c>
      <c r="C985" s="1">
        <v>9.4809999999999999</v>
      </c>
      <c r="D985" s="1" t="s">
        <v>3837</v>
      </c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x14ac:dyDescent="0.25">
      <c r="A986" s="1">
        <v>2458234.9260399998</v>
      </c>
      <c r="B986" s="1" t="s">
        <v>3574</v>
      </c>
      <c r="C986" s="1">
        <v>9.4450000000000003</v>
      </c>
      <c r="D986" s="1" t="s">
        <v>3837</v>
      </c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x14ac:dyDescent="0.25">
      <c r="A987" s="1">
        <v>2458234.9926900002</v>
      </c>
      <c r="B987" s="1" t="s">
        <v>3574</v>
      </c>
      <c r="C987" s="1">
        <v>9.3330000000000002</v>
      </c>
      <c r="D987" s="1" t="s">
        <v>3695</v>
      </c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x14ac:dyDescent="0.25">
      <c r="A988" s="1">
        <v>2458235.3495299998</v>
      </c>
      <c r="B988" s="1" t="s">
        <v>3574</v>
      </c>
      <c r="C988" s="1">
        <v>9.3840000000000003</v>
      </c>
      <c r="D988" s="1" t="s">
        <v>3694</v>
      </c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x14ac:dyDescent="0.25">
      <c r="A989" s="1">
        <v>2458235.3495299998</v>
      </c>
      <c r="B989" s="1" t="s">
        <v>3574</v>
      </c>
      <c r="C989" s="1">
        <v>9.3930000000000007</v>
      </c>
      <c r="D989" s="1" t="s">
        <v>3694</v>
      </c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x14ac:dyDescent="0.25">
      <c r="A990" s="1">
        <v>2458235.6888000001</v>
      </c>
      <c r="B990" s="1" t="s">
        <v>3561</v>
      </c>
      <c r="C990" s="1">
        <v>9.4090000000000007</v>
      </c>
      <c r="D990" s="1" t="s">
        <v>3850</v>
      </c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x14ac:dyDescent="0.25">
      <c r="A991" s="1">
        <v>2458235.6889</v>
      </c>
      <c r="B991" s="1" t="s">
        <v>3561</v>
      </c>
      <c r="C991" s="1">
        <v>9.4190000000000005</v>
      </c>
      <c r="D991" s="1" t="s">
        <v>3850</v>
      </c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x14ac:dyDescent="0.25">
      <c r="A992" s="1">
        <v>2458235.6889999998</v>
      </c>
      <c r="B992" s="1" t="s">
        <v>3561</v>
      </c>
      <c r="C992" s="1">
        <v>9.4079999999999995</v>
      </c>
      <c r="D992" s="1" t="s">
        <v>3850</v>
      </c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x14ac:dyDescent="0.25">
      <c r="A993" s="1">
        <v>2458235.6891200002</v>
      </c>
      <c r="B993" s="1" t="s">
        <v>3561</v>
      </c>
      <c r="C993" s="1">
        <v>9.4269999999999996</v>
      </c>
      <c r="D993" s="1" t="s">
        <v>3850</v>
      </c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x14ac:dyDescent="0.25">
      <c r="A994" s="1">
        <v>2458235.6892499998</v>
      </c>
      <c r="B994" s="1" t="s">
        <v>3561</v>
      </c>
      <c r="C994" s="1">
        <v>9.41</v>
      </c>
      <c r="D994" s="1" t="s">
        <v>3850</v>
      </c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x14ac:dyDescent="0.25">
      <c r="A995" s="1">
        <v>2458235.6893500001</v>
      </c>
      <c r="B995" s="1" t="s">
        <v>3561</v>
      </c>
      <c r="C995" s="1">
        <v>9.4540000000000006</v>
      </c>
      <c r="D995" s="1" t="s">
        <v>3850</v>
      </c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x14ac:dyDescent="0.25">
      <c r="A996" s="1">
        <v>2458235.6894700001</v>
      </c>
      <c r="B996" s="1" t="s">
        <v>3561</v>
      </c>
      <c r="C996" s="1">
        <v>9.4179999999999993</v>
      </c>
      <c r="D996" s="1" t="s">
        <v>3850</v>
      </c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x14ac:dyDescent="0.25">
      <c r="A997" s="1">
        <v>2458235.6895699999</v>
      </c>
      <c r="B997" s="1" t="s">
        <v>3561</v>
      </c>
      <c r="C997" s="1">
        <v>9.4130000000000003</v>
      </c>
      <c r="D997" s="1" t="s">
        <v>3850</v>
      </c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x14ac:dyDescent="0.25">
      <c r="A998" s="1">
        <v>2458235.6896799998</v>
      </c>
      <c r="B998" s="1" t="s">
        <v>3561</v>
      </c>
      <c r="C998" s="1">
        <v>9.3970000000000002</v>
      </c>
      <c r="D998" s="1" t="s">
        <v>3850</v>
      </c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x14ac:dyDescent="0.25">
      <c r="A999" s="1">
        <v>2458235.6897800001</v>
      </c>
      <c r="B999" s="1" t="s">
        <v>3561</v>
      </c>
      <c r="C999" s="1">
        <v>9.4139999999999997</v>
      </c>
      <c r="D999" s="1" t="s">
        <v>3850</v>
      </c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x14ac:dyDescent="0.25">
      <c r="A1000" s="1">
        <v>2458235.6899000001</v>
      </c>
      <c r="B1000" s="1" t="s">
        <v>3561</v>
      </c>
      <c r="C1000" s="1">
        <v>9.4260000000000002</v>
      </c>
      <c r="D1000" s="1" t="s">
        <v>3850</v>
      </c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25">
      <c r="A1001" s="1">
        <v>2458235.69</v>
      </c>
      <c r="B1001" s="1" t="s">
        <v>3561</v>
      </c>
      <c r="C1001" s="1">
        <v>9.4280000000000008</v>
      </c>
      <c r="D1001" s="1" t="s">
        <v>3850</v>
      </c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25">
      <c r="A1002" s="1">
        <v>2458235.6900999998</v>
      </c>
      <c r="B1002" s="1" t="s">
        <v>3561</v>
      </c>
      <c r="C1002" s="1">
        <v>9.4120000000000008</v>
      </c>
      <c r="D1002" s="1" t="s">
        <v>3850</v>
      </c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25">
      <c r="A1003" s="1">
        <v>2458235.6902100001</v>
      </c>
      <c r="B1003" s="1" t="s">
        <v>3561</v>
      </c>
      <c r="C1003" s="1">
        <v>9.4019999999999992</v>
      </c>
      <c r="D1003" s="1" t="s">
        <v>3850</v>
      </c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25">
      <c r="A1004" s="1">
        <v>2458235.6903200001</v>
      </c>
      <c r="B1004" s="1" t="s">
        <v>3561</v>
      </c>
      <c r="C1004" s="1">
        <v>9.3849999999999998</v>
      </c>
      <c r="D1004" s="1" t="s">
        <v>3850</v>
      </c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25">
      <c r="A1005" s="1">
        <v>2458235.69043</v>
      </c>
      <c r="B1005" s="1" t="s">
        <v>3561</v>
      </c>
      <c r="C1005" s="1">
        <v>9.4269999999999996</v>
      </c>
      <c r="D1005" s="1" t="s">
        <v>3850</v>
      </c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25">
      <c r="A1006" s="1">
        <v>2458235.6905299998</v>
      </c>
      <c r="B1006" s="1" t="s">
        <v>3561</v>
      </c>
      <c r="C1006" s="1">
        <v>9.4160000000000004</v>
      </c>
      <c r="D1006" s="1" t="s">
        <v>3850</v>
      </c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25">
      <c r="A1007" s="1">
        <v>2458235.6906499998</v>
      </c>
      <c r="B1007" s="1" t="s">
        <v>3561</v>
      </c>
      <c r="C1007" s="1">
        <v>9.3940000000000001</v>
      </c>
      <c r="D1007" s="1" t="s">
        <v>3850</v>
      </c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25">
      <c r="A1008" s="1">
        <v>2458235.6907500001</v>
      </c>
      <c r="B1008" s="1" t="s">
        <v>3561</v>
      </c>
      <c r="C1008" s="1">
        <v>9.3759999999999994</v>
      </c>
      <c r="D1008" s="1" t="s">
        <v>3850</v>
      </c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25">
      <c r="A1009" s="1">
        <v>2458235.69086</v>
      </c>
      <c r="B1009" s="1" t="s">
        <v>3561</v>
      </c>
      <c r="C1009" s="1">
        <v>9.3759999999999994</v>
      </c>
      <c r="D1009" s="1" t="s">
        <v>3850</v>
      </c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25">
      <c r="A1010" s="1">
        <v>2458235.6909699999</v>
      </c>
      <c r="B1010" s="1" t="s">
        <v>3561</v>
      </c>
      <c r="C1010" s="1">
        <v>9.4369999999999994</v>
      </c>
      <c r="D1010" s="1" t="s">
        <v>3850</v>
      </c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25">
      <c r="A1011" s="1">
        <v>2458235.6910799998</v>
      </c>
      <c r="B1011" s="1" t="s">
        <v>3561</v>
      </c>
      <c r="C1011" s="1">
        <v>9.4260000000000002</v>
      </c>
      <c r="D1011" s="1" t="s">
        <v>3850</v>
      </c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25">
      <c r="A1012" s="1">
        <v>2458235.6911999998</v>
      </c>
      <c r="B1012" s="1" t="s">
        <v>3561</v>
      </c>
      <c r="C1012" s="1">
        <v>9.4</v>
      </c>
      <c r="D1012" s="1" t="s">
        <v>3850</v>
      </c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25">
      <c r="A1013" s="1">
        <v>2458235.6913100001</v>
      </c>
      <c r="B1013" s="1" t="s">
        <v>3561</v>
      </c>
      <c r="C1013" s="1">
        <v>9.4030000000000005</v>
      </c>
      <c r="D1013" s="1" t="s">
        <v>3850</v>
      </c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25">
      <c r="A1014" s="1">
        <v>2458235.6914400002</v>
      </c>
      <c r="B1014" s="1" t="s">
        <v>3561</v>
      </c>
      <c r="C1014" s="1">
        <v>9.4049999999999994</v>
      </c>
      <c r="D1014" s="1" t="s">
        <v>3850</v>
      </c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25">
      <c r="A1015" s="1">
        <v>2458235.6915500001</v>
      </c>
      <c r="B1015" s="1" t="s">
        <v>3561</v>
      </c>
      <c r="C1015" s="1">
        <v>9.4280000000000008</v>
      </c>
      <c r="D1015" s="1" t="s">
        <v>3850</v>
      </c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25">
      <c r="A1016" s="1">
        <v>2458235.69166</v>
      </c>
      <c r="B1016" s="1" t="s">
        <v>3561</v>
      </c>
      <c r="C1016" s="1">
        <v>9.4390000000000001</v>
      </c>
      <c r="D1016" s="1" t="s">
        <v>3850</v>
      </c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25">
      <c r="A1017" s="1">
        <v>2458235.6917599998</v>
      </c>
      <c r="B1017" s="1" t="s">
        <v>3561</v>
      </c>
      <c r="C1017" s="1">
        <v>9.4149999999999991</v>
      </c>
      <c r="D1017" s="1" t="s">
        <v>3850</v>
      </c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25">
      <c r="A1018" s="1">
        <v>2458235.6918799998</v>
      </c>
      <c r="B1018" s="1" t="s">
        <v>3561</v>
      </c>
      <c r="C1018" s="1">
        <v>9.4090000000000007</v>
      </c>
      <c r="D1018" s="1" t="s">
        <v>3850</v>
      </c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25">
      <c r="A1019" s="1">
        <v>2458235.6919800001</v>
      </c>
      <c r="B1019" s="1" t="s">
        <v>3561</v>
      </c>
      <c r="C1019" s="1">
        <v>9.3629999999999995</v>
      </c>
      <c r="D1019" s="1" t="s">
        <v>3850</v>
      </c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25">
      <c r="A1020" s="1">
        <v>2458235.69209</v>
      </c>
      <c r="B1020" s="1" t="s">
        <v>3561</v>
      </c>
      <c r="C1020" s="1">
        <v>9.4179999999999993</v>
      </c>
      <c r="D1020" s="1" t="s">
        <v>3850</v>
      </c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25">
      <c r="A1021" s="1">
        <v>2458235.6921999999</v>
      </c>
      <c r="B1021" s="1" t="s">
        <v>3561</v>
      </c>
      <c r="C1021" s="1">
        <v>9.4329999999999998</v>
      </c>
      <c r="D1021" s="1" t="s">
        <v>3850</v>
      </c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25">
      <c r="A1022" s="1">
        <v>2458235.6923000002</v>
      </c>
      <c r="B1022" s="1" t="s">
        <v>3561</v>
      </c>
      <c r="C1022" s="1">
        <v>9.391</v>
      </c>
      <c r="D1022" s="1" t="s">
        <v>3850</v>
      </c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25">
      <c r="A1023" s="1">
        <v>2458235.6924100001</v>
      </c>
      <c r="B1023" s="1" t="s">
        <v>3561</v>
      </c>
      <c r="C1023" s="1">
        <v>9.4480000000000004</v>
      </c>
      <c r="D1023" s="1" t="s">
        <v>3850</v>
      </c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25">
      <c r="A1024" s="1">
        <v>2458235.69251</v>
      </c>
      <c r="B1024" s="1" t="s">
        <v>3561</v>
      </c>
      <c r="C1024" s="1">
        <v>9.3819999999999997</v>
      </c>
      <c r="D1024" s="1" t="s">
        <v>3850</v>
      </c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25">
      <c r="A1025" s="1">
        <v>2458235.6926299999</v>
      </c>
      <c r="B1025" s="1" t="s">
        <v>3561</v>
      </c>
      <c r="C1025" s="1">
        <v>9.4130000000000003</v>
      </c>
      <c r="D1025" s="1" t="s">
        <v>3850</v>
      </c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25">
      <c r="A1026" s="1">
        <v>2458235.6927299998</v>
      </c>
      <c r="B1026" s="1" t="s">
        <v>3561</v>
      </c>
      <c r="C1026" s="1">
        <v>9.407</v>
      </c>
      <c r="D1026" s="1" t="s">
        <v>3850</v>
      </c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25">
      <c r="A1027" s="1">
        <v>2458235.6928400001</v>
      </c>
      <c r="B1027" s="1" t="s">
        <v>3561</v>
      </c>
      <c r="C1027" s="1">
        <v>9.3689999999999998</v>
      </c>
      <c r="D1027" s="1" t="s">
        <v>3850</v>
      </c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25">
      <c r="A1028" s="1">
        <v>2458235.69294</v>
      </c>
      <c r="B1028" s="1" t="s">
        <v>3561</v>
      </c>
      <c r="C1028" s="1">
        <v>9.3840000000000003</v>
      </c>
      <c r="D1028" s="1" t="s">
        <v>3850</v>
      </c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25">
      <c r="A1029" s="1">
        <v>2458235.69306</v>
      </c>
      <c r="B1029" s="1" t="s">
        <v>3561</v>
      </c>
      <c r="C1029" s="1">
        <v>9.4269999999999996</v>
      </c>
      <c r="D1029" s="1" t="s">
        <v>3850</v>
      </c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25">
      <c r="A1030" s="1">
        <v>2458235.6931699999</v>
      </c>
      <c r="B1030" s="1" t="s">
        <v>3561</v>
      </c>
      <c r="C1030" s="1">
        <v>9.4250000000000007</v>
      </c>
      <c r="D1030" s="1" t="s">
        <v>3850</v>
      </c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25">
      <c r="A1031" s="1">
        <v>2458235.6932799998</v>
      </c>
      <c r="B1031" s="1" t="s">
        <v>3561</v>
      </c>
      <c r="C1031" s="1">
        <v>9.4</v>
      </c>
      <c r="D1031" s="1" t="s">
        <v>3850</v>
      </c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25">
      <c r="A1032" s="1">
        <v>2458235.6933900001</v>
      </c>
      <c r="B1032" s="1" t="s">
        <v>3561</v>
      </c>
      <c r="C1032" s="1">
        <v>9.3889999999999993</v>
      </c>
      <c r="D1032" s="1" t="s">
        <v>3850</v>
      </c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25">
      <c r="A1033" s="1">
        <v>2458235.6935000001</v>
      </c>
      <c r="B1033" s="1" t="s">
        <v>3561</v>
      </c>
      <c r="C1033" s="1">
        <v>9.4290000000000003</v>
      </c>
      <c r="D1033" s="1" t="s">
        <v>3850</v>
      </c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25">
      <c r="A1034" s="1">
        <v>2458235.6935999999</v>
      </c>
      <c r="B1034" s="1" t="s">
        <v>3561</v>
      </c>
      <c r="C1034" s="1">
        <v>9.4309999999999992</v>
      </c>
      <c r="D1034" s="1" t="s">
        <v>3850</v>
      </c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25">
      <c r="A1035" s="1">
        <v>2458235.6937000002</v>
      </c>
      <c r="B1035" s="1" t="s">
        <v>3561</v>
      </c>
      <c r="C1035" s="1">
        <v>9.4049999999999994</v>
      </c>
      <c r="D1035" s="1" t="s">
        <v>3850</v>
      </c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25">
      <c r="A1036" s="1">
        <v>2458235.6938200002</v>
      </c>
      <c r="B1036" s="1" t="s">
        <v>3561</v>
      </c>
      <c r="C1036" s="1">
        <v>9.4689999999999994</v>
      </c>
      <c r="D1036" s="1" t="s">
        <v>3850</v>
      </c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25">
      <c r="A1037" s="1">
        <v>2458235.69392</v>
      </c>
      <c r="B1037" s="1" t="s">
        <v>3561</v>
      </c>
      <c r="C1037" s="1">
        <v>9.4019999999999992</v>
      </c>
      <c r="D1037" s="1" t="s">
        <v>3850</v>
      </c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25">
      <c r="A1038" s="1">
        <v>2458235.6940299999</v>
      </c>
      <c r="B1038" s="1" t="s">
        <v>3561</v>
      </c>
      <c r="C1038" s="1">
        <v>9.4179999999999993</v>
      </c>
      <c r="D1038" s="1" t="s">
        <v>3850</v>
      </c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25">
      <c r="A1039" s="1">
        <v>2458235.6941300002</v>
      </c>
      <c r="B1039" s="1" t="s">
        <v>3561</v>
      </c>
      <c r="C1039" s="1">
        <v>9.407</v>
      </c>
      <c r="D1039" s="1" t="s">
        <v>3850</v>
      </c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25">
      <c r="A1040" s="1">
        <v>2458235.6942400001</v>
      </c>
      <c r="B1040" s="1" t="s">
        <v>3561</v>
      </c>
      <c r="C1040" s="1">
        <v>9.4239999999999995</v>
      </c>
      <c r="D1040" s="1" t="s">
        <v>3850</v>
      </c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25">
      <c r="A1041" s="1">
        <v>2458235.69435</v>
      </c>
      <c r="B1041" s="1" t="s">
        <v>3561</v>
      </c>
      <c r="C1041" s="1">
        <v>9.3849999999999998</v>
      </c>
      <c r="D1041" s="1" t="s">
        <v>3850</v>
      </c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25">
      <c r="A1042" s="1">
        <v>2458235.6944599999</v>
      </c>
      <c r="B1042" s="1" t="s">
        <v>3561</v>
      </c>
      <c r="C1042" s="1">
        <v>9.4469999999999992</v>
      </c>
      <c r="D1042" s="1" t="s">
        <v>3850</v>
      </c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25">
      <c r="A1043" s="1">
        <v>2458235.6945600002</v>
      </c>
      <c r="B1043" s="1" t="s">
        <v>3561</v>
      </c>
      <c r="C1043" s="1">
        <v>9.4320000000000004</v>
      </c>
      <c r="D1043" s="1" t="s">
        <v>3850</v>
      </c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25">
      <c r="A1044" s="1">
        <v>2458235.69466</v>
      </c>
      <c r="B1044" s="1" t="s">
        <v>3561</v>
      </c>
      <c r="C1044" s="1">
        <v>9.4</v>
      </c>
      <c r="D1044" s="1" t="s">
        <v>3850</v>
      </c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25">
      <c r="A1045" s="1">
        <v>2458235.6947900001</v>
      </c>
      <c r="B1045" s="1" t="s">
        <v>3561</v>
      </c>
      <c r="C1045" s="1">
        <v>9.4090000000000007</v>
      </c>
      <c r="D1045" s="1" t="s">
        <v>3850</v>
      </c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25">
      <c r="A1046" s="1">
        <v>2458235.6949</v>
      </c>
      <c r="B1046" s="1" t="s">
        <v>3561</v>
      </c>
      <c r="C1046" s="1">
        <v>9.4120000000000008</v>
      </c>
      <c r="D1046" s="1" t="s">
        <v>3850</v>
      </c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25">
      <c r="A1047" s="1">
        <v>2458235.6949999998</v>
      </c>
      <c r="B1047" s="1" t="s">
        <v>3561</v>
      </c>
      <c r="C1047" s="1">
        <v>9.391</v>
      </c>
      <c r="D1047" s="1" t="s">
        <v>3850</v>
      </c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25">
      <c r="A1048" s="1">
        <v>2458235.6951000001</v>
      </c>
      <c r="B1048" s="1" t="s">
        <v>3561</v>
      </c>
      <c r="C1048" s="1">
        <v>9.4469999999999992</v>
      </c>
      <c r="D1048" s="1" t="s">
        <v>3850</v>
      </c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25">
      <c r="A1049" s="1">
        <v>2458235.6952200001</v>
      </c>
      <c r="B1049" s="1" t="s">
        <v>3561</v>
      </c>
      <c r="C1049" s="1">
        <v>9.3629999999999995</v>
      </c>
      <c r="D1049" s="1" t="s">
        <v>3850</v>
      </c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25">
      <c r="A1050" s="1">
        <v>2458235.6953199999</v>
      </c>
      <c r="B1050" s="1" t="s">
        <v>3561</v>
      </c>
      <c r="C1050" s="1">
        <v>9.4060000000000006</v>
      </c>
      <c r="D1050" s="1" t="s">
        <v>3850</v>
      </c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25">
      <c r="A1051" s="1">
        <v>2458235.6954299998</v>
      </c>
      <c r="B1051" s="1" t="s">
        <v>3561</v>
      </c>
      <c r="C1051" s="1">
        <v>9.4109999999999996</v>
      </c>
      <c r="D1051" s="1" t="s">
        <v>3850</v>
      </c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25">
      <c r="A1052" s="1">
        <v>2458235.6955300001</v>
      </c>
      <c r="B1052" s="1" t="s">
        <v>3561</v>
      </c>
      <c r="C1052" s="1">
        <v>9.4030000000000005</v>
      </c>
      <c r="D1052" s="1" t="s">
        <v>3850</v>
      </c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25">
      <c r="A1053" s="1">
        <v>2458235.6956500001</v>
      </c>
      <c r="B1053" s="1" t="s">
        <v>3561</v>
      </c>
      <c r="C1053" s="1">
        <v>9.4540000000000006</v>
      </c>
      <c r="D1053" s="1" t="s">
        <v>3850</v>
      </c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25">
      <c r="A1054" s="1">
        <v>2458235.69575</v>
      </c>
      <c r="B1054" s="1" t="s">
        <v>3561</v>
      </c>
      <c r="C1054" s="1">
        <v>9.407</v>
      </c>
      <c r="D1054" s="1" t="s">
        <v>3850</v>
      </c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25">
      <c r="A1055" s="1">
        <v>2458235.6958599999</v>
      </c>
      <c r="B1055" s="1" t="s">
        <v>3561</v>
      </c>
      <c r="C1055" s="1">
        <v>9.4220000000000006</v>
      </c>
      <c r="D1055" s="1" t="s">
        <v>3850</v>
      </c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25">
      <c r="A1056" s="1">
        <v>2458235.6959600002</v>
      </c>
      <c r="B1056" s="1" t="s">
        <v>3561</v>
      </c>
      <c r="C1056" s="1">
        <v>9.4359999999999999</v>
      </c>
      <c r="D1056" s="1" t="s">
        <v>3850</v>
      </c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25">
      <c r="A1057" s="1">
        <v>2458235.6960800001</v>
      </c>
      <c r="B1057" s="1" t="s">
        <v>3561</v>
      </c>
      <c r="C1057" s="1">
        <v>9.4120000000000008</v>
      </c>
      <c r="D1057" s="1" t="s">
        <v>3850</v>
      </c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25">
      <c r="A1058" s="1">
        <v>2458235.69619</v>
      </c>
      <c r="B1058" s="1" t="s">
        <v>3561</v>
      </c>
      <c r="C1058" s="1">
        <v>9.423</v>
      </c>
      <c r="D1058" s="1" t="s">
        <v>3850</v>
      </c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25">
      <c r="A1059" s="1">
        <v>2458235.6963</v>
      </c>
      <c r="B1059" s="1" t="s">
        <v>3561</v>
      </c>
      <c r="C1059" s="1">
        <v>9.3840000000000003</v>
      </c>
      <c r="D1059" s="1" t="s">
        <v>3850</v>
      </c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25">
      <c r="A1060" s="1">
        <v>2458235.6963999998</v>
      </c>
      <c r="B1060" s="1" t="s">
        <v>3561</v>
      </c>
      <c r="C1060" s="1">
        <v>9.39</v>
      </c>
      <c r="D1060" s="1" t="s">
        <v>3850</v>
      </c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25">
      <c r="A1061" s="1">
        <v>2458235.6965000001</v>
      </c>
      <c r="B1061" s="1" t="s">
        <v>3561</v>
      </c>
      <c r="C1061" s="1">
        <v>9.4350000000000005</v>
      </c>
      <c r="D1061" s="1" t="s">
        <v>3850</v>
      </c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25">
      <c r="A1062" s="1">
        <v>2458235.6966200001</v>
      </c>
      <c r="B1062" s="1" t="s">
        <v>3561</v>
      </c>
      <c r="C1062" s="1">
        <v>9.4339999999999993</v>
      </c>
      <c r="D1062" s="1" t="s">
        <v>3850</v>
      </c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25">
      <c r="A1063" s="1">
        <v>2458235.6967199999</v>
      </c>
      <c r="B1063" s="1" t="s">
        <v>3561</v>
      </c>
      <c r="C1063" s="1">
        <v>9.44</v>
      </c>
      <c r="D1063" s="1" t="s">
        <v>3850</v>
      </c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25">
      <c r="A1064" s="1">
        <v>2458235.6968299998</v>
      </c>
      <c r="B1064" s="1" t="s">
        <v>3561</v>
      </c>
      <c r="C1064" s="1">
        <v>9.3689999999999998</v>
      </c>
      <c r="D1064" s="1" t="s">
        <v>3850</v>
      </c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25">
      <c r="A1065" s="1">
        <v>2458235.6969300001</v>
      </c>
      <c r="B1065" s="1" t="s">
        <v>3561</v>
      </c>
      <c r="C1065" s="1">
        <v>9.3859999999999992</v>
      </c>
      <c r="D1065" s="1" t="s">
        <v>3850</v>
      </c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25">
      <c r="A1066" s="1">
        <v>2458235.69704</v>
      </c>
      <c r="B1066" s="1" t="s">
        <v>3561</v>
      </c>
      <c r="C1066" s="1">
        <v>9.4339999999999993</v>
      </c>
      <c r="D1066" s="1" t="s">
        <v>3850</v>
      </c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25">
      <c r="A1067" s="1">
        <v>2458235.6971399998</v>
      </c>
      <c r="B1067" s="1" t="s">
        <v>3561</v>
      </c>
      <c r="C1067" s="1">
        <v>9.375</v>
      </c>
      <c r="D1067" s="1" t="s">
        <v>3850</v>
      </c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25">
      <c r="A1068" s="1">
        <v>2458235.6972599998</v>
      </c>
      <c r="B1068" s="1" t="s">
        <v>3561</v>
      </c>
      <c r="C1068" s="1">
        <v>9.4239999999999995</v>
      </c>
      <c r="D1068" s="1" t="s">
        <v>3850</v>
      </c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25">
      <c r="A1069" s="1">
        <v>2458235.6973600001</v>
      </c>
      <c r="B1069" s="1" t="s">
        <v>3561</v>
      </c>
      <c r="C1069" s="1">
        <v>9.4120000000000008</v>
      </c>
      <c r="D1069" s="1" t="s">
        <v>3850</v>
      </c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25">
      <c r="A1070" s="1">
        <v>2458235.69747</v>
      </c>
      <c r="B1070" s="1" t="s">
        <v>3561</v>
      </c>
      <c r="C1070" s="1">
        <v>9.3930000000000007</v>
      </c>
      <c r="D1070" s="1" t="s">
        <v>3850</v>
      </c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25">
      <c r="A1071" s="1">
        <v>2458235.6975799999</v>
      </c>
      <c r="B1071" s="1" t="s">
        <v>3561</v>
      </c>
      <c r="C1071" s="1">
        <v>9.3960000000000008</v>
      </c>
      <c r="D1071" s="1" t="s">
        <v>3850</v>
      </c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25">
      <c r="A1072" s="1">
        <v>2458235.6976899998</v>
      </c>
      <c r="B1072" s="1" t="s">
        <v>3561</v>
      </c>
      <c r="C1072" s="1">
        <v>9.4090000000000007</v>
      </c>
      <c r="D1072" s="1" t="s">
        <v>3850</v>
      </c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25">
      <c r="A1073" s="1">
        <v>2458235.6977900001</v>
      </c>
      <c r="B1073" s="1" t="s">
        <v>3561</v>
      </c>
      <c r="C1073" s="1">
        <v>9.3740000000000006</v>
      </c>
      <c r="D1073" s="1" t="s">
        <v>3850</v>
      </c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25">
      <c r="A1074" s="1">
        <v>2458235.6979100001</v>
      </c>
      <c r="B1074" s="1" t="s">
        <v>3561</v>
      </c>
      <c r="C1074" s="1">
        <v>9.43</v>
      </c>
      <c r="D1074" s="1" t="s">
        <v>3850</v>
      </c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25">
      <c r="A1075" s="1">
        <v>2458235.6980099999</v>
      </c>
      <c r="B1075" s="1" t="s">
        <v>3561</v>
      </c>
      <c r="C1075" s="1">
        <v>9.452</v>
      </c>
      <c r="D1075" s="1" t="s">
        <v>3850</v>
      </c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25">
      <c r="A1076" s="1">
        <v>2458235.6981100002</v>
      </c>
      <c r="B1076" s="1" t="s">
        <v>3561</v>
      </c>
      <c r="C1076" s="1">
        <v>9.4149999999999991</v>
      </c>
      <c r="D1076" s="1" t="s">
        <v>3850</v>
      </c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25">
      <c r="A1077" s="1">
        <v>2458235.6982200001</v>
      </c>
      <c r="B1077" s="1" t="s">
        <v>3561</v>
      </c>
      <c r="C1077" s="1">
        <v>9.3960000000000008</v>
      </c>
      <c r="D1077" s="1" t="s">
        <v>3850</v>
      </c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25">
      <c r="A1078" s="1">
        <v>2458235.69832</v>
      </c>
      <c r="B1078" s="1" t="s">
        <v>3561</v>
      </c>
      <c r="C1078" s="1">
        <v>9.4019999999999992</v>
      </c>
      <c r="D1078" s="1" t="s">
        <v>3850</v>
      </c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25">
      <c r="A1079" s="1">
        <v>2458235.6984399999</v>
      </c>
      <c r="B1079" s="1" t="s">
        <v>3561</v>
      </c>
      <c r="C1079" s="1">
        <v>9.4380000000000006</v>
      </c>
      <c r="D1079" s="1" t="s">
        <v>3850</v>
      </c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25">
      <c r="A1080" s="1">
        <v>2458235.6985399998</v>
      </c>
      <c r="B1080" s="1" t="s">
        <v>3561</v>
      </c>
      <c r="C1080" s="1">
        <v>9.4060000000000006</v>
      </c>
      <c r="D1080" s="1" t="s">
        <v>3850</v>
      </c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25">
      <c r="A1081" s="1">
        <v>2458235.6986500002</v>
      </c>
      <c r="B1081" s="1" t="s">
        <v>3561</v>
      </c>
      <c r="C1081" s="1">
        <v>9.4060000000000006</v>
      </c>
      <c r="D1081" s="1" t="s">
        <v>3850</v>
      </c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25">
      <c r="A1082" s="1">
        <v>2458235.6987600001</v>
      </c>
      <c r="B1082" s="1" t="s">
        <v>3561</v>
      </c>
      <c r="C1082" s="1">
        <v>9.3960000000000008</v>
      </c>
      <c r="D1082" s="1" t="s">
        <v>3850</v>
      </c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25">
      <c r="A1083" s="1">
        <v>2458235.69887</v>
      </c>
      <c r="B1083" s="1" t="s">
        <v>3561</v>
      </c>
      <c r="C1083" s="1">
        <v>9.4250000000000007</v>
      </c>
      <c r="D1083" s="1" t="s">
        <v>3850</v>
      </c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25">
      <c r="A1084" s="1">
        <v>2458235.6989699998</v>
      </c>
      <c r="B1084" s="1" t="s">
        <v>3561</v>
      </c>
      <c r="C1084" s="1">
        <v>9.3829999999999991</v>
      </c>
      <c r="D1084" s="1" t="s">
        <v>3850</v>
      </c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25">
      <c r="A1085" s="1">
        <v>2458235.6990700001</v>
      </c>
      <c r="B1085" s="1" t="s">
        <v>3561</v>
      </c>
      <c r="C1085" s="1">
        <v>9.4139999999999997</v>
      </c>
      <c r="D1085" s="1" t="s">
        <v>3850</v>
      </c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25">
      <c r="A1086" s="1">
        <v>2458235.6991900001</v>
      </c>
      <c r="B1086" s="1" t="s">
        <v>3561</v>
      </c>
      <c r="C1086" s="1">
        <v>9.4079999999999995</v>
      </c>
      <c r="D1086" s="1" t="s">
        <v>3850</v>
      </c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25">
      <c r="A1087" s="1">
        <v>2458235.6992899999</v>
      </c>
      <c r="B1087" s="1" t="s">
        <v>3561</v>
      </c>
      <c r="C1087" s="1">
        <v>9.4139999999999997</v>
      </c>
      <c r="D1087" s="1" t="s">
        <v>3850</v>
      </c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25">
      <c r="A1088" s="1">
        <v>2458235.6993999998</v>
      </c>
      <c r="B1088" s="1" t="s">
        <v>3561</v>
      </c>
      <c r="C1088" s="1">
        <v>9.3640000000000008</v>
      </c>
      <c r="D1088" s="1" t="s">
        <v>3850</v>
      </c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25">
      <c r="A1089" s="1">
        <v>2458235.6995000001</v>
      </c>
      <c r="B1089" s="1" t="s">
        <v>3561</v>
      </c>
      <c r="C1089" s="1">
        <v>9.4030000000000005</v>
      </c>
      <c r="D1089" s="1" t="s">
        <v>3850</v>
      </c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25">
      <c r="A1090" s="1">
        <v>2458236.3440200002</v>
      </c>
      <c r="B1090" s="1" t="s">
        <v>3561</v>
      </c>
      <c r="C1090" s="1">
        <v>9.4160000000000004</v>
      </c>
      <c r="D1090" s="1" t="s">
        <v>3694</v>
      </c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25">
      <c r="A1091" s="1">
        <v>2458236.3440200002</v>
      </c>
      <c r="B1091" s="1" t="s">
        <v>3561</v>
      </c>
      <c r="C1091" s="1">
        <v>9.4250000000000007</v>
      </c>
      <c r="D1091" s="1" t="s">
        <v>3694</v>
      </c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25">
      <c r="A1092" s="1">
        <v>2458236.5839</v>
      </c>
      <c r="B1092" s="1" t="s">
        <v>3562</v>
      </c>
      <c r="C1092" s="1">
        <v>9.4489999999999998</v>
      </c>
      <c r="D1092" s="1" t="s">
        <v>3834</v>
      </c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25">
      <c r="A1093" s="1">
        <v>2458236.6385599999</v>
      </c>
      <c r="B1093" s="1" t="s">
        <v>3562</v>
      </c>
      <c r="C1093" s="1">
        <v>9.4640000000000004</v>
      </c>
      <c r="D1093" s="1" t="s">
        <v>3856</v>
      </c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25">
      <c r="A1094" s="1">
        <v>2458236.6597600002</v>
      </c>
      <c r="B1094" s="1" t="s">
        <v>3562</v>
      </c>
      <c r="C1094" s="1">
        <v>9.5038</v>
      </c>
      <c r="D1094" s="1" t="s">
        <v>3861</v>
      </c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25">
      <c r="A1095" s="1">
        <v>2458237.6569599998</v>
      </c>
      <c r="B1095" s="1" t="s">
        <v>3563</v>
      </c>
      <c r="C1095" s="1">
        <v>9.4410000000000007</v>
      </c>
      <c r="D1095" s="1" t="s">
        <v>3837</v>
      </c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25">
      <c r="A1096" s="1">
        <v>2458238.6637200001</v>
      </c>
      <c r="B1096" s="1" t="s">
        <v>3564</v>
      </c>
      <c r="C1096" s="1">
        <v>9.3109999999999999</v>
      </c>
      <c r="D1096" s="1" t="s">
        <v>3697</v>
      </c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25">
      <c r="A1097" s="1">
        <v>2458239.35408</v>
      </c>
      <c r="B1097" s="1" t="s">
        <v>3564</v>
      </c>
      <c r="C1097" s="1">
        <v>9.3309999999999995</v>
      </c>
      <c r="D1097" s="1" t="s">
        <v>3694</v>
      </c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25">
      <c r="A1098" s="1">
        <v>2458239.35408</v>
      </c>
      <c r="B1098" s="1" t="s">
        <v>3564</v>
      </c>
      <c r="C1098" s="1">
        <v>9.3390000000000004</v>
      </c>
      <c r="D1098" s="1" t="s">
        <v>3694</v>
      </c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25">
      <c r="A1099" s="1">
        <v>2458239.4166000001</v>
      </c>
      <c r="B1099" s="1" t="s">
        <v>3564</v>
      </c>
      <c r="C1099" s="1">
        <v>9.3379999999999992</v>
      </c>
      <c r="D1099" s="1" t="s">
        <v>3862</v>
      </c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25">
      <c r="A1100" s="1">
        <v>2458239.5590300001</v>
      </c>
      <c r="B1100" s="1" t="s">
        <v>3575</v>
      </c>
      <c r="C1100" s="1">
        <v>9.3640000000000008</v>
      </c>
      <c r="D1100" s="1" t="s">
        <v>3834</v>
      </c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25">
      <c r="A1101" s="1">
        <v>2458239.65338</v>
      </c>
      <c r="B1101" s="1" t="s">
        <v>3575</v>
      </c>
      <c r="C1101" s="1">
        <v>9.3469999999999995</v>
      </c>
      <c r="D1101" s="1" t="s">
        <v>3697</v>
      </c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25">
      <c r="A1102" s="1">
        <v>2458240.3719000001</v>
      </c>
      <c r="B1102" s="1" t="s">
        <v>3575</v>
      </c>
      <c r="C1102" s="1">
        <v>9.2490000000000006</v>
      </c>
      <c r="D1102" s="1" t="s">
        <v>3694</v>
      </c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25">
      <c r="A1103" s="1">
        <v>2458240.3719000001</v>
      </c>
      <c r="B1103" s="1" t="s">
        <v>3575</v>
      </c>
      <c r="C1103" s="1">
        <v>9.2539999999999996</v>
      </c>
      <c r="D1103" s="1" t="s">
        <v>3694</v>
      </c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25">
      <c r="A1104" s="1">
        <v>2458241.3991999999</v>
      </c>
      <c r="B1104" s="1" t="s">
        <v>3566</v>
      </c>
      <c r="C1104" s="1">
        <v>9.2170000000000005</v>
      </c>
      <c r="D1104" s="1" t="s">
        <v>3693</v>
      </c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25">
      <c r="A1105" s="1">
        <v>2458241.83727</v>
      </c>
      <c r="B1105" s="1" t="s">
        <v>3567</v>
      </c>
      <c r="C1105" s="1">
        <v>9.266</v>
      </c>
      <c r="D1105" s="1" t="s">
        <v>3856</v>
      </c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25">
      <c r="A1106" s="1">
        <v>2458242.3711600001</v>
      </c>
      <c r="B1106" s="1" t="s">
        <v>3567</v>
      </c>
      <c r="C1106" s="1">
        <v>9.2050000000000001</v>
      </c>
      <c r="D1106" s="1" t="s">
        <v>3694</v>
      </c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25">
      <c r="A1107" s="1">
        <v>2458242.3711600001</v>
      </c>
      <c r="B1107" s="1" t="s">
        <v>3567</v>
      </c>
      <c r="C1107" s="1">
        <v>9.2110000000000003</v>
      </c>
      <c r="D1107" s="1" t="s">
        <v>3694</v>
      </c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25">
      <c r="A1108" s="1">
        <v>2458242.5673600002</v>
      </c>
      <c r="B1108" s="1" t="s">
        <v>3568</v>
      </c>
      <c r="C1108" s="1">
        <v>9.2349999999999994</v>
      </c>
      <c r="D1108" s="1" t="s">
        <v>3698</v>
      </c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25">
      <c r="A1109" s="1">
        <v>2458242.7415399998</v>
      </c>
      <c r="B1109" s="1" t="s">
        <v>3568</v>
      </c>
      <c r="C1109" s="1">
        <v>9.2560000000000002</v>
      </c>
      <c r="D1109" s="1" t="s">
        <v>3696</v>
      </c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25">
      <c r="A1110" s="1">
        <v>2458242.74755</v>
      </c>
      <c r="B1110" s="1" t="s">
        <v>3568</v>
      </c>
      <c r="C1110" s="1">
        <v>9.2149999999999999</v>
      </c>
      <c r="D1110" s="1" t="s">
        <v>3695</v>
      </c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25">
      <c r="A1111" s="1">
        <v>2458242.8369300002</v>
      </c>
      <c r="B1111" s="1" t="s">
        <v>3568</v>
      </c>
      <c r="C1111" s="1">
        <v>9.2789999999999999</v>
      </c>
      <c r="D1111" s="1" t="s">
        <v>3856</v>
      </c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25">
      <c r="A1112" s="1">
        <v>2458242.9209799999</v>
      </c>
      <c r="B1112" s="1" t="s">
        <v>3568</v>
      </c>
      <c r="C1112" s="1">
        <v>9.3000000000000007</v>
      </c>
      <c r="D1112" s="1" t="s">
        <v>3859</v>
      </c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25">
      <c r="A1113" s="1">
        <v>2458243.3558200002</v>
      </c>
      <c r="B1113" s="1" t="s">
        <v>3568</v>
      </c>
      <c r="C1113" s="1">
        <v>9.2119999999999997</v>
      </c>
      <c r="D1113" s="1" t="s">
        <v>3694</v>
      </c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25">
      <c r="A1114" s="1">
        <v>2458243.3558200002</v>
      </c>
      <c r="B1114" s="1" t="s">
        <v>3568</v>
      </c>
      <c r="C1114" s="1">
        <v>9.2189999999999994</v>
      </c>
      <c r="D1114" s="1" t="s">
        <v>3694</v>
      </c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</row>
    <row r="1115" spans="1:25" ht="30" x14ac:dyDescent="0.25">
      <c r="A1115" s="1">
        <v>2458243.44141</v>
      </c>
      <c r="B1115" s="1" t="s">
        <v>3568</v>
      </c>
      <c r="C1115" s="1">
        <v>9.1359999999999992</v>
      </c>
      <c r="D1115" s="1" t="s">
        <v>3863</v>
      </c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</row>
    <row r="1116" spans="1:25" ht="30" x14ac:dyDescent="0.25">
      <c r="A1116" s="1">
        <v>2458243.44356</v>
      </c>
      <c r="B1116" s="1" t="s">
        <v>3568</v>
      </c>
      <c r="C1116" s="1">
        <v>9.1470000000000002</v>
      </c>
      <c r="D1116" s="1" t="s">
        <v>3863</v>
      </c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</row>
    <row r="1117" spans="1:25" ht="30" x14ac:dyDescent="0.25">
      <c r="A1117" s="1">
        <v>2458243.4457800002</v>
      </c>
      <c r="B1117" s="1" t="s">
        <v>3568</v>
      </c>
      <c r="C1117" s="1">
        <v>9.1549999999999994</v>
      </c>
      <c r="D1117" s="1" t="s">
        <v>3863</v>
      </c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</row>
    <row r="1118" spans="1:25" ht="30" x14ac:dyDescent="0.25">
      <c r="A1118" s="1">
        <v>2458243.4479299998</v>
      </c>
      <c r="B1118" s="1" t="s">
        <v>3568</v>
      </c>
      <c r="C1118" s="1">
        <v>9.1539999999999999</v>
      </c>
      <c r="D1118" s="1" t="s">
        <v>3863</v>
      </c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</row>
    <row r="1119" spans="1:25" ht="30" x14ac:dyDescent="0.25">
      <c r="A1119" s="1">
        <v>2458243.4501899998</v>
      </c>
      <c r="B1119" s="1" t="s">
        <v>3568</v>
      </c>
      <c r="C1119" s="1">
        <v>9.15</v>
      </c>
      <c r="D1119" s="1" t="s">
        <v>3863</v>
      </c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</row>
    <row r="1120" spans="1:25" ht="30" x14ac:dyDescent="0.25">
      <c r="A1120" s="1">
        <v>2458243.4523399998</v>
      </c>
      <c r="B1120" s="1" t="s">
        <v>3568</v>
      </c>
      <c r="C1120" s="1">
        <v>9.1379999999999999</v>
      </c>
      <c r="D1120" s="1" t="s">
        <v>3863</v>
      </c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</row>
    <row r="1121" spans="1:25" ht="30" x14ac:dyDescent="0.25">
      <c r="A1121" s="1">
        <v>2458243.4544899999</v>
      </c>
      <c r="B1121" s="1" t="s">
        <v>3568</v>
      </c>
      <c r="C1121" s="1">
        <v>9.1449999999999996</v>
      </c>
      <c r="D1121" s="1" t="s">
        <v>3863</v>
      </c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</row>
    <row r="1122" spans="1:25" ht="30" x14ac:dyDescent="0.25">
      <c r="A1122" s="1">
        <v>2458243.45664</v>
      </c>
      <c r="B1122" s="1" t="s">
        <v>3568</v>
      </c>
      <c r="C1122" s="1">
        <v>9.1379999999999999</v>
      </c>
      <c r="D1122" s="1" t="s">
        <v>3863</v>
      </c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</row>
    <row r="1123" spans="1:25" ht="30" x14ac:dyDescent="0.25">
      <c r="A1123" s="1">
        <v>2458243.4588299999</v>
      </c>
      <c r="B1123" s="1" t="s">
        <v>3568</v>
      </c>
      <c r="C1123" s="1">
        <v>9.15</v>
      </c>
      <c r="D1123" s="1" t="s">
        <v>3863</v>
      </c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</row>
    <row r="1124" spans="1:25" ht="30" x14ac:dyDescent="0.25">
      <c r="A1124" s="1">
        <v>2458243.4610000001</v>
      </c>
      <c r="B1124" s="1" t="s">
        <v>3568</v>
      </c>
      <c r="C1124" s="1">
        <v>9.1470000000000002</v>
      </c>
      <c r="D1124" s="1" t="s">
        <v>3863</v>
      </c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</row>
    <row r="1125" spans="1:25" ht="30" x14ac:dyDescent="0.25">
      <c r="A1125" s="1">
        <v>2458243.4631500002</v>
      </c>
      <c r="B1125" s="1" t="s">
        <v>3568</v>
      </c>
      <c r="C1125" s="1">
        <v>9.1430000000000007</v>
      </c>
      <c r="D1125" s="1" t="s">
        <v>3863</v>
      </c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</row>
    <row r="1126" spans="1:25" ht="30" x14ac:dyDescent="0.25">
      <c r="A1126" s="1">
        <v>2458243.4653400001</v>
      </c>
      <c r="B1126" s="1" t="s">
        <v>3568</v>
      </c>
      <c r="C1126" s="1">
        <v>9.1419999999999995</v>
      </c>
      <c r="D1126" s="1" t="s">
        <v>3863</v>
      </c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</row>
    <row r="1127" spans="1:25" ht="30" x14ac:dyDescent="0.25">
      <c r="A1127" s="1">
        <v>2458243.4674999998</v>
      </c>
      <c r="B1127" s="1" t="s">
        <v>3568</v>
      </c>
      <c r="C1127" s="1">
        <v>9.1509999999999998</v>
      </c>
      <c r="D1127" s="1" t="s">
        <v>3863</v>
      </c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</row>
    <row r="1128" spans="1:25" ht="30" x14ac:dyDescent="0.25">
      <c r="A1128" s="1">
        <v>2458243.4696900002</v>
      </c>
      <c r="B1128" s="1" t="s">
        <v>3568</v>
      </c>
      <c r="C1128" s="1">
        <v>9.1449999999999996</v>
      </c>
      <c r="D1128" s="1" t="s">
        <v>3863</v>
      </c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</row>
    <row r="1129" spans="1:25" ht="30" x14ac:dyDescent="0.25">
      <c r="A1129" s="1">
        <v>2458243.4718900002</v>
      </c>
      <c r="B1129" s="1" t="s">
        <v>3568</v>
      </c>
      <c r="C1129" s="1">
        <v>9.1539999999999999</v>
      </c>
      <c r="D1129" s="1" t="s">
        <v>3863</v>
      </c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</row>
    <row r="1130" spans="1:25" ht="30" x14ac:dyDescent="0.25">
      <c r="A1130" s="1">
        <v>2458243.4740599999</v>
      </c>
      <c r="B1130" s="1" t="s">
        <v>3568</v>
      </c>
      <c r="C1130" s="1">
        <v>9.1549999999999994</v>
      </c>
      <c r="D1130" s="1" t="s">
        <v>3863</v>
      </c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</row>
    <row r="1131" spans="1:25" ht="30" x14ac:dyDescent="0.25">
      <c r="A1131" s="1">
        <v>2458243.4762599999</v>
      </c>
      <c r="B1131" s="1" t="s">
        <v>3568</v>
      </c>
      <c r="C1131" s="1">
        <v>9.157</v>
      </c>
      <c r="D1131" s="1" t="s">
        <v>3863</v>
      </c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</row>
    <row r="1132" spans="1:25" ht="30" x14ac:dyDescent="0.25">
      <c r="A1132" s="1">
        <v>2458243.47847</v>
      </c>
      <c r="B1132" s="1" t="s">
        <v>3568</v>
      </c>
      <c r="C1132" s="1">
        <v>9.1590000000000007</v>
      </c>
      <c r="D1132" s="1" t="s">
        <v>3863</v>
      </c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</row>
    <row r="1133" spans="1:25" ht="30" x14ac:dyDescent="0.25">
      <c r="A1133" s="1">
        <v>2458243.4828499998</v>
      </c>
      <c r="B1133" s="1" t="s">
        <v>3568</v>
      </c>
      <c r="C1133" s="1">
        <v>9.1639999999999997</v>
      </c>
      <c r="D1133" s="1" t="s">
        <v>3863</v>
      </c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</row>
    <row r="1134" spans="1:25" ht="30" x14ac:dyDescent="0.25">
      <c r="A1134" s="1">
        <v>2458243.4849999999</v>
      </c>
      <c r="B1134" s="1" t="s">
        <v>3568</v>
      </c>
      <c r="C1134" s="1">
        <v>9.1549999999999994</v>
      </c>
      <c r="D1134" s="1" t="s">
        <v>3863</v>
      </c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</row>
    <row r="1135" spans="1:25" ht="30" x14ac:dyDescent="0.25">
      <c r="A1135" s="1">
        <v>2458243.4872499998</v>
      </c>
      <c r="B1135" s="1" t="s">
        <v>3568</v>
      </c>
      <c r="C1135" s="1">
        <v>9.1669999999999998</v>
      </c>
      <c r="D1135" s="1" t="s">
        <v>3863</v>
      </c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</row>
    <row r="1136" spans="1:25" ht="30" x14ac:dyDescent="0.25">
      <c r="A1136" s="1">
        <v>2458243.4893999998</v>
      </c>
      <c r="B1136" s="1" t="s">
        <v>3568</v>
      </c>
      <c r="C1136" s="1">
        <v>9.157</v>
      </c>
      <c r="D1136" s="1" t="s">
        <v>3863</v>
      </c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</row>
    <row r="1137" spans="1:25" ht="30" x14ac:dyDescent="0.25">
      <c r="A1137" s="1">
        <v>2458243.49162</v>
      </c>
      <c r="B1137" s="1" t="s">
        <v>3568</v>
      </c>
      <c r="C1137" s="1">
        <v>9.14</v>
      </c>
      <c r="D1137" s="1" t="s">
        <v>3863</v>
      </c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25">
      <c r="A1138" s="1">
        <v>2458243.4931899998</v>
      </c>
      <c r="B1138" s="1" t="s">
        <v>3568</v>
      </c>
      <c r="C1138" s="1">
        <v>9.2919999999999998</v>
      </c>
      <c r="D1138" s="1" t="s">
        <v>3864</v>
      </c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</row>
    <row r="1139" spans="1:25" ht="30" x14ac:dyDescent="0.25">
      <c r="A1139" s="1">
        <v>2458243.49382</v>
      </c>
      <c r="B1139" s="1" t="s">
        <v>3568</v>
      </c>
      <c r="C1139" s="1">
        <v>9.1519999999999992</v>
      </c>
      <c r="D1139" s="1" t="s">
        <v>3863</v>
      </c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25">
      <c r="A1140" s="1">
        <v>2458243.4938699999</v>
      </c>
      <c r="B1140" s="1" t="s">
        <v>3568</v>
      </c>
      <c r="C1140" s="1">
        <v>9.2940000000000005</v>
      </c>
      <c r="D1140" s="1" t="s">
        <v>3864</v>
      </c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25">
      <c r="A1141" s="1">
        <v>2458243.4945399999</v>
      </c>
      <c r="B1141" s="1" t="s">
        <v>3568</v>
      </c>
      <c r="C1141" s="1">
        <v>9.2940000000000005</v>
      </c>
      <c r="D1141" s="1" t="s">
        <v>3864</v>
      </c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25">
      <c r="A1142" s="1">
        <v>2458243.4951999998</v>
      </c>
      <c r="B1142" s="1" t="s">
        <v>3568</v>
      </c>
      <c r="C1142" s="1">
        <v>9.2789999999999999</v>
      </c>
      <c r="D1142" s="1" t="s">
        <v>3864</v>
      </c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25">
      <c r="A1143" s="1">
        <v>2458243.4958700002</v>
      </c>
      <c r="B1143" s="1" t="s">
        <v>3568</v>
      </c>
      <c r="C1143" s="1">
        <v>9.2850000000000001</v>
      </c>
      <c r="D1143" s="1" t="s">
        <v>3864</v>
      </c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</row>
    <row r="1144" spans="1:25" ht="30" x14ac:dyDescent="0.25">
      <c r="A1144" s="1">
        <v>2458243.4960099999</v>
      </c>
      <c r="B1144" s="1" t="s">
        <v>3568</v>
      </c>
      <c r="C1144" s="1">
        <v>9.1579999999999995</v>
      </c>
      <c r="D1144" s="1" t="s">
        <v>3863</v>
      </c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25">
      <c r="A1145" s="1">
        <v>2458243.4965300001</v>
      </c>
      <c r="B1145" s="1" t="s">
        <v>3568</v>
      </c>
      <c r="C1145" s="1">
        <v>9.2989999999999995</v>
      </c>
      <c r="D1145" s="1" t="s">
        <v>3864</v>
      </c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25">
      <c r="A1146" s="1">
        <v>2458243.4972000001</v>
      </c>
      <c r="B1146" s="1" t="s">
        <v>3568</v>
      </c>
      <c r="C1146" s="1">
        <v>9.2859999999999996</v>
      </c>
      <c r="D1146" s="1" t="s">
        <v>3864</v>
      </c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25">
      <c r="A1147" s="1">
        <v>2458243.49786</v>
      </c>
      <c r="B1147" s="1" t="s">
        <v>3568</v>
      </c>
      <c r="C1147" s="1">
        <v>9.3000000000000007</v>
      </c>
      <c r="D1147" s="1" t="s">
        <v>3864</v>
      </c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</row>
    <row r="1148" spans="1:25" ht="30" x14ac:dyDescent="0.25">
      <c r="A1148" s="1">
        <v>2458243.4981800001</v>
      </c>
      <c r="B1148" s="1" t="s">
        <v>3568</v>
      </c>
      <c r="C1148" s="1">
        <v>9.1560000000000006</v>
      </c>
      <c r="D1148" s="1" t="s">
        <v>3863</v>
      </c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25">
      <c r="A1149" s="1">
        <v>2458243.49853</v>
      </c>
      <c r="B1149" s="1" t="s">
        <v>3568</v>
      </c>
      <c r="C1149" s="1">
        <v>9.298</v>
      </c>
      <c r="D1149" s="1" t="s">
        <v>3864</v>
      </c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25">
      <c r="A1150" s="1">
        <v>2458243.4991899999</v>
      </c>
      <c r="B1150" s="1" t="s">
        <v>3568</v>
      </c>
      <c r="C1150" s="1">
        <v>9.2870000000000008</v>
      </c>
      <c r="D1150" s="1" t="s">
        <v>3864</v>
      </c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25">
      <c r="A1151" s="1">
        <v>2458243.4998499998</v>
      </c>
      <c r="B1151" s="1" t="s">
        <v>3568</v>
      </c>
      <c r="C1151" s="1">
        <v>9.3040000000000003</v>
      </c>
      <c r="D1151" s="1" t="s">
        <v>3864</v>
      </c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</row>
    <row r="1152" spans="1:25" ht="30" x14ac:dyDescent="0.25">
      <c r="A1152" s="1">
        <v>2458243.5003399998</v>
      </c>
      <c r="B1152" s="1" t="s">
        <v>3569</v>
      </c>
      <c r="C1152" s="1">
        <v>9.1530000000000005</v>
      </c>
      <c r="D1152" s="1" t="s">
        <v>3863</v>
      </c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25">
      <c r="A1153" s="1">
        <v>2458243.5005199998</v>
      </c>
      <c r="B1153" s="1" t="s">
        <v>3569</v>
      </c>
      <c r="C1153" s="1">
        <v>9.2889999999999997</v>
      </c>
      <c r="D1153" s="1" t="s">
        <v>3864</v>
      </c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25">
      <c r="A1154" s="1">
        <v>2458243.5011800001</v>
      </c>
      <c r="B1154" s="1" t="s">
        <v>3569</v>
      </c>
      <c r="C1154" s="1">
        <v>9.2940000000000005</v>
      </c>
      <c r="D1154" s="1" t="s">
        <v>3864</v>
      </c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25">
      <c r="A1155" s="1">
        <v>2458243.5018500001</v>
      </c>
      <c r="B1155" s="1" t="s">
        <v>3569</v>
      </c>
      <c r="C1155" s="1">
        <v>9.2959999999999994</v>
      </c>
      <c r="D1155" s="1" t="s">
        <v>3864</v>
      </c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</row>
    <row r="1156" spans="1:25" ht="30" x14ac:dyDescent="0.25">
      <c r="A1156" s="1">
        <v>2458243.5024899999</v>
      </c>
      <c r="B1156" s="1" t="s">
        <v>3569</v>
      </c>
      <c r="C1156" s="1">
        <v>9.1609999999999996</v>
      </c>
      <c r="D1156" s="1" t="s">
        <v>3863</v>
      </c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25">
      <c r="A1157" s="1">
        <v>2458243.50251</v>
      </c>
      <c r="B1157" s="1" t="s">
        <v>3569</v>
      </c>
      <c r="C1157" s="1">
        <v>9.2889999999999997</v>
      </c>
      <c r="D1157" s="1" t="s">
        <v>3864</v>
      </c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25">
      <c r="A1158" s="1">
        <v>2458243.50318</v>
      </c>
      <c r="B1158" s="1" t="s">
        <v>3569</v>
      </c>
      <c r="C1158" s="1">
        <v>9.2870000000000008</v>
      </c>
      <c r="D1158" s="1" t="s">
        <v>3864</v>
      </c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25">
      <c r="A1159" s="1">
        <v>2458243.5038399999</v>
      </c>
      <c r="B1159" s="1" t="s">
        <v>3569</v>
      </c>
      <c r="C1159" s="1">
        <v>9.3010000000000002</v>
      </c>
      <c r="D1159" s="1" t="s">
        <v>3864</v>
      </c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25">
      <c r="A1160" s="1">
        <v>2458243.5045099999</v>
      </c>
      <c r="B1160" s="1" t="s">
        <v>3569</v>
      </c>
      <c r="C1160" s="1">
        <v>9.2889999999999997</v>
      </c>
      <c r="D1160" s="1" t="s">
        <v>3864</v>
      </c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</row>
    <row r="1161" spans="1:25" ht="30" x14ac:dyDescent="0.25">
      <c r="A1161" s="1">
        <v>2458243.5047200001</v>
      </c>
      <c r="B1161" s="1" t="s">
        <v>3569</v>
      </c>
      <c r="C1161" s="1">
        <v>9.1579999999999995</v>
      </c>
      <c r="D1161" s="1" t="s">
        <v>3863</v>
      </c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</row>
    <row r="1162" spans="1:25" ht="30" x14ac:dyDescent="0.25">
      <c r="A1162" s="1">
        <v>2458243.5068999999</v>
      </c>
      <c r="B1162" s="1" t="s">
        <v>3569</v>
      </c>
      <c r="C1162" s="1">
        <v>9.1440000000000001</v>
      </c>
      <c r="D1162" s="1" t="s">
        <v>3863</v>
      </c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</row>
    <row r="1163" spans="1:25" ht="30" x14ac:dyDescent="0.25">
      <c r="A1163" s="1">
        <v>2458243.5090999999</v>
      </c>
      <c r="B1163" s="1" t="s">
        <v>3569</v>
      </c>
      <c r="C1163" s="1">
        <v>9.157</v>
      </c>
      <c r="D1163" s="1" t="s">
        <v>3863</v>
      </c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</row>
    <row r="1164" spans="1:25" ht="30" x14ac:dyDescent="0.25">
      <c r="A1164" s="1">
        <v>2458243.5112700001</v>
      </c>
      <c r="B1164" s="1" t="s">
        <v>3569</v>
      </c>
      <c r="C1164" s="1">
        <v>9.1509999999999998</v>
      </c>
      <c r="D1164" s="1" t="s">
        <v>3863</v>
      </c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</row>
    <row r="1165" spans="1:25" ht="30" x14ac:dyDescent="0.25">
      <c r="A1165" s="1">
        <v>2458243.5134700001</v>
      </c>
      <c r="B1165" s="1" t="s">
        <v>3569</v>
      </c>
      <c r="C1165" s="1">
        <v>9.1530000000000005</v>
      </c>
      <c r="D1165" s="1" t="s">
        <v>3863</v>
      </c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</row>
    <row r="1166" spans="1:25" ht="30" x14ac:dyDescent="0.25">
      <c r="A1166" s="1">
        <v>2458243.51565</v>
      </c>
      <c r="B1166" s="1" t="s">
        <v>3569</v>
      </c>
      <c r="C1166" s="1">
        <v>9.1519999999999992</v>
      </c>
      <c r="D1166" s="1" t="s">
        <v>3863</v>
      </c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</row>
    <row r="1167" spans="1:25" ht="30" x14ac:dyDescent="0.25">
      <c r="A1167" s="1">
        <v>2458243.5178</v>
      </c>
      <c r="B1167" s="1" t="s">
        <v>3569</v>
      </c>
      <c r="C1167" s="1">
        <v>9.1479999999999997</v>
      </c>
      <c r="D1167" s="1" t="s">
        <v>3863</v>
      </c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</row>
    <row r="1168" spans="1:25" ht="30" x14ac:dyDescent="0.25">
      <c r="A1168" s="1">
        <v>2458243.52006</v>
      </c>
      <c r="B1168" s="1" t="s">
        <v>3569</v>
      </c>
      <c r="C1168" s="1">
        <v>9.1479999999999997</v>
      </c>
      <c r="D1168" s="1" t="s">
        <v>3863</v>
      </c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</row>
    <row r="1169" spans="1:25" ht="30" x14ac:dyDescent="0.25">
      <c r="A1169" s="1">
        <v>2458243.5222100001</v>
      </c>
      <c r="B1169" s="1" t="s">
        <v>3569</v>
      </c>
      <c r="C1169" s="1">
        <v>9.1509999999999998</v>
      </c>
      <c r="D1169" s="1" t="s">
        <v>3863</v>
      </c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</row>
    <row r="1170" spans="1:25" ht="30" x14ac:dyDescent="0.25">
      <c r="A1170" s="1">
        <v>2458243.5244700001</v>
      </c>
      <c r="B1170" s="1" t="s">
        <v>3569</v>
      </c>
      <c r="C1170" s="1">
        <v>9.1460000000000008</v>
      </c>
      <c r="D1170" s="1" t="s">
        <v>3863</v>
      </c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</row>
    <row r="1171" spans="1:25" ht="30" x14ac:dyDescent="0.25">
      <c r="A1171" s="1">
        <v>2458243.5266200001</v>
      </c>
      <c r="B1171" s="1" t="s">
        <v>3569</v>
      </c>
      <c r="C1171" s="1">
        <v>9.1560000000000006</v>
      </c>
      <c r="D1171" s="1" t="s">
        <v>3863</v>
      </c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</row>
    <row r="1172" spans="1:25" ht="30" x14ac:dyDescent="0.25">
      <c r="A1172" s="1">
        <v>2458243.5288399998</v>
      </c>
      <c r="B1172" s="1" t="s">
        <v>3569</v>
      </c>
      <c r="C1172" s="1">
        <v>9.1519999999999992</v>
      </c>
      <c r="D1172" s="1" t="s">
        <v>3863</v>
      </c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</row>
    <row r="1173" spans="1:25" ht="30" x14ac:dyDescent="0.25">
      <c r="A1173" s="1">
        <v>2458243.531</v>
      </c>
      <c r="B1173" s="1" t="s">
        <v>3569</v>
      </c>
      <c r="C1173" s="1">
        <v>9.15</v>
      </c>
      <c r="D1173" s="1" t="s">
        <v>3863</v>
      </c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</row>
    <row r="1174" spans="1:25" ht="30" x14ac:dyDescent="0.25">
      <c r="A1174" s="1">
        <v>2458243.5331799998</v>
      </c>
      <c r="B1174" s="1" t="s">
        <v>3569</v>
      </c>
      <c r="C1174" s="1">
        <v>9.1519999999999992</v>
      </c>
      <c r="D1174" s="1" t="s">
        <v>3863</v>
      </c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</row>
    <row r="1175" spans="1:25" ht="30" x14ac:dyDescent="0.25">
      <c r="A1175" s="1">
        <v>2458243.53535</v>
      </c>
      <c r="B1175" s="1" t="s">
        <v>3569</v>
      </c>
      <c r="C1175" s="1">
        <v>9.1440000000000001</v>
      </c>
      <c r="D1175" s="1" t="s">
        <v>3863</v>
      </c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</row>
    <row r="1176" spans="1:25" ht="30" x14ac:dyDescent="0.25">
      <c r="A1176" s="1">
        <v>2458243.5375299999</v>
      </c>
      <c r="B1176" s="1" t="s">
        <v>3569</v>
      </c>
      <c r="C1176" s="1">
        <v>9.1449999999999996</v>
      </c>
      <c r="D1176" s="1" t="s">
        <v>3863</v>
      </c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</row>
    <row r="1177" spans="1:25" ht="30" x14ac:dyDescent="0.25">
      <c r="A1177" s="1">
        <v>2458243.53969</v>
      </c>
      <c r="B1177" s="1" t="s">
        <v>3569</v>
      </c>
      <c r="C1177" s="1">
        <v>9.1489999999999991</v>
      </c>
      <c r="D1177" s="1" t="s">
        <v>3863</v>
      </c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</row>
    <row r="1178" spans="1:25" ht="30" x14ac:dyDescent="0.25">
      <c r="A1178" s="1">
        <v>2458243.5419299998</v>
      </c>
      <c r="B1178" s="1" t="s">
        <v>3569</v>
      </c>
      <c r="C1178" s="1">
        <v>9.1519999999999992</v>
      </c>
      <c r="D1178" s="1" t="s">
        <v>3863</v>
      </c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</row>
    <row r="1179" spans="1:25" ht="30" x14ac:dyDescent="0.25">
      <c r="A1179" s="1">
        <v>2458243.5441000001</v>
      </c>
      <c r="B1179" s="1" t="s">
        <v>3569</v>
      </c>
      <c r="C1179" s="1">
        <v>9.1530000000000005</v>
      </c>
      <c r="D1179" s="1" t="s">
        <v>3863</v>
      </c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</row>
    <row r="1180" spans="1:25" ht="30" x14ac:dyDescent="0.25">
      <c r="A1180" s="1">
        <v>2458243.5463</v>
      </c>
      <c r="B1180" s="1" t="s">
        <v>3569</v>
      </c>
      <c r="C1180" s="1">
        <v>9.1470000000000002</v>
      </c>
      <c r="D1180" s="1" t="s">
        <v>3863</v>
      </c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</row>
    <row r="1181" spans="1:25" ht="30" x14ac:dyDescent="0.25">
      <c r="A1181" s="1">
        <v>2458243.5484799999</v>
      </c>
      <c r="B1181" s="1" t="s">
        <v>3569</v>
      </c>
      <c r="C1181" s="1">
        <v>9.1489999999999991</v>
      </c>
      <c r="D1181" s="1" t="s">
        <v>3863</v>
      </c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</row>
    <row r="1182" spans="1:25" ht="30" x14ac:dyDescent="0.25">
      <c r="A1182" s="1">
        <v>2458243.5506699998</v>
      </c>
      <c r="B1182" s="1" t="s">
        <v>3569</v>
      </c>
      <c r="C1182" s="1">
        <v>9.1470000000000002</v>
      </c>
      <c r="D1182" s="1" t="s">
        <v>3863</v>
      </c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</row>
    <row r="1183" spans="1:25" ht="30" x14ac:dyDescent="0.25">
      <c r="A1183" s="1">
        <v>2458243.5528500001</v>
      </c>
      <c r="B1183" s="1" t="s">
        <v>3569</v>
      </c>
      <c r="C1183" s="1">
        <v>9.1549999999999994</v>
      </c>
      <c r="D1183" s="1" t="s">
        <v>3863</v>
      </c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</row>
    <row r="1184" spans="1:25" ht="30" x14ac:dyDescent="0.25">
      <c r="A1184" s="1">
        <v>2458243.5550099998</v>
      </c>
      <c r="B1184" s="1" t="s">
        <v>3569</v>
      </c>
      <c r="C1184" s="1">
        <v>9.1460000000000008</v>
      </c>
      <c r="D1184" s="1" t="s">
        <v>3863</v>
      </c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</row>
    <row r="1185" spans="1:25" ht="30" x14ac:dyDescent="0.25">
      <c r="A1185" s="1">
        <v>2458243.5572299999</v>
      </c>
      <c r="B1185" s="1" t="s">
        <v>3569</v>
      </c>
      <c r="C1185" s="1">
        <v>9.1489999999999991</v>
      </c>
      <c r="D1185" s="1" t="s">
        <v>3863</v>
      </c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</row>
    <row r="1186" spans="1:25" ht="30" x14ac:dyDescent="0.25">
      <c r="A1186" s="1">
        <v>2458243.5593900001</v>
      </c>
      <c r="B1186" s="1" t="s">
        <v>3569</v>
      </c>
      <c r="C1186" s="1">
        <v>9.1440000000000001</v>
      </c>
      <c r="D1186" s="1" t="s">
        <v>3863</v>
      </c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</row>
    <row r="1187" spans="1:25" ht="30" x14ac:dyDescent="0.25">
      <c r="A1187" s="1">
        <v>2458243.5616000001</v>
      </c>
      <c r="B1187" s="1" t="s">
        <v>3569</v>
      </c>
      <c r="C1187" s="1">
        <v>9.1479999999999997</v>
      </c>
      <c r="D1187" s="1" t="s">
        <v>3863</v>
      </c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</row>
    <row r="1188" spans="1:25" ht="30" x14ac:dyDescent="0.25">
      <c r="A1188" s="1">
        <v>2458243.5637599998</v>
      </c>
      <c r="B1188" s="1" t="s">
        <v>3569</v>
      </c>
      <c r="C1188" s="1">
        <v>9.1379999999999999</v>
      </c>
      <c r="D1188" s="1" t="s">
        <v>3863</v>
      </c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</row>
    <row r="1189" spans="1:25" ht="30" x14ac:dyDescent="0.25">
      <c r="A1189" s="1">
        <v>2458243.5659699999</v>
      </c>
      <c r="B1189" s="1" t="s">
        <v>3569</v>
      </c>
      <c r="C1189" s="1">
        <v>9.1449999999999996</v>
      </c>
      <c r="D1189" s="1" t="s">
        <v>3863</v>
      </c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</row>
    <row r="1190" spans="1:25" ht="30" x14ac:dyDescent="0.25">
      <c r="A1190" s="1">
        <v>2458243.56813</v>
      </c>
      <c r="B1190" s="1" t="s">
        <v>3569</v>
      </c>
      <c r="C1190" s="1">
        <v>9.1470000000000002</v>
      </c>
      <c r="D1190" s="1" t="s">
        <v>3863</v>
      </c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</row>
    <row r="1191" spans="1:25" ht="30" x14ac:dyDescent="0.25">
      <c r="A1191" s="1">
        <v>2458243.5703099999</v>
      </c>
      <c r="B1191" s="1" t="s">
        <v>3569</v>
      </c>
      <c r="C1191" s="1">
        <v>9.1470000000000002</v>
      </c>
      <c r="D1191" s="1" t="s">
        <v>3863</v>
      </c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25">
      <c r="A1192" s="1">
        <v>2458243.7364500002</v>
      </c>
      <c r="B1192" s="1" t="s">
        <v>3569</v>
      </c>
      <c r="C1192" s="1">
        <v>9.2639999999999993</v>
      </c>
      <c r="D1192" s="1" t="s">
        <v>3695</v>
      </c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25">
      <c r="A1193" s="1">
        <v>2458243.8478799998</v>
      </c>
      <c r="B1193" s="1" t="s">
        <v>3569</v>
      </c>
      <c r="C1193" s="1">
        <v>9.2829999999999995</v>
      </c>
      <c r="D1193" s="1" t="s">
        <v>3859</v>
      </c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25">
      <c r="A1194" s="1">
        <v>2458244.3571600001</v>
      </c>
      <c r="B1194" s="1" t="s">
        <v>3569</v>
      </c>
      <c r="C1194" s="1">
        <v>9.2200000000000006</v>
      </c>
      <c r="D1194" s="1" t="s">
        <v>3865</v>
      </c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25">
      <c r="A1195" s="1">
        <v>2458244.3575800001</v>
      </c>
      <c r="B1195" s="1" t="s">
        <v>3569</v>
      </c>
      <c r="C1195" s="1">
        <v>9.2289999999999992</v>
      </c>
      <c r="D1195" s="1" t="s">
        <v>3865</v>
      </c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25">
      <c r="A1196" s="1">
        <v>2458244.358</v>
      </c>
      <c r="B1196" s="1" t="s">
        <v>3569</v>
      </c>
      <c r="C1196" s="1">
        <v>9.2309999999999999</v>
      </c>
      <c r="D1196" s="1" t="s">
        <v>3865</v>
      </c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25">
      <c r="A1197" s="1">
        <v>2458244.3584099999</v>
      </c>
      <c r="B1197" s="1" t="s">
        <v>3569</v>
      </c>
      <c r="C1197" s="1">
        <v>9.23</v>
      </c>
      <c r="D1197" s="1" t="s">
        <v>3865</v>
      </c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25">
      <c r="A1198" s="1">
        <v>2458244.3588200002</v>
      </c>
      <c r="B1198" s="1" t="s">
        <v>3569</v>
      </c>
      <c r="C1198" s="1">
        <v>9.2260000000000009</v>
      </c>
      <c r="D1198" s="1" t="s">
        <v>3865</v>
      </c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25">
      <c r="A1199" s="1">
        <v>2458244.3592400001</v>
      </c>
      <c r="B1199" s="1" t="s">
        <v>3569</v>
      </c>
      <c r="C1199" s="1">
        <v>9.2370000000000001</v>
      </c>
      <c r="D1199" s="1" t="s">
        <v>3865</v>
      </c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25">
      <c r="A1200" s="1">
        <v>2458244.35965</v>
      </c>
      <c r="B1200" s="1" t="s">
        <v>3569</v>
      </c>
      <c r="C1200" s="1">
        <v>9.2370000000000001</v>
      </c>
      <c r="D1200" s="1" t="s">
        <v>3865</v>
      </c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25">
      <c r="A1201" s="1">
        <v>2458244.3600699999</v>
      </c>
      <c r="B1201" s="1" t="s">
        <v>3569</v>
      </c>
      <c r="C1201" s="1">
        <v>9.2319999999999993</v>
      </c>
      <c r="D1201" s="1" t="s">
        <v>3865</v>
      </c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25">
      <c r="A1202" s="1">
        <v>2458244.3604899999</v>
      </c>
      <c r="B1202" s="1" t="s">
        <v>3569</v>
      </c>
      <c r="C1202" s="1">
        <v>9.2270000000000003</v>
      </c>
      <c r="D1202" s="1" t="s">
        <v>3865</v>
      </c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25">
      <c r="A1203" s="1">
        <v>2458244.3608900001</v>
      </c>
      <c r="B1203" s="1" t="s">
        <v>3569</v>
      </c>
      <c r="C1203" s="1">
        <v>9.2319999999999993</v>
      </c>
      <c r="D1203" s="1" t="s">
        <v>3865</v>
      </c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25">
      <c r="A1204" s="1">
        <v>2458244.3613100001</v>
      </c>
      <c r="B1204" s="1" t="s">
        <v>3569</v>
      </c>
      <c r="C1204" s="1">
        <v>9.2349999999999994</v>
      </c>
      <c r="D1204" s="1" t="s">
        <v>3865</v>
      </c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25">
      <c r="A1205" s="1">
        <v>2458244.3617199999</v>
      </c>
      <c r="B1205" s="1" t="s">
        <v>3569</v>
      </c>
      <c r="C1205" s="1">
        <v>9.23</v>
      </c>
      <c r="D1205" s="1" t="s">
        <v>3865</v>
      </c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25">
      <c r="A1206" s="1">
        <v>2458244.3621399999</v>
      </c>
      <c r="B1206" s="1" t="s">
        <v>3569</v>
      </c>
      <c r="C1206" s="1">
        <v>9.2349999999999994</v>
      </c>
      <c r="D1206" s="1" t="s">
        <v>3865</v>
      </c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25">
      <c r="A1207" s="1">
        <v>2458244.3625599998</v>
      </c>
      <c r="B1207" s="1" t="s">
        <v>3569</v>
      </c>
      <c r="C1207" s="1">
        <v>9.2279999999999998</v>
      </c>
      <c r="D1207" s="1" t="s">
        <v>3865</v>
      </c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25">
      <c r="A1208" s="1">
        <v>2458244.3629600001</v>
      </c>
      <c r="B1208" s="1" t="s">
        <v>3569</v>
      </c>
      <c r="C1208" s="1">
        <v>9.2379999999999995</v>
      </c>
      <c r="D1208" s="1" t="s">
        <v>3865</v>
      </c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25">
      <c r="A1209" s="1">
        <v>2458244.36338</v>
      </c>
      <c r="B1209" s="1" t="s">
        <v>3569</v>
      </c>
      <c r="C1209" s="1">
        <v>9.2509999999999994</v>
      </c>
      <c r="D1209" s="1" t="s">
        <v>3865</v>
      </c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25">
      <c r="A1210" s="1">
        <v>2458244.3637999999</v>
      </c>
      <c r="B1210" s="1" t="s">
        <v>3569</v>
      </c>
      <c r="C1210" s="1">
        <v>9.2420000000000009</v>
      </c>
      <c r="D1210" s="1" t="s">
        <v>3865</v>
      </c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25">
      <c r="A1211" s="1">
        <v>2458244.3642099998</v>
      </c>
      <c r="B1211" s="1" t="s">
        <v>3569</v>
      </c>
      <c r="C1211" s="1">
        <v>9.2330000000000005</v>
      </c>
      <c r="D1211" s="1" t="s">
        <v>3865</v>
      </c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25">
      <c r="A1212" s="1">
        <v>2458244.3646300002</v>
      </c>
      <c r="B1212" s="1" t="s">
        <v>3569</v>
      </c>
      <c r="C1212" s="1">
        <v>9.2460000000000004</v>
      </c>
      <c r="D1212" s="1" t="s">
        <v>3865</v>
      </c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25">
      <c r="A1213" s="1">
        <v>2458244.3646499999</v>
      </c>
      <c r="B1213" s="1" t="s">
        <v>3569</v>
      </c>
      <c r="C1213" s="1">
        <v>9.1940000000000008</v>
      </c>
      <c r="D1213" s="1" t="s">
        <v>3694</v>
      </c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25">
      <c r="A1214" s="1">
        <v>2458244.3646499999</v>
      </c>
      <c r="B1214" s="1" t="s">
        <v>3569</v>
      </c>
      <c r="C1214" s="1">
        <v>9.2010000000000005</v>
      </c>
      <c r="D1214" s="1" t="s">
        <v>3694</v>
      </c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25">
      <c r="A1215" s="1">
        <v>2458244.36503</v>
      </c>
      <c r="B1215" s="1" t="s">
        <v>3569</v>
      </c>
      <c r="C1215" s="1">
        <v>9.2530000000000001</v>
      </c>
      <c r="D1215" s="1" t="s">
        <v>3865</v>
      </c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25">
      <c r="A1216" s="1">
        <v>2458244.54782</v>
      </c>
      <c r="B1216" s="1" t="s">
        <v>3570</v>
      </c>
      <c r="C1216" s="1">
        <v>9.2520000000000007</v>
      </c>
      <c r="D1216" s="1" t="s">
        <v>3698</v>
      </c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25">
      <c r="A1217" s="1">
        <v>2458244.7095499998</v>
      </c>
      <c r="B1217" s="1" t="s">
        <v>3570</v>
      </c>
      <c r="C1217" s="1">
        <v>9.14</v>
      </c>
      <c r="D1217" s="1" t="s">
        <v>3695</v>
      </c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25">
      <c r="A1218" s="1">
        <v>2458245.3604100002</v>
      </c>
      <c r="B1218" s="1" t="s">
        <v>3570</v>
      </c>
      <c r="C1218" s="1">
        <v>9.2379999999999995</v>
      </c>
      <c r="D1218" s="1" t="s">
        <v>3858</v>
      </c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25">
      <c r="A1219" s="1">
        <v>2458245.36051</v>
      </c>
      <c r="B1219" s="1" t="s">
        <v>3570</v>
      </c>
      <c r="C1219" s="1">
        <v>9.2560000000000002</v>
      </c>
      <c r="D1219" s="1" t="s">
        <v>3694</v>
      </c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25">
      <c r="A1220" s="1">
        <v>2458245.36051</v>
      </c>
      <c r="B1220" s="1" t="s">
        <v>3570</v>
      </c>
      <c r="C1220" s="1">
        <v>9.2629999999999999</v>
      </c>
      <c r="D1220" s="1" t="s">
        <v>3694</v>
      </c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25">
      <c r="A1221" s="1">
        <v>2458245.3618899998</v>
      </c>
      <c r="B1221" s="1" t="s">
        <v>3570</v>
      </c>
      <c r="C1221" s="1">
        <v>9.2260000000000009</v>
      </c>
      <c r="D1221" s="1" t="s">
        <v>3858</v>
      </c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25">
      <c r="A1222" s="1">
        <v>2458245.36338</v>
      </c>
      <c r="B1222" s="1" t="s">
        <v>3570</v>
      </c>
      <c r="C1222" s="1">
        <v>9.2379999999999995</v>
      </c>
      <c r="D1222" s="1" t="s">
        <v>3858</v>
      </c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25">
      <c r="A1223" s="1">
        <v>2458245.3648600001</v>
      </c>
      <c r="B1223" s="1" t="s">
        <v>3570</v>
      </c>
      <c r="C1223" s="1">
        <v>9.2409999999999997</v>
      </c>
      <c r="D1223" s="1" t="s">
        <v>3858</v>
      </c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25">
      <c r="A1224" s="1">
        <v>2458245.3663400002</v>
      </c>
      <c r="B1224" s="1" t="s">
        <v>3570</v>
      </c>
      <c r="C1224" s="1">
        <v>9.24</v>
      </c>
      <c r="D1224" s="1" t="s">
        <v>3858</v>
      </c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25">
      <c r="A1225" s="1">
        <v>2458245.4116199999</v>
      </c>
      <c r="B1225" s="1" t="s">
        <v>3570</v>
      </c>
      <c r="C1225" s="1">
        <v>9.2550000000000008</v>
      </c>
      <c r="D1225" s="1" t="s">
        <v>3693</v>
      </c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</row>
    <row r="1226" spans="1:25" ht="30" x14ac:dyDescent="0.25">
      <c r="A1226" s="1">
        <v>2458245.4370800001</v>
      </c>
      <c r="B1226" s="1" t="s">
        <v>3570</v>
      </c>
      <c r="C1226" s="1">
        <v>9.1839999999999993</v>
      </c>
      <c r="D1226" s="1" t="s">
        <v>3863</v>
      </c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</row>
    <row r="1227" spans="1:25" ht="30" x14ac:dyDescent="0.25">
      <c r="A1227" s="1">
        <v>2458245.4392400002</v>
      </c>
      <c r="B1227" s="1" t="s">
        <v>3570</v>
      </c>
      <c r="C1227" s="1">
        <v>9.1760000000000002</v>
      </c>
      <c r="D1227" s="1" t="s">
        <v>3863</v>
      </c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</row>
    <row r="1228" spans="1:25" ht="30" x14ac:dyDescent="0.25">
      <c r="A1228" s="1">
        <v>2458245.4414400002</v>
      </c>
      <c r="B1228" s="1" t="s">
        <v>3570</v>
      </c>
      <c r="C1228" s="1">
        <v>9.1820000000000004</v>
      </c>
      <c r="D1228" s="1" t="s">
        <v>3863</v>
      </c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</row>
    <row r="1229" spans="1:25" ht="30" x14ac:dyDescent="0.25">
      <c r="A1229" s="1">
        <v>2458245.4435899998</v>
      </c>
      <c r="B1229" s="1" t="s">
        <v>3570</v>
      </c>
      <c r="C1229" s="1">
        <v>9.1820000000000004</v>
      </c>
      <c r="D1229" s="1" t="s">
        <v>3863</v>
      </c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</row>
    <row r="1230" spans="1:25" ht="30" x14ac:dyDescent="0.25">
      <c r="A1230" s="1">
        <v>2458245.44576</v>
      </c>
      <c r="B1230" s="1" t="s">
        <v>3570</v>
      </c>
      <c r="C1230" s="1">
        <v>9.1760000000000002</v>
      </c>
      <c r="D1230" s="1" t="s">
        <v>3863</v>
      </c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</row>
    <row r="1231" spans="1:25" ht="30" x14ac:dyDescent="0.25">
      <c r="A1231" s="1">
        <v>2458245.4479299998</v>
      </c>
      <c r="B1231" s="1" t="s">
        <v>3570</v>
      </c>
      <c r="C1231" s="1">
        <v>9.1820000000000004</v>
      </c>
      <c r="D1231" s="1" t="s">
        <v>3863</v>
      </c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</row>
    <row r="1232" spans="1:25" ht="30" x14ac:dyDescent="0.25">
      <c r="A1232" s="1">
        <v>2458245.4501</v>
      </c>
      <c r="B1232" s="1" t="s">
        <v>3570</v>
      </c>
      <c r="C1232" s="1">
        <v>9.18</v>
      </c>
      <c r="D1232" s="1" t="s">
        <v>3863</v>
      </c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</row>
    <row r="1233" spans="1:25" ht="30" x14ac:dyDescent="0.25">
      <c r="A1233" s="1">
        <v>2458245.4522699998</v>
      </c>
      <c r="B1233" s="1" t="s">
        <v>3570</v>
      </c>
      <c r="C1233" s="1">
        <v>9.1809999999999992</v>
      </c>
      <c r="D1233" s="1" t="s">
        <v>3863</v>
      </c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</row>
    <row r="1234" spans="1:25" ht="30" x14ac:dyDescent="0.25">
      <c r="A1234" s="1">
        <v>2458245.4544199998</v>
      </c>
      <c r="B1234" s="1" t="s">
        <v>3570</v>
      </c>
      <c r="C1234" s="1">
        <v>9.1769999999999996</v>
      </c>
      <c r="D1234" s="1" t="s">
        <v>3863</v>
      </c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</row>
    <row r="1235" spans="1:25" ht="30" x14ac:dyDescent="0.25">
      <c r="A1235" s="1">
        <v>2458245.4566299999</v>
      </c>
      <c r="B1235" s="1" t="s">
        <v>3570</v>
      </c>
      <c r="C1235" s="1">
        <v>9.1859999999999999</v>
      </c>
      <c r="D1235" s="1" t="s">
        <v>3863</v>
      </c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</row>
    <row r="1236" spans="1:25" ht="30" x14ac:dyDescent="0.25">
      <c r="A1236" s="1">
        <v>2458245.4588000001</v>
      </c>
      <c r="B1236" s="1" t="s">
        <v>3570</v>
      </c>
      <c r="C1236" s="1">
        <v>9.1760000000000002</v>
      </c>
      <c r="D1236" s="1" t="s">
        <v>3863</v>
      </c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</row>
    <row r="1237" spans="1:25" ht="30" x14ac:dyDescent="0.25">
      <c r="A1237" s="1">
        <v>2458245.4609699999</v>
      </c>
      <c r="B1237" s="1" t="s">
        <v>3570</v>
      </c>
      <c r="C1237" s="1">
        <v>9.1929999999999996</v>
      </c>
      <c r="D1237" s="1" t="s">
        <v>3863</v>
      </c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</row>
    <row r="1238" spans="1:25" ht="30" x14ac:dyDescent="0.25">
      <c r="A1238" s="1">
        <v>2458245.4631599998</v>
      </c>
      <c r="B1238" s="1" t="s">
        <v>3570</v>
      </c>
      <c r="C1238" s="1">
        <v>9.1869999999999994</v>
      </c>
      <c r="D1238" s="1" t="s">
        <v>3863</v>
      </c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</row>
    <row r="1239" spans="1:25" ht="30" x14ac:dyDescent="0.25">
      <c r="A1239" s="1">
        <v>2458245.46557</v>
      </c>
      <c r="B1239" s="1" t="s">
        <v>3570</v>
      </c>
      <c r="C1239" s="1">
        <v>9.1880000000000006</v>
      </c>
      <c r="D1239" s="1" t="s">
        <v>3863</v>
      </c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</row>
    <row r="1240" spans="1:25" ht="30" x14ac:dyDescent="0.25">
      <c r="A1240" s="1">
        <v>2458245.4677400002</v>
      </c>
      <c r="B1240" s="1" t="s">
        <v>3570</v>
      </c>
      <c r="C1240" s="1">
        <v>9.1690000000000005</v>
      </c>
      <c r="D1240" s="1" t="s">
        <v>3863</v>
      </c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</row>
    <row r="1241" spans="1:25" ht="30" x14ac:dyDescent="0.25">
      <c r="A1241" s="1">
        <v>2458245.46991</v>
      </c>
      <c r="B1241" s="1" t="s">
        <v>3570</v>
      </c>
      <c r="C1241" s="1">
        <v>9.1809999999999992</v>
      </c>
      <c r="D1241" s="1" t="s">
        <v>3863</v>
      </c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</row>
    <row r="1242" spans="1:25" ht="30" x14ac:dyDescent="0.25">
      <c r="A1242" s="1">
        <v>2458245.47212</v>
      </c>
      <c r="B1242" s="1" t="s">
        <v>3570</v>
      </c>
      <c r="C1242" s="1">
        <v>9.1709999999999994</v>
      </c>
      <c r="D1242" s="1" t="s">
        <v>3863</v>
      </c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</row>
    <row r="1243" spans="1:25" ht="30" x14ac:dyDescent="0.25">
      <c r="A1243" s="1">
        <v>2458245.4743499998</v>
      </c>
      <c r="B1243" s="1" t="s">
        <v>3570</v>
      </c>
      <c r="C1243" s="1">
        <v>9.1739999999999995</v>
      </c>
      <c r="D1243" s="1" t="s">
        <v>3863</v>
      </c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</row>
    <row r="1244" spans="1:25" ht="30" x14ac:dyDescent="0.25">
      <c r="A1244" s="1">
        <v>2458245.47872</v>
      </c>
      <c r="B1244" s="1" t="s">
        <v>3570</v>
      </c>
      <c r="C1244" s="1">
        <v>9.1820000000000004</v>
      </c>
      <c r="D1244" s="1" t="s">
        <v>3863</v>
      </c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</row>
    <row r="1245" spans="1:25" ht="30" x14ac:dyDescent="0.25">
      <c r="A1245" s="1">
        <v>2458245.4808800002</v>
      </c>
      <c r="B1245" s="1" t="s">
        <v>3570</v>
      </c>
      <c r="C1245" s="1">
        <v>9.1829999999999998</v>
      </c>
      <c r="D1245" s="1" t="s">
        <v>3863</v>
      </c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</row>
    <row r="1246" spans="1:25" ht="30" x14ac:dyDescent="0.25">
      <c r="A1246" s="1">
        <v>2458245.4830900002</v>
      </c>
      <c r="B1246" s="1" t="s">
        <v>3570</v>
      </c>
      <c r="C1246" s="1">
        <v>9.1829999999999998</v>
      </c>
      <c r="D1246" s="1" t="s">
        <v>3863</v>
      </c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</row>
    <row r="1247" spans="1:25" ht="30" x14ac:dyDescent="0.25">
      <c r="A1247" s="1">
        <v>2458245.4852399998</v>
      </c>
      <c r="B1247" s="1" t="s">
        <v>3570</v>
      </c>
      <c r="C1247" s="1">
        <v>9.1969999999999992</v>
      </c>
      <c r="D1247" s="1" t="s">
        <v>3863</v>
      </c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</row>
    <row r="1248" spans="1:25" ht="30" x14ac:dyDescent="0.25">
      <c r="A1248" s="1">
        <v>2458245.4896399998</v>
      </c>
      <c r="B1248" s="1" t="s">
        <v>3570</v>
      </c>
      <c r="C1248" s="1">
        <v>9.1880000000000006</v>
      </c>
      <c r="D1248" s="1" t="s">
        <v>3863</v>
      </c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</row>
    <row r="1249" spans="1:25" ht="30" x14ac:dyDescent="0.25">
      <c r="A1249" s="1">
        <v>2458245.4918999998</v>
      </c>
      <c r="B1249" s="1" t="s">
        <v>3570</v>
      </c>
      <c r="C1249" s="1">
        <v>9.1829999999999998</v>
      </c>
      <c r="D1249" s="1" t="s">
        <v>3863</v>
      </c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</row>
    <row r="1250" spans="1:25" ht="30" x14ac:dyDescent="0.25">
      <c r="A1250" s="1">
        <v>2458245.4940900002</v>
      </c>
      <c r="B1250" s="1" t="s">
        <v>3570</v>
      </c>
      <c r="C1250" s="1">
        <v>9.1720000000000006</v>
      </c>
      <c r="D1250" s="1" t="s">
        <v>3863</v>
      </c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</row>
    <row r="1251" spans="1:25" ht="30" x14ac:dyDescent="0.25">
      <c r="A1251" s="1">
        <v>2458245.4962399998</v>
      </c>
      <c r="B1251" s="1" t="s">
        <v>3570</v>
      </c>
      <c r="C1251" s="1">
        <v>9.1809999999999992</v>
      </c>
      <c r="D1251" s="1" t="s">
        <v>3863</v>
      </c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</row>
    <row r="1252" spans="1:25" ht="30" x14ac:dyDescent="0.25">
      <c r="A1252" s="1">
        <v>2458245.49841</v>
      </c>
      <c r="B1252" s="1" t="s">
        <v>3570</v>
      </c>
      <c r="C1252" s="1">
        <v>9.1760000000000002</v>
      </c>
      <c r="D1252" s="1" t="s">
        <v>3863</v>
      </c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</row>
    <row r="1253" spans="1:25" ht="30" x14ac:dyDescent="0.25">
      <c r="A1253" s="1">
        <v>2458245.5005899998</v>
      </c>
      <c r="B1253" s="1" t="s">
        <v>3571</v>
      </c>
      <c r="C1253" s="1">
        <v>9.1720000000000006</v>
      </c>
      <c r="D1253" s="1" t="s">
        <v>3863</v>
      </c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</row>
    <row r="1254" spans="1:25" ht="30" x14ac:dyDescent="0.25">
      <c r="A1254" s="1">
        <v>2458245.5027899998</v>
      </c>
      <c r="B1254" s="1" t="s">
        <v>3571</v>
      </c>
      <c r="C1254" s="1">
        <v>9.1769999999999996</v>
      </c>
      <c r="D1254" s="1" t="s">
        <v>3863</v>
      </c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</row>
    <row r="1255" spans="1:25" ht="30" x14ac:dyDescent="0.25">
      <c r="A1255" s="1">
        <v>2458245.5049700001</v>
      </c>
      <c r="B1255" s="1" t="s">
        <v>3571</v>
      </c>
      <c r="C1255" s="1">
        <v>9.1820000000000004</v>
      </c>
      <c r="D1255" s="1" t="s">
        <v>3863</v>
      </c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</row>
    <row r="1256" spans="1:25" ht="30" x14ac:dyDescent="0.25">
      <c r="A1256" s="1">
        <v>2458245.5071399999</v>
      </c>
      <c r="B1256" s="1" t="s">
        <v>3571</v>
      </c>
      <c r="C1256" s="1">
        <v>9.1859999999999999</v>
      </c>
      <c r="D1256" s="1" t="s">
        <v>3863</v>
      </c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</row>
    <row r="1257" spans="1:25" ht="30" x14ac:dyDescent="0.25">
      <c r="A1257" s="1">
        <v>2458245.5093100001</v>
      </c>
      <c r="B1257" s="1" t="s">
        <v>3571</v>
      </c>
      <c r="C1257" s="1">
        <v>9.1920000000000002</v>
      </c>
      <c r="D1257" s="1" t="s">
        <v>3863</v>
      </c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</row>
    <row r="1258" spans="1:25" ht="30" x14ac:dyDescent="0.25">
      <c r="A1258" s="1">
        <v>2458245.5117000001</v>
      </c>
      <c r="B1258" s="1" t="s">
        <v>3571</v>
      </c>
      <c r="C1258" s="1">
        <v>9.1769999999999996</v>
      </c>
      <c r="D1258" s="1" t="s">
        <v>3863</v>
      </c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</row>
    <row r="1259" spans="1:25" ht="30" x14ac:dyDescent="0.25">
      <c r="A1259" s="1">
        <v>2458245.5139000001</v>
      </c>
      <c r="B1259" s="1" t="s">
        <v>3571</v>
      </c>
      <c r="C1259" s="1">
        <v>9.1999999999999993</v>
      </c>
      <c r="D1259" s="1" t="s">
        <v>3863</v>
      </c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</row>
    <row r="1260" spans="1:25" ht="30" x14ac:dyDescent="0.25">
      <c r="A1260" s="1">
        <v>2458245.5161000001</v>
      </c>
      <c r="B1260" s="1" t="s">
        <v>3571</v>
      </c>
      <c r="C1260" s="1">
        <v>9.1839999999999993</v>
      </c>
      <c r="D1260" s="1" t="s">
        <v>3863</v>
      </c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</row>
    <row r="1261" spans="1:25" ht="30" x14ac:dyDescent="0.25">
      <c r="A1261" s="1">
        <v>2458245.5182599998</v>
      </c>
      <c r="B1261" s="1" t="s">
        <v>3571</v>
      </c>
      <c r="C1261" s="1">
        <v>9.1769999999999996</v>
      </c>
      <c r="D1261" s="1" t="s">
        <v>3863</v>
      </c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</row>
    <row r="1262" spans="1:25" ht="30" x14ac:dyDescent="0.25">
      <c r="A1262" s="1">
        <v>2458245.5225900002</v>
      </c>
      <c r="B1262" s="1" t="s">
        <v>3571</v>
      </c>
      <c r="C1262" s="1">
        <v>9.1839999999999993</v>
      </c>
      <c r="D1262" s="1" t="s">
        <v>3863</v>
      </c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</row>
    <row r="1263" spans="1:25" ht="30" x14ac:dyDescent="0.25">
      <c r="A1263" s="1">
        <v>2458245.5249200002</v>
      </c>
      <c r="B1263" s="1" t="s">
        <v>3571</v>
      </c>
      <c r="C1263" s="1">
        <v>9.1769999999999996</v>
      </c>
      <c r="D1263" s="1" t="s">
        <v>3863</v>
      </c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</row>
    <row r="1264" spans="1:25" ht="30" x14ac:dyDescent="0.25">
      <c r="A1264" s="1">
        <v>2458245.5271299998</v>
      </c>
      <c r="B1264" s="1" t="s">
        <v>3571</v>
      </c>
      <c r="C1264" s="1">
        <v>9.1890000000000001</v>
      </c>
      <c r="D1264" s="1" t="s">
        <v>3863</v>
      </c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</row>
    <row r="1265" spans="1:25" ht="30" x14ac:dyDescent="0.25">
      <c r="A1265" s="1">
        <v>2458245.5293100001</v>
      </c>
      <c r="B1265" s="1" t="s">
        <v>3571</v>
      </c>
      <c r="C1265" s="1">
        <v>9.1780000000000008</v>
      </c>
      <c r="D1265" s="1" t="s">
        <v>3863</v>
      </c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</row>
    <row r="1266" spans="1:25" ht="30" x14ac:dyDescent="0.25">
      <c r="A1266" s="1">
        <v>2458245.53363</v>
      </c>
      <c r="B1266" s="1" t="s">
        <v>3571</v>
      </c>
      <c r="C1266" s="1">
        <v>9.1950000000000003</v>
      </c>
      <c r="D1266" s="1" t="s">
        <v>3863</v>
      </c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</row>
    <row r="1267" spans="1:25" ht="30" x14ac:dyDescent="0.25">
      <c r="A1267" s="1">
        <v>2458245.5358099998</v>
      </c>
      <c r="B1267" s="1" t="s">
        <v>3571</v>
      </c>
      <c r="C1267" s="1">
        <v>9.1850000000000005</v>
      </c>
      <c r="D1267" s="1" t="s">
        <v>3863</v>
      </c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</row>
    <row r="1268" spans="1:25" ht="30" x14ac:dyDescent="0.25">
      <c r="A1268" s="1">
        <v>2458245.5379699999</v>
      </c>
      <c r="B1268" s="1" t="s">
        <v>3571</v>
      </c>
      <c r="C1268" s="1">
        <v>9.1790000000000003</v>
      </c>
      <c r="D1268" s="1" t="s">
        <v>3863</v>
      </c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</row>
    <row r="1269" spans="1:25" ht="30" x14ac:dyDescent="0.25">
      <c r="A1269" s="1">
        <v>2458245.5401900001</v>
      </c>
      <c r="B1269" s="1" t="s">
        <v>3571</v>
      </c>
      <c r="C1269" s="1">
        <v>9.1910000000000007</v>
      </c>
      <c r="D1269" s="1" t="s">
        <v>3863</v>
      </c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</row>
    <row r="1270" spans="1:25" ht="30" x14ac:dyDescent="0.25">
      <c r="A1270" s="1">
        <v>2458245.5423599998</v>
      </c>
      <c r="B1270" s="1" t="s">
        <v>3571</v>
      </c>
      <c r="C1270" s="1">
        <v>9.1850000000000005</v>
      </c>
      <c r="D1270" s="1" t="s">
        <v>3863</v>
      </c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</row>
    <row r="1271" spans="1:25" ht="30" x14ac:dyDescent="0.25">
      <c r="A1271" s="1">
        <v>2458245.5447499999</v>
      </c>
      <c r="B1271" s="1" t="s">
        <v>3571</v>
      </c>
      <c r="C1271" s="1">
        <v>9.1839999999999993</v>
      </c>
      <c r="D1271" s="1" t="s">
        <v>3863</v>
      </c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</row>
    <row r="1272" spans="1:25" ht="30" x14ac:dyDescent="0.25">
      <c r="A1272" s="1">
        <v>2458245.5469999998</v>
      </c>
      <c r="B1272" s="1" t="s">
        <v>3571</v>
      </c>
      <c r="C1272" s="1">
        <v>9.1869999999999994</v>
      </c>
      <c r="D1272" s="1" t="s">
        <v>3863</v>
      </c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25">
      <c r="A1273" s="1">
        <v>2458245.54782</v>
      </c>
      <c r="B1273" s="1" t="s">
        <v>3571</v>
      </c>
      <c r="C1273" s="1">
        <v>9.27</v>
      </c>
      <c r="D1273" s="1" t="s">
        <v>3698</v>
      </c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</row>
    <row r="1274" spans="1:25" ht="30" x14ac:dyDescent="0.25">
      <c r="A1274" s="1">
        <v>2458245.5491999998</v>
      </c>
      <c r="B1274" s="1" t="s">
        <v>3571</v>
      </c>
      <c r="C1274" s="1">
        <v>9.1869999999999994</v>
      </c>
      <c r="D1274" s="1" t="s">
        <v>3863</v>
      </c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</row>
    <row r="1275" spans="1:25" ht="30" x14ac:dyDescent="0.25">
      <c r="A1275" s="1">
        <v>2458245.5513800001</v>
      </c>
      <c r="B1275" s="1" t="s">
        <v>3571</v>
      </c>
      <c r="C1275" s="1">
        <v>9.1780000000000008</v>
      </c>
      <c r="D1275" s="1" t="s">
        <v>3863</v>
      </c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</row>
    <row r="1276" spans="1:25" ht="30" x14ac:dyDescent="0.25">
      <c r="A1276" s="1">
        <v>2458245.5535499998</v>
      </c>
      <c r="B1276" s="1" t="s">
        <v>3571</v>
      </c>
      <c r="C1276" s="1">
        <v>9.1880000000000006</v>
      </c>
      <c r="D1276" s="1" t="s">
        <v>3863</v>
      </c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</row>
    <row r="1277" spans="1:25" ht="30" x14ac:dyDescent="0.25">
      <c r="A1277" s="1">
        <v>2458245.5560099999</v>
      </c>
      <c r="B1277" s="1" t="s">
        <v>3571</v>
      </c>
      <c r="C1277" s="1">
        <v>9.17</v>
      </c>
      <c r="D1277" s="1" t="s">
        <v>3863</v>
      </c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</row>
    <row r="1278" spans="1:25" ht="30" x14ac:dyDescent="0.25">
      <c r="A1278" s="1">
        <v>2458245.5581700001</v>
      </c>
      <c r="B1278" s="1" t="s">
        <v>3571</v>
      </c>
      <c r="C1278" s="1">
        <v>9.1940000000000008</v>
      </c>
      <c r="D1278" s="1" t="s">
        <v>3863</v>
      </c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</row>
    <row r="1279" spans="1:25" ht="30" x14ac:dyDescent="0.25">
      <c r="A1279" s="1">
        <v>2458245.5625900002</v>
      </c>
      <c r="B1279" s="1" t="s">
        <v>3571</v>
      </c>
      <c r="C1279" s="1">
        <v>9.1739999999999995</v>
      </c>
      <c r="D1279" s="1" t="s">
        <v>3863</v>
      </c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</row>
    <row r="1280" spans="1:25" ht="30" x14ac:dyDescent="0.25">
      <c r="A1280" s="1">
        <v>2458245.5647900002</v>
      </c>
      <c r="B1280" s="1" t="s">
        <v>3571</v>
      </c>
      <c r="C1280" s="1">
        <v>9.1720000000000006</v>
      </c>
      <c r="D1280" s="1" t="s">
        <v>3863</v>
      </c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25">
      <c r="A1281" s="1">
        <v>2458245.85507</v>
      </c>
      <c r="B1281" s="1" t="s">
        <v>3571</v>
      </c>
      <c r="C1281" s="1">
        <v>9.3699999999999992</v>
      </c>
      <c r="D1281" s="1" t="s">
        <v>3859</v>
      </c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25">
      <c r="A1282" s="1">
        <v>2458246.3566700001</v>
      </c>
      <c r="B1282" s="1" t="s">
        <v>3571</v>
      </c>
      <c r="C1282" s="1">
        <v>9.2639999999999993</v>
      </c>
      <c r="D1282" s="1" t="s">
        <v>3694</v>
      </c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25">
      <c r="A1283" s="1">
        <v>2458246.3566700001</v>
      </c>
      <c r="B1283" s="1" t="s">
        <v>3571</v>
      </c>
      <c r="C1283" s="1">
        <v>9.2720000000000002</v>
      </c>
      <c r="D1283" s="1" t="s">
        <v>3694</v>
      </c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25">
      <c r="A1284" s="1">
        <v>2458246.3840000001</v>
      </c>
      <c r="B1284" s="1" t="s">
        <v>3571</v>
      </c>
      <c r="C1284" s="1">
        <v>9.2690000000000001</v>
      </c>
      <c r="D1284" s="1" t="s">
        <v>3858</v>
      </c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25">
      <c r="A1285" s="1">
        <v>2458246.3858699999</v>
      </c>
      <c r="B1285" s="1" t="s">
        <v>3571</v>
      </c>
      <c r="C1285" s="1">
        <v>9.2590000000000003</v>
      </c>
      <c r="D1285" s="1" t="s">
        <v>3858</v>
      </c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25">
      <c r="A1286" s="1">
        <v>2458246.3877300001</v>
      </c>
      <c r="B1286" s="1" t="s">
        <v>3571</v>
      </c>
      <c r="C1286" s="1">
        <v>9.2629999999999999</v>
      </c>
      <c r="D1286" s="1" t="s">
        <v>3858</v>
      </c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25">
      <c r="A1287" s="1">
        <v>2458246.3895999999</v>
      </c>
      <c r="B1287" s="1" t="s">
        <v>3571</v>
      </c>
      <c r="C1287" s="1">
        <v>9.2720000000000002</v>
      </c>
      <c r="D1287" s="1" t="s">
        <v>3858</v>
      </c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25">
      <c r="A1288" s="1">
        <v>2458246.3914600001</v>
      </c>
      <c r="B1288" s="1" t="s">
        <v>3571</v>
      </c>
      <c r="C1288" s="1">
        <v>9.2590000000000003</v>
      </c>
      <c r="D1288" s="1" t="s">
        <v>3858</v>
      </c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25">
      <c r="A1289" s="1">
        <v>2458246.5666999999</v>
      </c>
      <c r="B1289" s="1" t="s">
        <v>3572</v>
      </c>
      <c r="C1289" s="1">
        <v>9.27</v>
      </c>
      <c r="D1289" s="1" t="s">
        <v>3698</v>
      </c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25">
      <c r="A1290" s="1">
        <v>2458246.7387000001</v>
      </c>
      <c r="B1290" s="1" t="s">
        <v>3572</v>
      </c>
      <c r="C1290" s="1">
        <v>9.2729999999999997</v>
      </c>
      <c r="D1290" s="1" t="s">
        <v>3695</v>
      </c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25">
      <c r="A1291" s="1">
        <v>2458247.3627399998</v>
      </c>
      <c r="B1291" s="1" t="s">
        <v>3572</v>
      </c>
      <c r="C1291" s="1">
        <v>9.2409999999999997</v>
      </c>
      <c r="D1291" s="1" t="s">
        <v>3694</v>
      </c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25">
      <c r="A1292" s="1">
        <v>2458247.3631500001</v>
      </c>
      <c r="B1292" s="1" t="s">
        <v>3572</v>
      </c>
      <c r="C1292" s="1">
        <v>9.2490000000000006</v>
      </c>
      <c r="D1292" s="1" t="s">
        <v>3694</v>
      </c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</row>
    <row r="1293" spans="1:25" ht="30" x14ac:dyDescent="0.25">
      <c r="A1293" s="1">
        <v>2458247.4434799999</v>
      </c>
      <c r="B1293" s="1" t="s">
        <v>3572</v>
      </c>
      <c r="C1293" s="1">
        <v>9.0790000000000006</v>
      </c>
      <c r="D1293" s="1" t="s">
        <v>3863</v>
      </c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</row>
    <row r="1294" spans="1:25" ht="30" x14ac:dyDescent="0.25">
      <c r="A1294" s="1">
        <v>2458247.4456699998</v>
      </c>
      <c r="B1294" s="1" t="s">
        <v>3572</v>
      </c>
      <c r="C1294" s="1">
        <v>9.0820000000000007</v>
      </c>
      <c r="D1294" s="1" t="s">
        <v>3863</v>
      </c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</row>
    <row r="1295" spans="1:25" ht="30" x14ac:dyDescent="0.25">
      <c r="A1295" s="1">
        <v>2458247.4478799999</v>
      </c>
      <c r="B1295" s="1" t="s">
        <v>3572</v>
      </c>
      <c r="C1295" s="1">
        <v>9.0760000000000005</v>
      </c>
      <c r="D1295" s="1" t="s">
        <v>3863</v>
      </c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</row>
    <row r="1296" spans="1:25" ht="30" x14ac:dyDescent="0.25">
      <c r="A1296" s="1">
        <v>2458247.4501</v>
      </c>
      <c r="B1296" s="1" t="s">
        <v>3572</v>
      </c>
      <c r="C1296" s="1">
        <v>9.1010000000000009</v>
      </c>
      <c r="D1296" s="1" t="s">
        <v>3863</v>
      </c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</row>
    <row r="1297" spans="1:25" ht="30" x14ac:dyDescent="0.25">
      <c r="A1297" s="1">
        <v>2458247.4523499999</v>
      </c>
      <c r="B1297" s="1" t="s">
        <v>3572</v>
      </c>
      <c r="C1297" s="1">
        <v>9.1349999999999998</v>
      </c>
      <c r="D1297" s="1" t="s">
        <v>3863</v>
      </c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</row>
    <row r="1298" spans="1:25" ht="30" x14ac:dyDescent="0.25">
      <c r="A1298" s="1">
        <v>2458247.4547600001</v>
      </c>
      <c r="B1298" s="1" t="s">
        <v>3572</v>
      </c>
      <c r="C1298" s="1">
        <v>9.16</v>
      </c>
      <c r="D1298" s="1" t="s">
        <v>3863</v>
      </c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</row>
    <row r="1299" spans="1:25" ht="30" x14ac:dyDescent="0.25">
      <c r="A1299" s="1">
        <v>2458247.4591100002</v>
      </c>
      <c r="B1299" s="1" t="s">
        <v>3572</v>
      </c>
      <c r="C1299" s="1">
        <v>9.1639999999999997</v>
      </c>
      <c r="D1299" s="1" t="s">
        <v>3863</v>
      </c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</row>
    <row r="1300" spans="1:25" ht="30" x14ac:dyDescent="0.25">
      <c r="A1300" s="1">
        <v>2458247.4613000001</v>
      </c>
      <c r="B1300" s="1" t="s">
        <v>3572</v>
      </c>
      <c r="C1300" s="1">
        <v>9.1809999999999992</v>
      </c>
      <c r="D1300" s="1" t="s">
        <v>3863</v>
      </c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</row>
    <row r="1301" spans="1:25" ht="30" x14ac:dyDescent="0.25">
      <c r="A1301" s="1">
        <v>2458247.4635299998</v>
      </c>
      <c r="B1301" s="1" t="s">
        <v>3572</v>
      </c>
      <c r="C1301" s="1">
        <v>9.1579999999999995</v>
      </c>
      <c r="D1301" s="1" t="s">
        <v>3863</v>
      </c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</row>
    <row r="1302" spans="1:25" ht="30" x14ac:dyDescent="0.25">
      <c r="A1302" s="1">
        <v>2458247.4659000002</v>
      </c>
      <c r="B1302" s="1" t="s">
        <v>3572</v>
      </c>
      <c r="C1302" s="1">
        <v>9.1720000000000006</v>
      </c>
      <c r="D1302" s="1" t="s">
        <v>3863</v>
      </c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</row>
    <row r="1303" spans="1:25" ht="30" x14ac:dyDescent="0.25">
      <c r="A1303" s="1">
        <v>2458247.4681000002</v>
      </c>
      <c r="B1303" s="1" t="s">
        <v>3572</v>
      </c>
      <c r="C1303" s="1">
        <v>9.1790000000000003</v>
      </c>
      <c r="D1303" s="1" t="s">
        <v>3863</v>
      </c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</row>
    <row r="1304" spans="1:25" ht="30" x14ac:dyDescent="0.25">
      <c r="A1304" s="1">
        <v>2458247.4724900001</v>
      </c>
      <c r="B1304" s="1" t="s">
        <v>3572</v>
      </c>
      <c r="C1304" s="1">
        <v>9.173</v>
      </c>
      <c r="D1304" s="1" t="s">
        <v>3863</v>
      </c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</row>
    <row r="1305" spans="1:25" ht="30" x14ac:dyDescent="0.25">
      <c r="A1305" s="1">
        <v>2458247.4746900001</v>
      </c>
      <c r="B1305" s="1" t="s">
        <v>3572</v>
      </c>
      <c r="C1305" s="1">
        <v>9.18</v>
      </c>
      <c r="D1305" s="1" t="s">
        <v>3863</v>
      </c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</row>
    <row r="1306" spans="1:25" ht="30" x14ac:dyDescent="0.25">
      <c r="A1306" s="1">
        <v>2458247.47694</v>
      </c>
      <c r="B1306" s="1" t="s">
        <v>3572</v>
      </c>
      <c r="C1306" s="1">
        <v>9.1809999999999992</v>
      </c>
      <c r="D1306" s="1" t="s">
        <v>3863</v>
      </c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</row>
    <row r="1307" spans="1:25" ht="30" x14ac:dyDescent="0.25">
      <c r="A1307" s="1">
        <v>2458247.48172</v>
      </c>
      <c r="B1307" s="1" t="s">
        <v>3572</v>
      </c>
      <c r="C1307" s="1">
        <v>9.1679999999999993</v>
      </c>
      <c r="D1307" s="1" t="s">
        <v>3863</v>
      </c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</row>
    <row r="1308" spans="1:25" ht="30" x14ac:dyDescent="0.25">
      <c r="A1308" s="1">
        <v>2458247.4863700001</v>
      </c>
      <c r="B1308" s="1" t="s">
        <v>3572</v>
      </c>
      <c r="C1308" s="1">
        <v>9.1820000000000004</v>
      </c>
      <c r="D1308" s="1" t="s">
        <v>3863</v>
      </c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</row>
    <row r="1309" spans="1:25" ht="30" x14ac:dyDescent="0.25">
      <c r="A1309" s="1">
        <v>2458247.4885399998</v>
      </c>
      <c r="B1309" s="1" t="s">
        <v>3572</v>
      </c>
      <c r="C1309" s="1">
        <v>9.1639999999999997</v>
      </c>
      <c r="D1309" s="1" t="s">
        <v>3863</v>
      </c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</row>
    <row r="1310" spans="1:25" ht="30" x14ac:dyDescent="0.25">
      <c r="A1310" s="1">
        <v>2458247.4907200001</v>
      </c>
      <c r="B1310" s="1" t="s">
        <v>3572</v>
      </c>
      <c r="C1310" s="1">
        <v>9.1720000000000006</v>
      </c>
      <c r="D1310" s="1" t="s">
        <v>3863</v>
      </c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</row>
    <row r="1311" spans="1:25" ht="30" x14ac:dyDescent="0.25">
      <c r="A1311" s="1">
        <v>2458247.4928799998</v>
      </c>
      <c r="B1311" s="1" t="s">
        <v>3572</v>
      </c>
      <c r="C1311" s="1">
        <v>9.1739999999999995</v>
      </c>
      <c r="D1311" s="1" t="s">
        <v>3863</v>
      </c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</row>
    <row r="1312" spans="1:25" ht="30" x14ac:dyDescent="0.25">
      <c r="A1312" s="1">
        <v>2458247.4950600001</v>
      </c>
      <c r="B1312" s="1" t="s">
        <v>3572</v>
      </c>
      <c r="C1312" s="1">
        <v>9.1639999999999997</v>
      </c>
      <c r="D1312" s="1" t="s">
        <v>3863</v>
      </c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</row>
    <row r="1313" spans="1:25" ht="30" x14ac:dyDescent="0.25">
      <c r="A1313" s="1">
        <v>2458247.4972299999</v>
      </c>
      <c r="B1313" s="1" t="s">
        <v>3572</v>
      </c>
      <c r="C1313" s="1">
        <v>9.1609999999999996</v>
      </c>
      <c r="D1313" s="1" t="s">
        <v>3863</v>
      </c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</row>
    <row r="1314" spans="1:25" ht="30" x14ac:dyDescent="0.25">
      <c r="A1314" s="1">
        <v>2458247.4994000001</v>
      </c>
      <c r="B1314" s="1" t="s">
        <v>3572</v>
      </c>
      <c r="C1314" s="1">
        <v>9.1630000000000003</v>
      </c>
      <c r="D1314" s="1" t="s">
        <v>3863</v>
      </c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</row>
    <row r="1315" spans="1:25" ht="30" x14ac:dyDescent="0.25">
      <c r="A1315" s="1">
        <v>2458247.5015699998</v>
      </c>
      <c r="B1315" s="1" t="s">
        <v>3580</v>
      </c>
      <c r="C1315" s="1">
        <v>9.173</v>
      </c>
      <c r="D1315" s="1" t="s">
        <v>3863</v>
      </c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</row>
    <row r="1316" spans="1:25" ht="30" x14ac:dyDescent="0.25">
      <c r="A1316" s="1">
        <v>2458247.5037500001</v>
      </c>
      <c r="B1316" s="1" t="s">
        <v>3580</v>
      </c>
      <c r="C1316" s="1">
        <v>9.1790000000000003</v>
      </c>
      <c r="D1316" s="1" t="s">
        <v>3863</v>
      </c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</row>
    <row r="1317" spans="1:25" ht="30" x14ac:dyDescent="0.25">
      <c r="A1317" s="1">
        <v>2458247.5059099998</v>
      </c>
      <c r="B1317" s="1" t="s">
        <v>3580</v>
      </c>
      <c r="C1317" s="1">
        <v>9.1639999999999997</v>
      </c>
      <c r="D1317" s="1" t="s">
        <v>3863</v>
      </c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</row>
    <row r="1318" spans="1:25" ht="30" x14ac:dyDescent="0.25">
      <c r="A1318" s="1">
        <v>2458247.5080900001</v>
      </c>
      <c r="B1318" s="1" t="s">
        <v>3580</v>
      </c>
      <c r="C1318" s="1">
        <v>9.1639999999999997</v>
      </c>
      <c r="D1318" s="1" t="s">
        <v>3863</v>
      </c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</row>
    <row r="1319" spans="1:25" ht="30" x14ac:dyDescent="0.25">
      <c r="A1319" s="1">
        <v>2458247.5102499998</v>
      </c>
      <c r="B1319" s="1" t="s">
        <v>3580</v>
      </c>
      <c r="C1319" s="1">
        <v>9.157</v>
      </c>
      <c r="D1319" s="1" t="s">
        <v>3863</v>
      </c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</row>
    <row r="1320" spans="1:25" ht="30" x14ac:dyDescent="0.25">
      <c r="A1320" s="1">
        <v>2458247.5124300001</v>
      </c>
      <c r="B1320" s="1" t="s">
        <v>3580</v>
      </c>
      <c r="C1320" s="1">
        <v>9.1549999999999994</v>
      </c>
      <c r="D1320" s="1" t="s">
        <v>3863</v>
      </c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</row>
    <row r="1321" spans="1:25" ht="30" x14ac:dyDescent="0.25">
      <c r="A1321" s="1">
        <v>2458247.51461</v>
      </c>
      <c r="B1321" s="1" t="s">
        <v>3580</v>
      </c>
      <c r="C1321" s="1">
        <v>9.17</v>
      </c>
      <c r="D1321" s="1" t="s">
        <v>3863</v>
      </c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</row>
    <row r="1322" spans="1:25" ht="30" x14ac:dyDescent="0.25">
      <c r="A1322" s="1">
        <v>2458247.5167700001</v>
      </c>
      <c r="B1322" s="1" t="s">
        <v>3580</v>
      </c>
      <c r="C1322" s="1">
        <v>9.1859999999999999</v>
      </c>
      <c r="D1322" s="1" t="s">
        <v>3863</v>
      </c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</row>
    <row r="1323" spans="1:25" ht="30" x14ac:dyDescent="0.25">
      <c r="A1323" s="1">
        <v>2458247.5189499999</v>
      </c>
      <c r="B1323" s="1" t="s">
        <v>3580</v>
      </c>
      <c r="C1323" s="1">
        <v>9.17</v>
      </c>
      <c r="D1323" s="1" t="s">
        <v>3863</v>
      </c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</row>
    <row r="1324" spans="1:25" ht="30" x14ac:dyDescent="0.25">
      <c r="A1324" s="1">
        <v>2458247.5211200002</v>
      </c>
      <c r="B1324" s="1" t="s">
        <v>3580</v>
      </c>
      <c r="C1324" s="1">
        <v>9.1829999999999998</v>
      </c>
      <c r="D1324" s="1" t="s">
        <v>3863</v>
      </c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</row>
    <row r="1325" spans="1:25" ht="30" x14ac:dyDescent="0.25">
      <c r="A1325" s="1">
        <v>2458247.5232899999</v>
      </c>
      <c r="B1325" s="1" t="s">
        <v>3580</v>
      </c>
      <c r="C1325" s="1">
        <v>9.1890000000000001</v>
      </c>
      <c r="D1325" s="1" t="s">
        <v>3863</v>
      </c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</row>
    <row r="1326" spans="1:25" ht="30" x14ac:dyDescent="0.25">
      <c r="A1326" s="1">
        <v>2458247.5254600001</v>
      </c>
      <c r="B1326" s="1" t="s">
        <v>3580</v>
      </c>
      <c r="C1326" s="1">
        <v>9.17</v>
      </c>
      <c r="D1326" s="1" t="s">
        <v>3863</v>
      </c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</row>
    <row r="1327" spans="1:25" ht="30" x14ac:dyDescent="0.25">
      <c r="A1327" s="1">
        <v>2458247.5276299999</v>
      </c>
      <c r="B1327" s="1" t="s">
        <v>3580</v>
      </c>
      <c r="C1327" s="1">
        <v>9.1669999999999998</v>
      </c>
      <c r="D1327" s="1" t="s">
        <v>3863</v>
      </c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</row>
    <row r="1328" spans="1:25" ht="30" x14ac:dyDescent="0.25">
      <c r="A1328" s="1">
        <v>2458247.5298000001</v>
      </c>
      <c r="B1328" s="1" t="s">
        <v>3580</v>
      </c>
      <c r="C1328" s="1">
        <v>9.1859999999999999</v>
      </c>
      <c r="D1328" s="1" t="s">
        <v>3863</v>
      </c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</row>
    <row r="1329" spans="1:25" ht="30" x14ac:dyDescent="0.25">
      <c r="A1329" s="1">
        <v>2458247.53198</v>
      </c>
      <c r="B1329" s="1" t="s">
        <v>3580</v>
      </c>
      <c r="C1329" s="1">
        <v>9.1989999999999998</v>
      </c>
      <c r="D1329" s="1" t="s">
        <v>3863</v>
      </c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</row>
    <row r="1330" spans="1:25" ht="30" x14ac:dyDescent="0.25">
      <c r="A1330" s="1">
        <v>2458247.5341400001</v>
      </c>
      <c r="B1330" s="1" t="s">
        <v>3580</v>
      </c>
      <c r="C1330" s="1">
        <v>9.1839999999999993</v>
      </c>
      <c r="D1330" s="1" t="s">
        <v>3863</v>
      </c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</row>
    <row r="1331" spans="1:25" ht="30" x14ac:dyDescent="0.25">
      <c r="A1331" s="1">
        <v>2458247.53632</v>
      </c>
      <c r="B1331" s="1" t="s">
        <v>3580</v>
      </c>
      <c r="C1331" s="1">
        <v>9.1929999999999996</v>
      </c>
      <c r="D1331" s="1" t="s">
        <v>3863</v>
      </c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</row>
    <row r="1332" spans="1:25" ht="30" x14ac:dyDescent="0.25">
      <c r="A1332" s="1">
        <v>2458247.5384800001</v>
      </c>
      <c r="B1332" s="1" t="s">
        <v>3580</v>
      </c>
      <c r="C1332" s="1">
        <v>9.1920000000000002</v>
      </c>
      <c r="D1332" s="1" t="s">
        <v>3863</v>
      </c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</row>
    <row r="1333" spans="1:25" ht="30" x14ac:dyDescent="0.25">
      <c r="A1333" s="1">
        <v>2458247.5406599999</v>
      </c>
      <c r="B1333" s="1" t="s">
        <v>3580</v>
      </c>
      <c r="C1333" s="1">
        <v>9.1859999999999999</v>
      </c>
      <c r="D1333" s="1" t="s">
        <v>3863</v>
      </c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</row>
    <row r="1334" spans="1:25" ht="30" x14ac:dyDescent="0.25">
      <c r="A1334" s="1">
        <v>2458247.5428399998</v>
      </c>
      <c r="B1334" s="1" t="s">
        <v>3580</v>
      </c>
      <c r="C1334" s="1">
        <v>9.1929999999999996</v>
      </c>
      <c r="D1334" s="1" t="s">
        <v>3863</v>
      </c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</row>
    <row r="1335" spans="1:25" ht="30" x14ac:dyDescent="0.25">
      <c r="A1335" s="1">
        <v>2458247.54501</v>
      </c>
      <c r="B1335" s="1" t="s">
        <v>3580</v>
      </c>
      <c r="C1335" s="1">
        <v>9.1829999999999998</v>
      </c>
      <c r="D1335" s="1" t="s">
        <v>3863</v>
      </c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</row>
    <row r="1336" spans="1:25" ht="30" x14ac:dyDescent="0.25">
      <c r="A1336" s="1">
        <v>2458247.5471800002</v>
      </c>
      <c r="B1336" s="1" t="s">
        <v>3580</v>
      </c>
      <c r="C1336" s="1">
        <v>9.1890000000000001</v>
      </c>
      <c r="D1336" s="1" t="s">
        <v>3863</v>
      </c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</row>
    <row r="1337" spans="1:25" ht="30" x14ac:dyDescent="0.25">
      <c r="A1337" s="1">
        <v>2458247.54935</v>
      </c>
      <c r="B1337" s="1" t="s">
        <v>3580</v>
      </c>
      <c r="C1337" s="1">
        <v>9.1940000000000008</v>
      </c>
      <c r="D1337" s="1" t="s">
        <v>3863</v>
      </c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</row>
    <row r="1338" spans="1:25" ht="30" x14ac:dyDescent="0.25">
      <c r="A1338" s="1">
        <v>2458247.5515200002</v>
      </c>
      <c r="B1338" s="1" t="s">
        <v>3580</v>
      </c>
      <c r="C1338" s="1">
        <v>9.1920000000000002</v>
      </c>
      <c r="D1338" s="1" t="s">
        <v>3863</v>
      </c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</row>
    <row r="1339" spans="1:25" ht="30" x14ac:dyDescent="0.25">
      <c r="A1339" s="1">
        <v>2458247.55369</v>
      </c>
      <c r="B1339" s="1" t="s">
        <v>3580</v>
      </c>
      <c r="C1339" s="1">
        <v>9.1999999999999993</v>
      </c>
      <c r="D1339" s="1" t="s">
        <v>3863</v>
      </c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</row>
    <row r="1340" spans="1:25" ht="30" x14ac:dyDescent="0.25">
      <c r="A1340" s="1">
        <v>2458247.5558699998</v>
      </c>
      <c r="B1340" s="1" t="s">
        <v>3580</v>
      </c>
      <c r="C1340" s="1">
        <v>9.1969999999999992</v>
      </c>
      <c r="D1340" s="1" t="s">
        <v>3863</v>
      </c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</row>
    <row r="1341" spans="1:25" ht="30" x14ac:dyDescent="0.25">
      <c r="A1341" s="1">
        <v>2458247.55803</v>
      </c>
      <c r="B1341" s="1" t="s">
        <v>3580</v>
      </c>
      <c r="C1341" s="1">
        <v>9.202</v>
      </c>
      <c r="D1341" s="1" t="s">
        <v>3863</v>
      </c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</row>
    <row r="1342" spans="1:25" ht="30" x14ac:dyDescent="0.25">
      <c r="A1342" s="1">
        <v>2458247.5602099998</v>
      </c>
      <c r="B1342" s="1" t="s">
        <v>3580</v>
      </c>
      <c r="C1342" s="1">
        <v>9.2100000000000009</v>
      </c>
      <c r="D1342" s="1" t="s">
        <v>3863</v>
      </c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</row>
    <row r="1343" spans="1:25" ht="30" x14ac:dyDescent="0.25">
      <c r="A1343" s="1">
        <v>2458247.56244</v>
      </c>
      <c r="B1343" s="1" t="s">
        <v>3580</v>
      </c>
      <c r="C1343" s="1">
        <v>9.19</v>
      </c>
      <c r="D1343" s="1" t="s">
        <v>3863</v>
      </c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</row>
    <row r="1344" spans="1:25" ht="30" x14ac:dyDescent="0.25">
      <c r="A1344" s="1">
        <v>2458247.5674000001</v>
      </c>
      <c r="B1344" s="1" t="s">
        <v>3580</v>
      </c>
      <c r="C1344" s="1">
        <v>9.1820000000000004</v>
      </c>
      <c r="D1344" s="1" t="s">
        <v>3863</v>
      </c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</row>
    <row r="1345" spans="1:25" ht="30" x14ac:dyDescent="0.25">
      <c r="A1345" s="1">
        <v>2458247.57179</v>
      </c>
      <c r="B1345" s="1" t="s">
        <v>3580</v>
      </c>
      <c r="C1345" s="1">
        <v>9.1850000000000005</v>
      </c>
      <c r="D1345" s="1" t="s">
        <v>3863</v>
      </c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25">
      <c r="A1346" s="1">
        <v>2458247.7332299999</v>
      </c>
      <c r="B1346" s="1" t="s">
        <v>3580</v>
      </c>
      <c r="C1346" s="1">
        <v>9.31</v>
      </c>
      <c r="D1346" s="1" t="s">
        <v>3695</v>
      </c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25">
      <c r="A1347" s="1">
        <v>2458247.83133</v>
      </c>
      <c r="B1347" s="1" t="s">
        <v>3580</v>
      </c>
      <c r="C1347" s="1">
        <v>9.3260000000000005</v>
      </c>
      <c r="D1347" s="1" t="s">
        <v>3859</v>
      </c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25">
      <c r="A1348" s="1">
        <v>2458248.3612600002</v>
      </c>
      <c r="B1348" s="1" t="s">
        <v>3580</v>
      </c>
      <c r="C1348" s="1">
        <v>9.2690000000000001</v>
      </c>
      <c r="D1348" s="1" t="s">
        <v>3694</v>
      </c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25">
      <c r="A1349" s="1">
        <v>2458248.3612600002</v>
      </c>
      <c r="B1349" s="1" t="s">
        <v>3580</v>
      </c>
      <c r="C1349" s="1">
        <v>9.2759999999999998</v>
      </c>
      <c r="D1349" s="1" t="s">
        <v>3694</v>
      </c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25">
      <c r="A1350" s="1">
        <v>2458248.6186899999</v>
      </c>
      <c r="B1350" s="1" t="s">
        <v>3576</v>
      </c>
      <c r="C1350" s="1">
        <v>9.3160000000000007</v>
      </c>
      <c r="D1350" s="1" t="s">
        <v>3834</v>
      </c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25">
      <c r="A1351" s="1">
        <v>2458248.7160399999</v>
      </c>
      <c r="B1351" s="1" t="s">
        <v>3576</v>
      </c>
      <c r="C1351" s="1">
        <v>9.3409999999999993</v>
      </c>
      <c r="D1351" s="1" t="s">
        <v>3695</v>
      </c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25">
      <c r="A1352" s="1">
        <v>2458249.3770900001</v>
      </c>
      <c r="B1352" s="1" t="s">
        <v>3576</v>
      </c>
      <c r="C1352" s="1">
        <v>9.3279999999999994</v>
      </c>
      <c r="D1352" s="1" t="s">
        <v>3865</v>
      </c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25">
      <c r="A1353" s="1">
        <v>2458249.37751</v>
      </c>
      <c r="B1353" s="1" t="s">
        <v>3576</v>
      </c>
      <c r="C1353" s="1">
        <v>9.32</v>
      </c>
      <c r="D1353" s="1" t="s">
        <v>3865</v>
      </c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25">
      <c r="A1354" s="1">
        <v>2458249.37793</v>
      </c>
      <c r="B1354" s="1" t="s">
        <v>3576</v>
      </c>
      <c r="C1354" s="1">
        <v>9.31</v>
      </c>
      <c r="D1354" s="1" t="s">
        <v>3865</v>
      </c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25">
      <c r="A1355" s="1">
        <v>2458249.3783399998</v>
      </c>
      <c r="B1355" s="1" t="s">
        <v>3576</v>
      </c>
      <c r="C1355" s="1">
        <v>9.3160000000000007</v>
      </c>
      <c r="D1355" s="1" t="s">
        <v>3865</v>
      </c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25">
      <c r="A1356" s="1">
        <v>2458249.3787600002</v>
      </c>
      <c r="B1356" s="1" t="s">
        <v>3576</v>
      </c>
      <c r="C1356" s="1">
        <v>9.3130000000000006</v>
      </c>
      <c r="D1356" s="1" t="s">
        <v>3865</v>
      </c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25">
      <c r="A1357" s="1">
        <v>2458249.3791700001</v>
      </c>
      <c r="B1357" s="1" t="s">
        <v>3576</v>
      </c>
      <c r="C1357" s="1">
        <v>9.3070000000000004</v>
      </c>
      <c r="D1357" s="1" t="s">
        <v>3865</v>
      </c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25">
      <c r="A1358" s="1">
        <v>2458249.3795799999</v>
      </c>
      <c r="B1358" s="1" t="s">
        <v>3576</v>
      </c>
      <c r="C1358" s="1">
        <v>9.3290000000000006</v>
      </c>
      <c r="D1358" s="1" t="s">
        <v>3865</v>
      </c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25">
      <c r="A1359" s="1">
        <v>2458249.38</v>
      </c>
      <c r="B1359" s="1" t="s">
        <v>3576</v>
      </c>
      <c r="C1359" s="1">
        <v>9.3160000000000007</v>
      </c>
      <c r="D1359" s="1" t="s">
        <v>3865</v>
      </c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25">
      <c r="A1360" s="1">
        <v>2458249.3804199998</v>
      </c>
      <c r="B1360" s="1" t="s">
        <v>3576</v>
      </c>
      <c r="C1360" s="1">
        <v>9.3330000000000002</v>
      </c>
      <c r="D1360" s="1" t="s">
        <v>3865</v>
      </c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25">
      <c r="A1361" s="1">
        <v>2458249.3808300002</v>
      </c>
      <c r="B1361" s="1" t="s">
        <v>3576</v>
      </c>
      <c r="C1361" s="1">
        <v>9.3249999999999993</v>
      </c>
      <c r="D1361" s="1" t="s">
        <v>3865</v>
      </c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25">
      <c r="A1362" s="1">
        <v>2458249.42087</v>
      </c>
      <c r="B1362" s="1" t="s">
        <v>3576</v>
      </c>
      <c r="C1362" s="1">
        <v>9.343</v>
      </c>
      <c r="D1362" s="1" t="s">
        <v>3693</v>
      </c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25">
      <c r="A1363" s="1">
        <v>2458249.54164</v>
      </c>
      <c r="B1363" s="1" t="s">
        <v>3699</v>
      </c>
      <c r="C1363" s="1">
        <v>9.327</v>
      </c>
      <c r="D1363" s="1" t="s">
        <v>3698</v>
      </c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25">
      <c r="A1364" s="1">
        <v>2458249.69894</v>
      </c>
      <c r="B1364" s="1" t="s">
        <v>3699</v>
      </c>
      <c r="C1364" s="1">
        <v>9.36</v>
      </c>
      <c r="D1364" s="1" t="s">
        <v>3695</v>
      </c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25">
      <c r="A1365" s="1">
        <v>2458250.4401199999</v>
      </c>
      <c r="B1365" s="1" t="s">
        <v>3699</v>
      </c>
      <c r="C1365" s="1">
        <v>9.3369999999999997</v>
      </c>
      <c r="D1365" s="1" t="s">
        <v>3694</v>
      </c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25">
      <c r="A1366" s="1">
        <v>2458250.4401199999</v>
      </c>
      <c r="B1366" s="1" t="s">
        <v>3699</v>
      </c>
      <c r="C1366" s="1">
        <v>9.3450000000000006</v>
      </c>
      <c r="D1366" s="1" t="s">
        <v>3694</v>
      </c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25">
      <c r="A1367" s="1">
        <v>2458250.6998600001</v>
      </c>
      <c r="B1367" s="1" t="s">
        <v>3577</v>
      </c>
      <c r="C1367" s="1">
        <v>9.4090000000000007</v>
      </c>
      <c r="D1367" s="1" t="s">
        <v>3695</v>
      </c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25">
      <c r="A1368" s="1">
        <v>2458251.3593199998</v>
      </c>
      <c r="B1368" s="1" t="s">
        <v>3577</v>
      </c>
      <c r="C1368" s="1">
        <v>9.4139999999999997</v>
      </c>
      <c r="D1368" s="1" t="s">
        <v>3866</v>
      </c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25">
      <c r="A1369" s="1">
        <v>2458251.3608599999</v>
      </c>
      <c r="B1369" s="1" t="s">
        <v>3577</v>
      </c>
      <c r="C1369" s="1">
        <v>9.4209999999999994</v>
      </c>
      <c r="D1369" s="1" t="s">
        <v>3866</v>
      </c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25">
      <c r="A1370" s="1">
        <v>2458251.3624</v>
      </c>
      <c r="B1370" s="1" t="s">
        <v>3577</v>
      </c>
      <c r="C1370" s="1">
        <v>9.4260000000000002</v>
      </c>
      <c r="D1370" s="1" t="s">
        <v>3866</v>
      </c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25">
      <c r="A1371" s="1">
        <v>2458251.36528</v>
      </c>
      <c r="B1371" s="1" t="s">
        <v>3577</v>
      </c>
      <c r="C1371" s="1">
        <v>9.4220000000000006</v>
      </c>
      <c r="D1371" s="1" t="s">
        <v>3866</v>
      </c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25">
      <c r="A1372" s="1">
        <v>2458251.3667700002</v>
      </c>
      <c r="B1372" s="1" t="s">
        <v>3577</v>
      </c>
      <c r="C1372" s="1">
        <v>9.4320000000000004</v>
      </c>
      <c r="D1372" s="1" t="s">
        <v>3866</v>
      </c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25">
      <c r="A1373" s="1">
        <v>2458251.3683000002</v>
      </c>
      <c r="B1373" s="1" t="s">
        <v>3577</v>
      </c>
      <c r="C1373" s="1">
        <v>9.4239999999999995</v>
      </c>
      <c r="D1373" s="1" t="s">
        <v>3866</v>
      </c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25">
      <c r="A1374" s="1">
        <v>2458251.7363200001</v>
      </c>
      <c r="B1374" s="1" t="s">
        <v>3578</v>
      </c>
      <c r="C1374" s="1">
        <v>9.4380000000000006</v>
      </c>
      <c r="D1374" s="1" t="s">
        <v>3695</v>
      </c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25">
      <c r="A1375" s="1">
        <v>2458252.3983300002</v>
      </c>
      <c r="B1375" s="1" t="s">
        <v>3578</v>
      </c>
      <c r="C1375" s="1">
        <v>9.4369999999999994</v>
      </c>
      <c r="D1375" s="1" t="s">
        <v>3693</v>
      </c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25">
      <c r="A1376" s="1">
        <v>2458252.68083</v>
      </c>
      <c r="B1376" s="1" t="s">
        <v>3579</v>
      </c>
      <c r="C1376" s="1">
        <v>9.4559999999999995</v>
      </c>
      <c r="D1376" s="1" t="s">
        <v>3696</v>
      </c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25">
      <c r="A1377" s="1">
        <v>2458253.3808499998</v>
      </c>
      <c r="B1377" s="1" t="s">
        <v>3579</v>
      </c>
      <c r="C1377" s="1">
        <v>9.3970000000000002</v>
      </c>
      <c r="D1377" s="1" t="s">
        <v>3694</v>
      </c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25">
      <c r="A1378" s="1">
        <v>2458253.3809699998</v>
      </c>
      <c r="B1378" s="1" t="s">
        <v>3579</v>
      </c>
      <c r="C1378" s="1">
        <v>9.4060000000000006</v>
      </c>
      <c r="D1378" s="1" t="s">
        <v>3694</v>
      </c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</row>
    <row r="1379" spans="1:25" ht="30" x14ac:dyDescent="0.25">
      <c r="A1379" s="1">
        <v>2458253.3914800002</v>
      </c>
      <c r="B1379" s="1" t="s">
        <v>3579</v>
      </c>
      <c r="C1379" s="1">
        <v>9.3320000000000007</v>
      </c>
      <c r="D1379" s="1" t="s">
        <v>3863</v>
      </c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</row>
    <row r="1380" spans="1:25" ht="30" x14ac:dyDescent="0.25">
      <c r="A1380" s="1">
        <v>2458253.3936600001</v>
      </c>
      <c r="B1380" s="1" t="s">
        <v>3579</v>
      </c>
      <c r="C1380" s="1">
        <v>9.3350000000000009</v>
      </c>
      <c r="D1380" s="1" t="s">
        <v>3863</v>
      </c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</row>
    <row r="1381" spans="1:25" ht="30" x14ac:dyDescent="0.25">
      <c r="A1381" s="1">
        <v>2458253.3958800002</v>
      </c>
      <c r="B1381" s="1" t="s">
        <v>3579</v>
      </c>
      <c r="C1381" s="1">
        <v>9.33</v>
      </c>
      <c r="D1381" s="1" t="s">
        <v>3863</v>
      </c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</row>
    <row r="1382" spans="1:25" ht="30" x14ac:dyDescent="0.25">
      <c r="A1382" s="1">
        <v>2458253.3981400002</v>
      </c>
      <c r="B1382" s="1" t="s">
        <v>3579</v>
      </c>
      <c r="C1382" s="1">
        <v>9.3350000000000009</v>
      </c>
      <c r="D1382" s="1" t="s">
        <v>3863</v>
      </c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</row>
    <row r="1383" spans="1:25" ht="30" x14ac:dyDescent="0.25">
      <c r="A1383" s="1">
        <v>2458253.40038</v>
      </c>
      <c r="B1383" s="1" t="s">
        <v>3579</v>
      </c>
      <c r="C1383" s="1">
        <v>9.3360000000000003</v>
      </c>
      <c r="D1383" s="1" t="s">
        <v>3863</v>
      </c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</row>
    <row r="1384" spans="1:25" ht="30" x14ac:dyDescent="0.25">
      <c r="A1384" s="1">
        <v>2458253.4026000001</v>
      </c>
      <c r="B1384" s="1" t="s">
        <v>3579</v>
      </c>
      <c r="C1384" s="1">
        <v>9.3320000000000007</v>
      </c>
      <c r="D1384" s="1" t="s">
        <v>3863</v>
      </c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</row>
    <row r="1385" spans="1:25" ht="30" x14ac:dyDescent="0.25">
      <c r="A1385" s="1">
        <v>2458253.40478</v>
      </c>
      <c r="B1385" s="1" t="s">
        <v>3579</v>
      </c>
      <c r="C1385" s="1">
        <v>9.3369999999999997</v>
      </c>
      <c r="D1385" s="1" t="s">
        <v>3863</v>
      </c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</row>
    <row r="1386" spans="1:25" ht="30" x14ac:dyDescent="0.25">
      <c r="A1386" s="1">
        <v>2458253.40705</v>
      </c>
      <c r="B1386" s="1" t="s">
        <v>3579</v>
      </c>
      <c r="C1386" s="1">
        <v>9.3360000000000003</v>
      </c>
      <c r="D1386" s="1" t="s">
        <v>3863</v>
      </c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</row>
    <row r="1387" spans="1:25" ht="30" x14ac:dyDescent="0.25">
      <c r="A1387" s="1">
        <v>2458253.4092199998</v>
      </c>
      <c r="B1387" s="1" t="s">
        <v>3579</v>
      </c>
      <c r="C1387" s="1">
        <v>9.3360000000000003</v>
      </c>
      <c r="D1387" s="1" t="s">
        <v>3863</v>
      </c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</row>
    <row r="1388" spans="1:25" ht="30" x14ac:dyDescent="0.25">
      <c r="A1388" s="1">
        <v>2458253.41139</v>
      </c>
      <c r="B1388" s="1" t="s">
        <v>3579</v>
      </c>
      <c r="C1388" s="1">
        <v>9.343</v>
      </c>
      <c r="D1388" s="1" t="s">
        <v>3863</v>
      </c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</row>
    <row r="1389" spans="1:25" ht="30" x14ac:dyDescent="0.25">
      <c r="A1389" s="1">
        <v>2458253.41365</v>
      </c>
      <c r="B1389" s="1" t="s">
        <v>3579</v>
      </c>
      <c r="C1389" s="1">
        <v>9.3350000000000009</v>
      </c>
      <c r="D1389" s="1" t="s">
        <v>3863</v>
      </c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</row>
    <row r="1390" spans="1:25" ht="30" x14ac:dyDescent="0.25">
      <c r="A1390" s="1">
        <v>2458253.4158000001</v>
      </c>
      <c r="B1390" s="1" t="s">
        <v>3579</v>
      </c>
      <c r="C1390" s="1">
        <v>9.3179999999999996</v>
      </c>
      <c r="D1390" s="1" t="s">
        <v>3863</v>
      </c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</row>
    <row r="1391" spans="1:25" ht="30" x14ac:dyDescent="0.25">
      <c r="A1391" s="1">
        <v>2458253.4180100001</v>
      </c>
      <c r="B1391" s="1" t="s">
        <v>3579</v>
      </c>
      <c r="C1391" s="1">
        <v>9.3279999999999994</v>
      </c>
      <c r="D1391" s="1" t="s">
        <v>3863</v>
      </c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</row>
    <row r="1392" spans="1:25" ht="30" x14ac:dyDescent="0.25">
      <c r="A1392" s="1">
        <v>2458253.4201600002</v>
      </c>
      <c r="B1392" s="1" t="s">
        <v>3579</v>
      </c>
      <c r="C1392" s="1">
        <v>9.3390000000000004</v>
      </c>
      <c r="D1392" s="1" t="s">
        <v>3863</v>
      </c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</row>
    <row r="1393" spans="1:25" ht="30" x14ac:dyDescent="0.25">
      <c r="A1393" s="1">
        <v>2458253.42245</v>
      </c>
      <c r="B1393" s="1" t="s">
        <v>3579</v>
      </c>
      <c r="C1393" s="1">
        <v>9.3390000000000004</v>
      </c>
      <c r="D1393" s="1" t="s">
        <v>3863</v>
      </c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</row>
    <row r="1394" spans="1:25" ht="30" x14ac:dyDescent="0.25">
      <c r="A1394" s="1">
        <v>2458253.4246800002</v>
      </c>
      <c r="B1394" s="1" t="s">
        <v>3579</v>
      </c>
      <c r="C1394" s="1">
        <v>9.3360000000000003</v>
      </c>
      <c r="D1394" s="1" t="s">
        <v>3863</v>
      </c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</row>
    <row r="1395" spans="1:25" ht="30" x14ac:dyDescent="0.25">
      <c r="A1395" s="1">
        <v>2458253.4268999998</v>
      </c>
      <c r="B1395" s="1" t="s">
        <v>3579</v>
      </c>
      <c r="C1395" s="1">
        <v>9.3290000000000006</v>
      </c>
      <c r="D1395" s="1" t="s">
        <v>3863</v>
      </c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</row>
    <row r="1396" spans="1:25" ht="30" x14ac:dyDescent="0.25">
      <c r="A1396" s="1">
        <v>2458253.4290700001</v>
      </c>
      <c r="B1396" s="1" t="s">
        <v>3579</v>
      </c>
      <c r="C1396" s="1">
        <v>9.3339999999999996</v>
      </c>
      <c r="D1396" s="1" t="s">
        <v>3863</v>
      </c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</row>
    <row r="1397" spans="1:25" ht="30" x14ac:dyDescent="0.25">
      <c r="A1397" s="1">
        <v>2458253.4312999998</v>
      </c>
      <c r="B1397" s="1" t="s">
        <v>3579</v>
      </c>
      <c r="C1397" s="1">
        <v>9.3309999999999995</v>
      </c>
      <c r="D1397" s="1" t="s">
        <v>3863</v>
      </c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</row>
    <row r="1398" spans="1:25" ht="30" x14ac:dyDescent="0.25">
      <c r="A1398" s="1">
        <v>2458253.4335099999</v>
      </c>
      <c r="B1398" s="1" t="s">
        <v>3579</v>
      </c>
      <c r="C1398" s="1">
        <v>9.3330000000000002</v>
      </c>
      <c r="D1398" s="1" t="s">
        <v>3863</v>
      </c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</row>
    <row r="1399" spans="1:25" ht="30" x14ac:dyDescent="0.25">
      <c r="A1399" s="1">
        <v>2458253.4357799999</v>
      </c>
      <c r="B1399" s="1" t="s">
        <v>3579</v>
      </c>
      <c r="C1399" s="1">
        <v>9.3279999999999994</v>
      </c>
      <c r="D1399" s="1" t="s">
        <v>3863</v>
      </c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</row>
    <row r="1400" spans="1:25" ht="30" x14ac:dyDescent="0.25">
      <c r="A1400" s="1">
        <v>2458253.43799</v>
      </c>
      <c r="B1400" s="1" t="s">
        <v>3579</v>
      </c>
      <c r="C1400" s="1">
        <v>9.3320000000000007</v>
      </c>
      <c r="D1400" s="1" t="s">
        <v>3863</v>
      </c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</row>
    <row r="1401" spans="1:25" ht="30" x14ac:dyDescent="0.25">
      <c r="A1401" s="1">
        <v>2458253.4402100001</v>
      </c>
      <c r="B1401" s="1" t="s">
        <v>3579</v>
      </c>
      <c r="C1401" s="1">
        <v>9.3320000000000007</v>
      </c>
      <c r="D1401" s="1" t="s">
        <v>3863</v>
      </c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</row>
    <row r="1402" spans="1:25" ht="30" x14ac:dyDescent="0.25">
      <c r="A1402" s="1">
        <v>2458253.4423799999</v>
      </c>
      <c r="B1402" s="1" t="s">
        <v>3579</v>
      </c>
      <c r="C1402" s="1">
        <v>9.3309999999999995</v>
      </c>
      <c r="D1402" s="1" t="s">
        <v>3863</v>
      </c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</row>
    <row r="1403" spans="1:25" ht="30" x14ac:dyDescent="0.25">
      <c r="A1403" s="1">
        <v>2458253.4446399999</v>
      </c>
      <c r="B1403" s="1" t="s">
        <v>3579</v>
      </c>
      <c r="C1403" s="1">
        <v>9.3360000000000003</v>
      </c>
      <c r="D1403" s="1" t="s">
        <v>3863</v>
      </c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</row>
    <row r="1404" spans="1:25" ht="30" x14ac:dyDescent="0.25">
      <c r="A1404" s="1">
        <v>2458253.4468499999</v>
      </c>
      <c r="B1404" s="1" t="s">
        <v>3579</v>
      </c>
      <c r="C1404" s="1">
        <v>9.3379999999999992</v>
      </c>
      <c r="D1404" s="1" t="s">
        <v>3863</v>
      </c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</row>
    <row r="1405" spans="1:25" ht="30" x14ac:dyDescent="0.25">
      <c r="A1405" s="1">
        <v>2458253.4490399999</v>
      </c>
      <c r="B1405" s="1" t="s">
        <v>3579</v>
      </c>
      <c r="C1405" s="1">
        <v>9.3320000000000007</v>
      </c>
      <c r="D1405" s="1" t="s">
        <v>3863</v>
      </c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</row>
    <row r="1406" spans="1:25" ht="30" x14ac:dyDescent="0.25">
      <c r="A1406" s="1">
        <v>2458253.4512999998</v>
      </c>
      <c r="B1406" s="1" t="s">
        <v>3579</v>
      </c>
      <c r="C1406" s="1">
        <v>9.3179999999999996</v>
      </c>
      <c r="D1406" s="1" t="s">
        <v>3863</v>
      </c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</row>
    <row r="1407" spans="1:25" ht="30" x14ac:dyDescent="0.25">
      <c r="A1407" s="1">
        <v>2458253.4534800001</v>
      </c>
      <c r="B1407" s="1" t="s">
        <v>3579</v>
      </c>
      <c r="C1407" s="1">
        <v>9.3360000000000003</v>
      </c>
      <c r="D1407" s="1" t="s">
        <v>3863</v>
      </c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</row>
    <row r="1408" spans="1:25" ht="30" x14ac:dyDescent="0.25">
      <c r="A1408" s="1">
        <v>2458253.45573</v>
      </c>
      <c r="B1408" s="1" t="s">
        <v>3579</v>
      </c>
      <c r="C1408" s="1">
        <v>9.3350000000000009</v>
      </c>
      <c r="D1408" s="1" t="s">
        <v>3863</v>
      </c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</row>
    <row r="1409" spans="1:25" ht="30" x14ac:dyDescent="0.25">
      <c r="A1409" s="1">
        <v>2458253.4579500002</v>
      </c>
      <c r="B1409" s="1" t="s">
        <v>3579</v>
      </c>
      <c r="C1409" s="1">
        <v>9.3350000000000009</v>
      </c>
      <c r="D1409" s="1" t="s">
        <v>3863</v>
      </c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</row>
    <row r="1410" spans="1:25" ht="30" x14ac:dyDescent="0.25">
      <c r="A1410" s="1">
        <v>2458253.4601699999</v>
      </c>
      <c r="B1410" s="1" t="s">
        <v>3579</v>
      </c>
      <c r="C1410" s="1">
        <v>9.3209999999999997</v>
      </c>
      <c r="D1410" s="1" t="s">
        <v>3863</v>
      </c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</row>
    <row r="1411" spans="1:25" ht="30" x14ac:dyDescent="0.25">
      <c r="A1411" s="1">
        <v>2458253.4624200002</v>
      </c>
      <c r="B1411" s="1" t="s">
        <v>3579</v>
      </c>
      <c r="C1411" s="1">
        <v>9.3369999999999997</v>
      </c>
      <c r="D1411" s="1" t="s">
        <v>3863</v>
      </c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</row>
    <row r="1412" spans="1:25" ht="30" x14ac:dyDescent="0.25">
      <c r="A1412" s="1">
        <v>2458253.46472</v>
      </c>
      <c r="B1412" s="1" t="s">
        <v>3579</v>
      </c>
      <c r="C1412" s="1">
        <v>9.3339999999999996</v>
      </c>
      <c r="D1412" s="1" t="s">
        <v>3863</v>
      </c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</row>
    <row r="1413" spans="1:25" ht="30" x14ac:dyDescent="0.25">
      <c r="A1413" s="1">
        <v>2458253.4668999999</v>
      </c>
      <c r="B1413" s="1" t="s">
        <v>3579</v>
      </c>
      <c r="C1413" s="1">
        <v>9.3409999999999993</v>
      </c>
      <c r="D1413" s="1" t="s">
        <v>3863</v>
      </c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</row>
    <row r="1414" spans="1:25" ht="30" x14ac:dyDescent="0.25">
      <c r="A1414" s="1">
        <v>2458253.4692000002</v>
      </c>
      <c r="B1414" s="1" t="s">
        <v>3579</v>
      </c>
      <c r="C1414" s="1">
        <v>9.3420000000000005</v>
      </c>
      <c r="D1414" s="1" t="s">
        <v>3863</v>
      </c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</row>
    <row r="1415" spans="1:25" ht="30" x14ac:dyDescent="0.25">
      <c r="A1415" s="1">
        <v>2458253.4714000002</v>
      </c>
      <c r="B1415" s="1" t="s">
        <v>3579</v>
      </c>
      <c r="C1415" s="1">
        <v>9.34</v>
      </c>
      <c r="D1415" s="1" t="s">
        <v>3863</v>
      </c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</row>
    <row r="1416" spans="1:25" ht="30" x14ac:dyDescent="0.25">
      <c r="A1416" s="1">
        <v>2458253.4736000001</v>
      </c>
      <c r="B1416" s="1" t="s">
        <v>3579</v>
      </c>
      <c r="C1416" s="1">
        <v>9.3219999999999992</v>
      </c>
      <c r="D1416" s="1" t="s">
        <v>3863</v>
      </c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</row>
    <row r="1417" spans="1:25" ht="30" x14ac:dyDescent="0.25">
      <c r="A1417" s="1">
        <v>2458253.47578</v>
      </c>
      <c r="B1417" s="1" t="s">
        <v>3579</v>
      </c>
      <c r="C1417" s="1">
        <v>9.3420000000000005</v>
      </c>
      <c r="D1417" s="1" t="s">
        <v>3863</v>
      </c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</row>
    <row r="1418" spans="1:25" ht="30" x14ac:dyDescent="0.25">
      <c r="A1418" s="1">
        <v>2458253.4779300001</v>
      </c>
      <c r="B1418" s="1" t="s">
        <v>3579</v>
      </c>
      <c r="C1418" s="1">
        <v>9.3260000000000005</v>
      </c>
      <c r="D1418" s="1" t="s">
        <v>3863</v>
      </c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</row>
    <row r="1419" spans="1:25" ht="30" x14ac:dyDescent="0.25">
      <c r="A1419" s="1">
        <v>2458253.4801599998</v>
      </c>
      <c r="B1419" s="1" t="s">
        <v>3579</v>
      </c>
      <c r="C1419" s="1">
        <v>9.3460000000000001</v>
      </c>
      <c r="D1419" s="1" t="s">
        <v>3863</v>
      </c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</row>
    <row r="1420" spans="1:25" ht="30" x14ac:dyDescent="0.25">
      <c r="A1420" s="1">
        <v>2458253.4823699999</v>
      </c>
      <c r="B1420" s="1" t="s">
        <v>3579</v>
      </c>
      <c r="C1420" s="1">
        <v>9.3390000000000004</v>
      </c>
      <c r="D1420" s="1" t="s">
        <v>3863</v>
      </c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</row>
    <row r="1421" spans="1:25" ht="30" x14ac:dyDescent="0.25">
      <c r="A1421" s="1">
        <v>2458253.48459</v>
      </c>
      <c r="B1421" s="1" t="s">
        <v>3579</v>
      </c>
      <c r="C1421" s="1">
        <v>9.3439999999999994</v>
      </c>
      <c r="D1421" s="1" t="s">
        <v>3863</v>
      </c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</row>
    <row r="1422" spans="1:25" ht="30" x14ac:dyDescent="0.25">
      <c r="A1422" s="1">
        <v>2458253.4867799999</v>
      </c>
      <c r="B1422" s="1" t="s">
        <v>3579</v>
      </c>
      <c r="C1422" s="1">
        <v>9.3369999999999997</v>
      </c>
      <c r="D1422" s="1" t="s">
        <v>3863</v>
      </c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</row>
    <row r="1423" spans="1:25" ht="30" x14ac:dyDescent="0.25">
      <c r="A1423" s="1">
        <v>2458253.4890700001</v>
      </c>
      <c r="B1423" s="1" t="s">
        <v>3579</v>
      </c>
      <c r="C1423" s="1">
        <v>9.3450000000000006</v>
      </c>
      <c r="D1423" s="1" t="s">
        <v>3863</v>
      </c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</row>
    <row r="1424" spans="1:25" ht="30" x14ac:dyDescent="0.25">
      <c r="A1424" s="1">
        <v>2458253.4912800002</v>
      </c>
      <c r="B1424" s="1" t="s">
        <v>3579</v>
      </c>
      <c r="C1424" s="1">
        <v>9.3460000000000001</v>
      </c>
      <c r="D1424" s="1" t="s">
        <v>3863</v>
      </c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</row>
    <row r="1425" spans="1:25" ht="30" x14ac:dyDescent="0.25">
      <c r="A1425" s="1">
        <v>2458253.4935499998</v>
      </c>
      <c r="B1425" s="1" t="s">
        <v>3579</v>
      </c>
      <c r="C1425" s="1">
        <v>9.3320000000000007</v>
      </c>
      <c r="D1425" s="1" t="s">
        <v>3863</v>
      </c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</row>
    <row r="1426" spans="1:25" ht="30" x14ac:dyDescent="0.25">
      <c r="A1426" s="1">
        <v>2458253.4957300001</v>
      </c>
      <c r="B1426" s="1" t="s">
        <v>3579</v>
      </c>
      <c r="C1426" s="1">
        <v>9.3290000000000006</v>
      </c>
      <c r="D1426" s="1" t="s">
        <v>3863</v>
      </c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</row>
    <row r="1427" spans="1:25" ht="30" x14ac:dyDescent="0.25">
      <c r="A1427" s="1">
        <v>2458253.4979500002</v>
      </c>
      <c r="B1427" s="1" t="s">
        <v>3579</v>
      </c>
      <c r="C1427" s="1">
        <v>9.3369999999999997</v>
      </c>
      <c r="D1427" s="1" t="s">
        <v>3863</v>
      </c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</row>
    <row r="1428" spans="1:25" ht="30" x14ac:dyDescent="0.25">
      <c r="A1428" s="1">
        <v>2458253.5001300001</v>
      </c>
      <c r="B1428" s="1" t="s">
        <v>3585</v>
      </c>
      <c r="C1428" s="1">
        <v>9.3279999999999994</v>
      </c>
      <c r="D1428" s="1" t="s">
        <v>3863</v>
      </c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</row>
    <row r="1429" spans="1:25" ht="30" x14ac:dyDescent="0.25">
      <c r="A1429" s="1">
        <v>2458253.5023599998</v>
      </c>
      <c r="B1429" s="1" t="s">
        <v>3585</v>
      </c>
      <c r="C1429" s="1">
        <v>9.3379999999999992</v>
      </c>
      <c r="D1429" s="1" t="s">
        <v>3863</v>
      </c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</row>
    <row r="1430" spans="1:25" ht="30" x14ac:dyDescent="0.25">
      <c r="A1430" s="1">
        <v>2458253.5046100002</v>
      </c>
      <c r="B1430" s="1" t="s">
        <v>3585</v>
      </c>
      <c r="C1430" s="1">
        <v>9.33</v>
      </c>
      <c r="D1430" s="1" t="s">
        <v>3863</v>
      </c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</row>
    <row r="1431" spans="1:25" ht="30" x14ac:dyDescent="0.25">
      <c r="A1431" s="1">
        <v>2458253.5067599998</v>
      </c>
      <c r="B1431" s="1" t="s">
        <v>3585</v>
      </c>
      <c r="C1431" s="1">
        <v>9.3409999999999993</v>
      </c>
      <c r="D1431" s="1" t="s">
        <v>3863</v>
      </c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</row>
    <row r="1432" spans="1:25" ht="30" x14ac:dyDescent="0.25">
      <c r="A1432" s="1">
        <v>2458253.5090000001</v>
      </c>
      <c r="B1432" s="1" t="s">
        <v>3585</v>
      </c>
      <c r="C1432" s="1">
        <v>9.3330000000000002</v>
      </c>
      <c r="D1432" s="1" t="s">
        <v>3863</v>
      </c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</row>
    <row r="1433" spans="1:25" ht="30" x14ac:dyDescent="0.25">
      <c r="A1433" s="1">
        <v>2458253.5112299998</v>
      </c>
      <c r="B1433" s="1" t="s">
        <v>3585</v>
      </c>
      <c r="C1433" s="1">
        <v>9.3350000000000009</v>
      </c>
      <c r="D1433" s="1" t="s">
        <v>3863</v>
      </c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</row>
    <row r="1434" spans="1:25" ht="30" x14ac:dyDescent="0.25">
      <c r="A1434" s="1">
        <v>2458253.5134800002</v>
      </c>
      <c r="B1434" s="1" t="s">
        <v>3585</v>
      </c>
      <c r="C1434" s="1">
        <v>9.34</v>
      </c>
      <c r="D1434" s="1" t="s">
        <v>3863</v>
      </c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</row>
    <row r="1435" spans="1:25" ht="30" x14ac:dyDescent="0.25">
      <c r="A1435" s="1">
        <v>2458253.5157400002</v>
      </c>
      <c r="B1435" s="1" t="s">
        <v>3585</v>
      </c>
      <c r="C1435" s="1">
        <v>9.33</v>
      </c>
      <c r="D1435" s="1" t="s">
        <v>3863</v>
      </c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</row>
    <row r="1436" spans="1:25" ht="30" x14ac:dyDescent="0.25">
      <c r="A1436" s="1">
        <v>2458253.5180000002</v>
      </c>
      <c r="B1436" s="1" t="s">
        <v>3585</v>
      </c>
      <c r="C1436" s="1">
        <v>9.33</v>
      </c>
      <c r="D1436" s="1" t="s">
        <v>3863</v>
      </c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</row>
    <row r="1437" spans="1:25" ht="30" x14ac:dyDescent="0.25">
      <c r="A1437" s="1">
        <v>2458253.5201699999</v>
      </c>
      <c r="B1437" s="1" t="s">
        <v>3585</v>
      </c>
      <c r="C1437" s="1">
        <v>9.3230000000000004</v>
      </c>
      <c r="D1437" s="1" t="s">
        <v>3863</v>
      </c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</row>
    <row r="1438" spans="1:25" ht="30" x14ac:dyDescent="0.25">
      <c r="A1438" s="1">
        <v>2458253.52244</v>
      </c>
      <c r="B1438" s="1" t="s">
        <v>3585</v>
      </c>
      <c r="C1438" s="1">
        <v>9.3409999999999993</v>
      </c>
      <c r="D1438" s="1" t="s">
        <v>3863</v>
      </c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</row>
    <row r="1439" spans="1:25" ht="30" x14ac:dyDescent="0.25">
      <c r="A1439" s="1">
        <v>2458253.5246100002</v>
      </c>
      <c r="B1439" s="1" t="s">
        <v>3585</v>
      </c>
      <c r="C1439" s="1">
        <v>9.3279999999999994</v>
      </c>
      <c r="D1439" s="1" t="s">
        <v>3863</v>
      </c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</row>
    <row r="1440" spans="1:25" ht="30" x14ac:dyDescent="0.25">
      <c r="A1440" s="1">
        <v>2458253.5290399999</v>
      </c>
      <c r="B1440" s="1" t="s">
        <v>3585</v>
      </c>
      <c r="C1440" s="1">
        <v>9.327</v>
      </c>
      <c r="D1440" s="1" t="s">
        <v>3863</v>
      </c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</row>
    <row r="1441" spans="1:25" ht="30" x14ac:dyDescent="0.25">
      <c r="A1441" s="1">
        <v>2458253.5312600001</v>
      </c>
      <c r="B1441" s="1" t="s">
        <v>3585</v>
      </c>
      <c r="C1441" s="1">
        <v>9.3209999999999997</v>
      </c>
      <c r="D1441" s="1" t="s">
        <v>3863</v>
      </c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</row>
    <row r="1442" spans="1:25" ht="30" x14ac:dyDescent="0.25">
      <c r="A1442" s="1">
        <v>2458253.5334700001</v>
      </c>
      <c r="B1442" s="1" t="s">
        <v>3585</v>
      </c>
      <c r="C1442" s="1">
        <v>9.3360000000000003</v>
      </c>
      <c r="D1442" s="1" t="s">
        <v>3863</v>
      </c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</row>
    <row r="1443" spans="1:25" ht="30" x14ac:dyDescent="0.25">
      <c r="A1443" s="1">
        <v>2458253.5356299998</v>
      </c>
      <c r="B1443" s="1" t="s">
        <v>3585</v>
      </c>
      <c r="C1443" s="1">
        <v>9.3420000000000005</v>
      </c>
      <c r="D1443" s="1" t="s">
        <v>3863</v>
      </c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</row>
    <row r="1444" spans="1:25" ht="30" x14ac:dyDescent="0.25">
      <c r="A1444" s="1">
        <v>2458253.53785</v>
      </c>
      <c r="B1444" s="1" t="s">
        <v>3585</v>
      </c>
      <c r="C1444" s="1">
        <v>9.3179999999999996</v>
      </c>
      <c r="D1444" s="1" t="s">
        <v>3863</v>
      </c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</row>
    <row r="1445" spans="1:25" ht="30" x14ac:dyDescent="0.25">
      <c r="A1445" s="1">
        <v>2458253.54006</v>
      </c>
      <c r="B1445" s="1" t="s">
        <v>3585</v>
      </c>
      <c r="C1445" s="1">
        <v>9.3219999999999992</v>
      </c>
      <c r="D1445" s="1" t="s">
        <v>3863</v>
      </c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</row>
    <row r="1446" spans="1:25" ht="30" x14ac:dyDescent="0.25">
      <c r="A1446" s="1">
        <v>2458253.5423400002</v>
      </c>
      <c r="B1446" s="1" t="s">
        <v>3585</v>
      </c>
      <c r="C1446" s="1">
        <v>9.3170000000000002</v>
      </c>
      <c r="D1446" s="1" t="s">
        <v>3863</v>
      </c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</row>
    <row r="1447" spans="1:25" ht="30" x14ac:dyDescent="0.25">
      <c r="A1447" s="1">
        <v>2458253.5445500002</v>
      </c>
      <c r="B1447" s="1" t="s">
        <v>3585</v>
      </c>
      <c r="C1447" s="1">
        <v>9.3279999999999994</v>
      </c>
      <c r="D1447" s="1" t="s">
        <v>3863</v>
      </c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25">
      <c r="A1448" s="1">
        <v>2458253.7176899998</v>
      </c>
      <c r="B1448" s="1" t="s">
        <v>3585</v>
      </c>
      <c r="C1448" s="1">
        <v>9.4390000000000001</v>
      </c>
      <c r="D1448" s="1" t="s">
        <v>3695</v>
      </c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25">
      <c r="A1449" s="1">
        <v>2458254.43652</v>
      </c>
      <c r="B1449" s="1" t="s">
        <v>3585</v>
      </c>
      <c r="C1449" s="1">
        <v>9.4380000000000006</v>
      </c>
      <c r="D1449" s="1" t="s">
        <v>3693</v>
      </c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25">
      <c r="A1450" s="1">
        <v>2458254.5176200001</v>
      </c>
      <c r="B1450" s="1" t="s">
        <v>3581</v>
      </c>
      <c r="C1450" s="1">
        <v>9.4510000000000005</v>
      </c>
      <c r="D1450" s="1" t="s">
        <v>3698</v>
      </c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25">
      <c r="A1451" s="1">
        <v>2458255.5059000002</v>
      </c>
      <c r="B1451" s="1" t="s">
        <v>3582</v>
      </c>
      <c r="C1451" s="1">
        <v>9.4710000000000001</v>
      </c>
      <c r="D1451" s="1" t="s">
        <v>3698</v>
      </c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25">
      <c r="A1452" s="1">
        <v>2458255.7031800002</v>
      </c>
      <c r="B1452" s="1" t="s">
        <v>3582</v>
      </c>
      <c r="C1452" s="1">
        <v>9.4589999999999996</v>
      </c>
      <c r="D1452" s="1" t="s">
        <v>3695</v>
      </c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25">
      <c r="A1453" s="1">
        <v>2458256.3662</v>
      </c>
      <c r="B1453" s="1" t="s">
        <v>3582</v>
      </c>
      <c r="C1453" s="1">
        <v>9.4789999999999992</v>
      </c>
      <c r="D1453" s="1" t="s">
        <v>3694</v>
      </c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25">
      <c r="A1454" s="1">
        <v>2458256.3662</v>
      </c>
      <c r="B1454" s="1" t="s">
        <v>3582</v>
      </c>
      <c r="C1454" s="1">
        <v>9.4879999999999995</v>
      </c>
      <c r="D1454" s="1" t="s">
        <v>3694</v>
      </c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25">
      <c r="A1455" s="1">
        <v>2458256.4001199999</v>
      </c>
      <c r="B1455" s="1" t="s">
        <v>3582</v>
      </c>
      <c r="C1455" s="1">
        <v>9.4710000000000001</v>
      </c>
      <c r="D1455" s="1" t="s">
        <v>3858</v>
      </c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25">
      <c r="A1456" s="1">
        <v>2458256.4019800001</v>
      </c>
      <c r="B1456" s="1" t="s">
        <v>3582</v>
      </c>
      <c r="C1456" s="1">
        <v>9.4740000000000002</v>
      </c>
      <c r="D1456" s="1" t="s">
        <v>3858</v>
      </c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25">
      <c r="A1457" s="1">
        <v>2458256.4038499999</v>
      </c>
      <c r="B1457" s="1" t="s">
        <v>3582</v>
      </c>
      <c r="C1457" s="1">
        <v>9.4740000000000002</v>
      </c>
      <c r="D1457" s="1" t="s">
        <v>3858</v>
      </c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25">
      <c r="A1458" s="1">
        <v>2458256.4057100001</v>
      </c>
      <c r="B1458" s="1" t="s">
        <v>3582</v>
      </c>
      <c r="C1458" s="1">
        <v>9.4710000000000001</v>
      </c>
      <c r="D1458" s="1" t="s">
        <v>3858</v>
      </c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25">
      <c r="A1459" s="1">
        <v>2458256.4075799999</v>
      </c>
      <c r="B1459" s="1" t="s">
        <v>3582</v>
      </c>
      <c r="C1459" s="1">
        <v>9.4760000000000009</v>
      </c>
      <c r="D1459" s="1" t="s">
        <v>3858</v>
      </c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25">
      <c r="A1460" s="1">
        <v>2458257.36876</v>
      </c>
      <c r="B1460" s="1" t="s">
        <v>3583</v>
      </c>
      <c r="C1460" s="1">
        <v>9.4570000000000007</v>
      </c>
      <c r="D1460" s="1" t="s">
        <v>3694</v>
      </c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25">
      <c r="A1461" s="1">
        <v>2458257.36876</v>
      </c>
      <c r="B1461" s="1" t="s">
        <v>3583</v>
      </c>
      <c r="C1461" s="1">
        <v>9.4670000000000005</v>
      </c>
      <c r="D1461" s="1" t="s">
        <v>3694</v>
      </c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25">
      <c r="A1462" s="1">
        <v>2458257.4232600001</v>
      </c>
      <c r="B1462" s="1" t="s">
        <v>3583</v>
      </c>
      <c r="C1462" s="1">
        <v>9.5380000000000003</v>
      </c>
      <c r="D1462" s="1" t="s">
        <v>3693</v>
      </c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25">
      <c r="A1463" s="1">
        <v>2458257.43591</v>
      </c>
      <c r="B1463" s="1" t="s">
        <v>3583</v>
      </c>
      <c r="C1463" s="1">
        <v>9.4930000000000003</v>
      </c>
      <c r="D1463" s="1" t="s">
        <v>3858</v>
      </c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25">
      <c r="A1464" s="1">
        <v>2458257.4373900001</v>
      </c>
      <c r="B1464" s="1" t="s">
        <v>3583</v>
      </c>
      <c r="C1464" s="1">
        <v>9.4949999999999992</v>
      </c>
      <c r="D1464" s="1" t="s">
        <v>3858</v>
      </c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25">
      <c r="A1465" s="1">
        <v>2458257.4388700002</v>
      </c>
      <c r="B1465" s="1" t="s">
        <v>3583</v>
      </c>
      <c r="C1465" s="1">
        <v>9.4930000000000003</v>
      </c>
      <c r="D1465" s="1" t="s">
        <v>3858</v>
      </c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25">
      <c r="A1466" s="1">
        <v>2458257.4403599999</v>
      </c>
      <c r="B1466" s="1" t="s">
        <v>3583</v>
      </c>
      <c r="C1466" s="1">
        <v>9.4960000000000004</v>
      </c>
      <c r="D1466" s="1" t="s">
        <v>3858</v>
      </c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25">
      <c r="A1467" s="1">
        <v>2458257.44184</v>
      </c>
      <c r="B1467" s="1" t="s">
        <v>3583</v>
      </c>
      <c r="C1467" s="1">
        <v>9.4990000000000006</v>
      </c>
      <c r="D1467" s="1" t="s">
        <v>3858</v>
      </c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25">
      <c r="A1468" s="1">
        <v>2458258.3631799999</v>
      </c>
      <c r="B1468" s="1" t="s">
        <v>3584</v>
      </c>
      <c r="C1468" s="1">
        <v>9.4949999999999992</v>
      </c>
      <c r="D1468" s="1" t="s">
        <v>3694</v>
      </c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25">
      <c r="A1469" s="1">
        <v>2458258.3631799999</v>
      </c>
      <c r="B1469" s="1" t="s">
        <v>3584</v>
      </c>
      <c r="C1469" s="1">
        <v>9.5030000000000001</v>
      </c>
      <c r="D1469" s="1" t="s">
        <v>3694</v>
      </c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25">
      <c r="A1470" s="1">
        <v>2458258.3858500002</v>
      </c>
      <c r="B1470" s="1" t="s">
        <v>3584</v>
      </c>
      <c r="C1470" s="1">
        <v>9.5419999999999998</v>
      </c>
      <c r="D1470" s="1" t="s">
        <v>3693</v>
      </c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25">
      <c r="A1471" s="1">
        <v>2458258.38919</v>
      </c>
      <c r="B1471" s="1" t="s">
        <v>3584</v>
      </c>
      <c r="C1471" s="1">
        <v>9.51</v>
      </c>
      <c r="D1471" s="1" t="s">
        <v>3858</v>
      </c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25">
      <c r="A1472" s="1">
        <v>2458258.3918900001</v>
      </c>
      <c r="B1472" s="1" t="s">
        <v>3584</v>
      </c>
      <c r="C1472" s="1">
        <v>9.51</v>
      </c>
      <c r="D1472" s="1" t="s">
        <v>3858</v>
      </c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25">
      <c r="A1473" s="1">
        <v>2458258.3937599999</v>
      </c>
      <c r="B1473" s="1" t="s">
        <v>3584</v>
      </c>
      <c r="C1473" s="1">
        <v>9.516</v>
      </c>
      <c r="D1473" s="1" t="s">
        <v>3858</v>
      </c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25">
      <c r="A1474" s="1">
        <v>2458258.3956200001</v>
      </c>
      <c r="B1474" s="1" t="s">
        <v>3584</v>
      </c>
      <c r="C1474" s="1">
        <v>9.5050000000000008</v>
      </c>
      <c r="D1474" s="1" t="s">
        <v>3858</v>
      </c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25">
      <c r="A1475" s="1">
        <v>2458258.3974899999</v>
      </c>
      <c r="B1475" s="1" t="s">
        <v>3584</v>
      </c>
      <c r="C1475" s="1">
        <v>9.5</v>
      </c>
      <c r="D1475" s="1" t="s">
        <v>3858</v>
      </c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25">
      <c r="A1476" s="1">
        <v>2458259.3960600002</v>
      </c>
      <c r="B1476" s="1" t="s">
        <v>3814</v>
      </c>
      <c r="C1476" s="1">
        <v>9.5060000000000002</v>
      </c>
      <c r="D1476" s="1" t="s">
        <v>3858</v>
      </c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25">
      <c r="A1477" s="1">
        <v>2458259.39793</v>
      </c>
      <c r="B1477" s="1" t="s">
        <v>3814</v>
      </c>
      <c r="C1477" s="1">
        <v>9.5109999999999992</v>
      </c>
      <c r="D1477" s="1" t="s">
        <v>3858</v>
      </c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25">
      <c r="A1478" s="1">
        <v>2458259.3997900002</v>
      </c>
      <c r="B1478" s="1" t="s">
        <v>3814</v>
      </c>
      <c r="C1478" s="1">
        <v>9.516</v>
      </c>
      <c r="D1478" s="1" t="s">
        <v>3858</v>
      </c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25">
      <c r="A1479" s="1">
        <v>2458259.40166</v>
      </c>
      <c r="B1479" s="1" t="s">
        <v>3814</v>
      </c>
      <c r="C1479" s="1">
        <v>9.5090000000000003</v>
      </c>
      <c r="D1479" s="1" t="s">
        <v>3858</v>
      </c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25">
      <c r="A1480" s="1">
        <v>2458259.4035299998</v>
      </c>
      <c r="B1480" s="1" t="s">
        <v>3814</v>
      </c>
      <c r="C1480" s="1">
        <v>9.5109999999999992</v>
      </c>
      <c r="D1480" s="1" t="s">
        <v>3858</v>
      </c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25">
      <c r="A1481" s="1">
        <v>2458260.3734499998</v>
      </c>
      <c r="B1481" s="1" t="s">
        <v>3626</v>
      </c>
      <c r="C1481" s="1">
        <v>9.4600000000000009</v>
      </c>
      <c r="D1481" s="1" t="s">
        <v>3694</v>
      </c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25">
      <c r="A1482" s="1">
        <v>2458260.4204600002</v>
      </c>
      <c r="B1482" s="1" t="s">
        <v>3626</v>
      </c>
      <c r="C1482" s="1">
        <v>9.4969999999999999</v>
      </c>
      <c r="D1482" s="1" t="s">
        <v>3858</v>
      </c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25">
      <c r="A1483" s="1">
        <v>2458260.42184</v>
      </c>
      <c r="B1483" s="1" t="s">
        <v>3626</v>
      </c>
      <c r="C1483" s="1">
        <v>9.4920000000000009</v>
      </c>
      <c r="D1483" s="1" t="s">
        <v>3698</v>
      </c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25">
      <c r="A1484" s="1">
        <v>2458260.42233</v>
      </c>
      <c r="B1484" s="1" t="s">
        <v>3626</v>
      </c>
      <c r="C1484" s="1">
        <v>9.4930000000000003</v>
      </c>
      <c r="D1484" s="1" t="s">
        <v>3858</v>
      </c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25">
      <c r="A1485" s="1">
        <v>2458260.4241900002</v>
      </c>
      <c r="B1485" s="1" t="s">
        <v>3626</v>
      </c>
      <c r="C1485" s="1">
        <v>9.4960000000000004</v>
      </c>
      <c r="D1485" s="1" t="s">
        <v>3858</v>
      </c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25">
      <c r="A1486" s="1">
        <v>2458260.42606</v>
      </c>
      <c r="B1486" s="1" t="s">
        <v>3626</v>
      </c>
      <c r="C1486" s="1">
        <v>9.5039999999999996</v>
      </c>
      <c r="D1486" s="1" t="s">
        <v>3858</v>
      </c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25">
      <c r="A1487" s="1">
        <v>2458260.4279200002</v>
      </c>
      <c r="B1487" s="1" t="s">
        <v>3626</v>
      </c>
      <c r="C1487" s="1">
        <v>9.4920000000000009</v>
      </c>
      <c r="D1487" s="1" t="s">
        <v>3858</v>
      </c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25">
      <c r="A1488" s="1">
        <v>2458261.69686</v>
      </c>
      <c r="B1488" s="1" t="s">
        <v>3627</v>
      </c>
      <c r="C1488" s="1">
        <v>9.5719999999999992</v>
      </c>
      <c r="D1488" s="1" t="s">
        <v>3837</v>
      </c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25">
      <c r="A1489" s="1">
        <v>2458262.5540399998</v>
      </c>
      <c r="B1489" s="1" t="s">
        <v>3628</v>
      </c>
      <c r="C1489" s="1">
        <v>9.5289999999999999</v>
      </c>
      <c r="D1489" s="1" t="s">
        <v>3698</v>
      </c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25">
      <c r="A1490" s="1">
        <v>2458262.7892100001</v>
      </c>
      <c r="B1490" s="1" t="s">
        <v>3628</v>
      </c>
      <c r="C1490" s="1">
        <v>9.6080000000000005</v>
      </c>
      <c r="D1490" s="1" t="s">
        <v>3859</v>
      </c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25">
      <c r="A1491" s="1">
        <v>2458263.4696599999</v>
      </c>
      <c r="B1491" s="1" t="s">
        <v>3628</v>
      </c>
      <c r="C1491" s="1">
        <v>9.5079999999999991</v>
      </c>
      <c r="D1491" s="1" t="s">
        <v>3858</v>
      </c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25">
      <c r="A1492" s="1">
        <v>2458263.4722899999</v>
      </c>
      <c r="B1492" s="1" t="s">
        <v>3628</v>
      </c>
      <c r="C1492" s="1">
        <v>9.5079999999999991</v>
      </c>
      <c r="D1492" s="1" t="s">
        <v>3858</v>
      </c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25">
      <c r="A1493" s="1">
        <v>2458263.4741600002</v>
      </c>
      <c r="B1493" s="1" t="s">
        <v>3628</v>
      </c>
      <c r="C1493" s="1">
        <v>9.5120000000000005</v>
      </c>
      <c r="D1493" s="1" t="s">
        <v>3858</v>
      </c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25">
      <c r="A1494" s="1">
        <v>2458263.4760199999</v>
      </c>
      <c r="B1494" s="1" t="s">
        <v>3628</v>
      </c>
      <c r="C1494" s="1">
        <v>9.5150000000000006</v>
      </c>
      <c r="D1494" s="1" t="s">
        <v>3858</v>
      </c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25">
      <c r="A1495" s="1">
        <v>2458263.4778900002</v>
      </c>
      <c r="B1495" s="1" t="s">
        <v>3628</v>
      </c>
      <c r="C1495" s="1">
        <v>9.5039999999999996</v>
      </c>
      <c r="D1495" s="1" t="s">
        <v>3858</v>
      </c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25">
      <c r="A1496" s="1">
        <v>2458263.48667</v>
      </c>
      <c r="B1496" s="1" t="s">
        <v>3628</v>
      </c>
      <c r="C1496" s="1">
        <v>9.5440000000000005</v>
      </c>
      <c r="D1496" s="1" t="s">
        <v>3698</v>
      </c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25">
      <c r="A1497" s="1">
        <v>2458263.4872099999</v>
      </c>
      <c r="B1497" s="1" t="s">
        <v>3628</v>
      </c>
      <c r="C1497" s="1">
        <v>9.5050000000000008</v>
      </c>
      <c r="D1497" s="1" t="s">
        <v>3858</v>
      </c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25">
      <c r="A1498" s="1">
        <v>2458263.4890800002</v>
      </c>
      <c r="B1498" s="1" t="s">
        <v>3628</v>
      </c>
      <c r="C1498" s="1">
        <v>9.5069999999999997</v>
      </c>
      <c r="D1498" s="1" t="s">
        <v>3858</v>
      </c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25">
      <c r="A1499" s="1">
        <v>2458263.49095</v>
      </c>
      <c r="B1499" s="1" t="s">
        <v>3628</v>
      </c>
      <c r="C1499" s="1">
        <v>9.5039999999999996</v>
      </c>
      <c r="D1499" s="1" t="s">
        <v>3858</v>
      </c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25">
      <c r="A1500" s="1">
        <v>2458263.4928100002</v>
      </c>
      <c r="B1500" s="1" t="s">
        <v>3628</v>
      </c>
      <c r="C1500" s="1">
        <v>9.5069999999999997</v>
      </c>
      <c r="D1500" s="1" t="s">
        <v>3858</v>
      </c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25">
      <c r="A1501" s="1">
        <v>2458263.49468</v>
      </c>
      <c r="B1501" s="1" t="s">
        <v>3628</v>
      </c>
      <c r="C1501" s="1">
        <v>9.5120000000000005</v>
      </c>
      <c r="D1501" s="1" t="s">
        <v>3858</v>
      </c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25">
      <c r="A1502" s="1">
        <v>2458263.59497</v>
      </c>
      <c r="B1502" s="1" t="s">
        <v>3671</v>
      </c>
      <c r="C1502" s="1">
        <v>9.5719999999999992</v>
      </c>
      <c r="D1502" s="1" t="s">
        <v>3834</v>
      </c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25">
      <c r="A1503" s="1">
        <v>2458264.4212000002</v>
      </c>
      <c r="B1503" s="1" t="s">
        <v>3671</v>
      </c>
      <c r="C1503" s="1">
        <v>9.4879999999999995</v>
      </c>
      <c r="D1503" s="1" t="s">
        <v>3862</v>
      </c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25">
      <c r="A1504" s="1">
        <v>2458265.37029</v>
      </c>
      <c r="B1504" s="1" t="s">
        <v>3629</v>
      </c>
      <c r="C1504" s="1">
        <v>9.4760000000000009</v>
      </c>
      <c r="D1504" s="1" t="s">
        <v>3694</v>
      </c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25">
      <c r="A1505" s="1">
        <v>2458265.8390700002</v>
      </c>
      <c r="B1505" s="1" t="s">
        <v>3672</v>
      </c>
      <c r="C1505" s="1">
        <v>9.5939999999999994</v>
      </c>
      <c r="D1505" s="1" t="s">
        <v>3837</v>
      </c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25">
      <c r="A1506" s="1">
        <v>2458265.8409799999</v>
      </c>
      <c r="B1506" s="1" t="s">
        <v>3672</v>
      </c>
      <c r="C1506" s="1">
        <v>9.5939999999999994</v>
      </c>
      <c r="D1506" s="1" t="s">
        <v>3837</v>
      </c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25">
      <c r="A1507" s="1">
        <v>2458265.84186</v>
      </c>
      <c r="B1507" s="1" t="s">
        <v>3672</v>
      </c>
      <c r="C1507" s="1">
        <v>9.59</v>
      </c>
      <c r="D1507" s="1" t="s">
        <v>3837</v>
      </c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25">
      <c r="A1508" s="1">
        <v>2458265.8427400002</v>
      </c>
      <c r="B1508" s="1" t="s">
        <v>3672</v>
      </c>
      <c r="C1508" s="1">
        <v>9.6029999999999998</v>
      </c>
      <c r="D1508" s="1" t="s">
        <v>3837</v>
      </c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25">
      <c r="A1509" s="1">
        <v>2458265.8445299999</v>
      </c>
      <c r="B1509" s="1" t="s">
        <v>3672</v>
      </c>
      <c r="C1509" s="1">
        <v>9.59</v>
      </c>
      <c r="D1509" s="1" t="s">
        <v>3837</v>
      </c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25">
      <c r="A1510" s="1">
        <v>2458265.84736</v>
      </c>
      <c r="B1510" s="1" t="s">
        <v>3672</v>
      </c>
      <c r="C1510" s="1">
        <v>9.5909999999999993</v>
      </c>
      <c r="D1510" s="1" t="s">
        <v>3837</v>
      </c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25">
      <c r="A1511" s="1">
        <v>2458265.8482400002</v>
      </c>
      <c r="B1511" s="1" t="s">
        <v>3672</v>
      </c>
      <c r="C1511" s="1">
        <v>9.5990000000000002</v>
      </c>
      <c r="D1511" s="1" t="s">
        <v>3837</v>
      </c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25">
      <c r="A1512" s="1">
        <v>2458265.8491199999</v>
      </c>
      <c r="B1512" s="1" t="s">
        <v>3672</v>
      </c>
      <c r="C1512" s="1">
        <v>9.5960000000000001</v>
      </c>
      <c r="D1512" s="1" t="s">
        <v>3837</v>
      </c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25">
      <c r="A1513" s="1">
        <v>2458265.85</v>
      </c>
      <c r="B1513" s="1" t="s">
        <v>3672</v>
      </c>
      <c r="C1513" s="1">
        <v>9.6110000000000007</v>
      </c>
      <c r="D1513" s="1" t="s">
        <v>3837</v>
      </c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25">
      <c r="A1514" s="1">
        <v>2458265.8508899999</v>
      </c>
      <c r="B1514" s="1" t="s">
        <v>3672</v>
      </c>
      <c r="C1514" s="1">
        <v>9.6059999999999999</v>
      </c>
      <c r="D1514" s="1" t="s">
        <v>3837</v>
      </c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25">
      <c r="A1515" s="1">
        <v>2458265.8537300001</v>
      </c>
      <c r="B1515" s="1" t="s">
        <v>3672</v>
      </c>
      <c r="C1515" s="1">
        <v>9.5909999999999993</v>
      </c>
      <c r="D1515" s="1" t="s">
        <v>3837</v>
      </c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25">
      <c r="A1516" s="1">
        <v>2458265.8546099998</v>
      </c>
      <c r="B1516" s="1" t="s">
        <v>3672</v>
      </c>
      <c r="C1516" s="1">
        <v>9.6029999999999998</v>
      </c>
      <c r="D1516" s="1" t="s">
        <v>3837</v>
      </c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25">
      <c r="A1517" s="1">
        <v>2458265.8554500001</v>
      </c>
      <c r="B1517" s="1" t="s">
        <v>3672</v>
      </c>
      <c r="C1517" s="1">
        <v>9.6020000000000003</v>
      </c>
      <c r="D1517" s="1" t="s">
        <v>3837</v>
      </c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25">
      <c r="A1518" s="1">
        <v>2458265.8563199998</v>
      </c>
      <c r="B1518" s="1" t="s">
        <v>3672</v>
      </c>
      <c r="C1518" s="1">
        <v>9.5969999999999995</v>
      </c>
      <c r="D1518" s="1" t="s">
        <v>3837</v>
      </c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25">
      <c r="A1519" s="1">
        <v>2458265.8572</v>
      </c>
      <c r="B1519" s="1" t="s">
        <v>3672</v>
      </c>
      <c r="C1519" s="1">
        <v>9.5980000000000008</v>
      </c>
      <c r="D1519" s="1" t="s">
        <v>3837</v>
      </c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25">
      <c r="A1520" s="1">
        <v>2458265.8600300001</v>
      </c>
      <c r="B1520" s="1" t="s">
        <v>3672</v>
      </c>
      <c r="C1520" s="1">
        <v>9.5939999999999994</v>
      </c>
      <c r="D1520" s="1" t="s">
        <v>3837</v>
      </c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25">
      <c r="A1521" s="1">
        <v>2458265.86179</v>
      </c>
      <c r="B1521" s="1" t="s">
        <v>3672</v>
      </c>
      <c r="C1521" s="1">
        <v>9.6069999999999993</v>
      </c>
      <c r="D1521" s="1" t="s">
        <v>3837</v>
      </c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25">
      <c r="A1522" s="1">
        <v>2458265.8626899999</v>
      </c>
      <c r="B1522" s="1" t="s">
        <v>3672</v>
      </c>
      <c r="C1522" s="1">
        <v>9.5980000000000008</v>
      </c>
      <c r="D1522" s="1" t="s">
        <v>3837</v>
      </c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25">
      <c r="A1523" s="1">
        <v>2458265.86356</v>
      </c>
      <c r="B1523" s="1" t="s">
        <v>3672</v>
      </c>
      <c r="C1523" s="1">
        <v>9.5960000000000001</v>
      </c>
      <c r="D1523" s="1" t="s">
        <v>3837</v>
      </c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25">
      <c r="A1524" s="1">
        <v>2458265.8664000002</v>
      </c>
      <c r="B1524" s="1" t="s">
        <v>3672</v>
      </c>
      <c r="C1524" s="1">
        <v>9.6069999999999993</v>
      </c>
      <c r="D1524" s="1" t="s">
        <v>3837</v>
      </c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25">
      <c r="A1525" s="1">
        <v>2458265.8672500001</v>
      </c>
      <c r="B1525" s="1" t="s">
        <v>3672</v>
      </c>
      <c r="C1525" s="1">
        <v>9.6029999999999998</v>
      </c>
      <c r="D1525" s="1" t="s">
        <v>3837</v>
      </c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25">
      <c r="A1526" s="1">
        <v>2458265.8681100002</v>
      </c>
      <c r="B1526" s="1" t="s">
        <v>3672</v>
      </c>
      <c r="C1526" s="1">
        <v>9.593</v>
      </c>
      <c r="D1526" s="1" t="s">
        <v>3837</v>
      </c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25">
      <c r="A1527" s="1">
        <v>2458265.8689899999</v>
      </c>
      <c r="B1527" s="1" t="s">
        <v>3672</v>
      </c>
      <c r="C1527" s="1">
        <v>9.6010000000000009</v>
      </c>
      <c r="D1527" s="1" t="s">
        <v>3837</v>
      </c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25">
      <c r="A1528" s="1">
        <v>2458265.8698700001</v>
      </c>
      <c r="B1528" s="1" t="s">
        <v>3672</v>
      </c>
      <c r="C1528" s="1">
        <v>9.6059999999999999</v>
      </c>
      <c r="D1528" s="1" t="s">
        <v>3837</v>
      </c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25">
      <c r="A1529" s="1">
        <v>2458265.87359</v>
      </c>
      <c r="B1529" s="1" t="s">
        <v>3672</v>
      </c>
      <c r="C1529" s="1">
        <v>9.5950000000000006</v>
      </c>
      <c r="D1529" s="1" t="s">
        <v>3837</v>
      </c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25">
      <c r="A1530" s="1">
        <v>2458265.8744700002</v>
      </c>
      <c r="B1530" s="1" t="s">
        <v>3672</v>
      </c>
      <c r="C1530" s="1">
        <v>9.5909999999999993</v>
      </c>
      <c r="D1530" s="1" t="s">
        <v>3837</v>
      </c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25">
      <c r="A1531" s="1">
        <v>2458265.8762500002</v>
      </c>
      <c r="B1531" s="1" t="s">
        <v>3672</v>
      </c>
      <c r="C1531" s="1">
        <v>9.59</v>
      </c>
      <c r="D1531" s="1" t="s">
        <v>3837</v>
      </c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25">
      <c r="A1532" s="1">
        <v>2458265.8790899999</v>
      </c>
      <c r="B1532" s="1" t="s">
        <v>3672</v>
      </c>
      <c r="C1532" s="1">
        <v>9.5960000000000001</v>
      </c>
      <c r="D1532" s="1" t="s">
        <v>3837</v>
      </c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25">
      <c r="A1533" s="1">
        <v>2458265.8799700001</v>
      </c>
      <c r="B1533" s="1" t="s">
        <v>3672</v>
      </c>
      <c r="C1533" s="1">
        <v>9.6039999999999992</v>
      </c>
      <c r="D1533" s="1" t="s">
        <v>3837</v>
      </c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25">
      <c r="A1534" s="1">
        <v>2458265.8808400002</v>
      </c>
      <c r="B1534" s="1" t="s">
        <v>3672</v>
      </c>
      <c r="C1534" s="1">
        <v>9.6120000000000001</v>
      </c>
      <c r="D1534" s="1" t="s">
        <v>3837</v>
      </c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25">
      <c r="A1535" s="1">
        <v>2458265.8817400001</v>
      </c>
      <c r="B1535" s="1" t="s">
        <v>3672</v>
      </c>
      <c r="C1535" s="1">
        <v>9.61</v>
      </c>
      <c r="D1535" s="1" t="s">
        <v>3837</v>
      </c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25">
      <c r="A1536" s="1">
        <v>2458265.8826199998</v>
      </c>
      <c r="B1536" s="1" t="s">
        <v>3672</v>
      </c>
      <c r="C1536" s="1">
        <v>9.59</v>
      </c>
      <c r="D1536" s="1" t="s">
        <v>3837</v>
      </c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25">
      <c r="A1537" s="1">
        <v>2458265.8854499999</v>
      </c>
      <c r="B1537" s="1" t="s">
        <v>3672</v>
      </c>
      <c r="C1537" s="1">
        <v>9.6010000000000009</v>
      </c>
      <c r="D1537" s="1" t="s">
        <v>3837</v>
      </c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25">
      <c r="A1538" s="1">
        <v>2458266.4</v>
      </c>
      <c r="B1538" s="1" t="s">
        <v>3672</v>
      </c>
      <c r="C1538" s="1">
        <v>9.5050000000000008</v>
      </c>
      <c r="D1538" s="1" t="s">
        <v>3862</v>
      </c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25">
      <c r="A1539" s="1">
        <v>2458266.4530600002</v>
      </c>
      <c r="B1539" s="1" t="s">
        <v>3672</v>
      </c>
      <c r="C1539" s="1">
        <v>9.5470000000000006</v>
      </c>
      <c r="D1539" s="1" t="s">
        <v>3693</v>
      </c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25">
      <c r="A1540" s="1">
        <v>2458266.8245399999</v>
      </c>
      <c r="B1540" s="1" t="s">
        <v>3630</v>
      </c>
      <c r="C1540" s="1">
        <v>9.5960000000000001</v>
      </c>
      <c r="D1540" s="1" t="s">
        <v>3856</v>
      </c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25">
      <c r="A1541" s="1">
        <v>2458266.8251700001</v>
      </c>
      <c r="B1541" s="1" t="s">
        <v>3630</v>
      </c>
      <c r="C1541" s="1">
        <v>9.5960000000000001</v>
      </c>
      <c r="D1541" s="1" t="s">
        <v>3856</v>
      </c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25">
      <c r="A1542" s="1">
        <v>2458266.8258199999</v>
      </c>
      <c r="B1542" s="1" t="s">
        <v>3630</v>
      </c>
      <c r="C1542" s="1">
        <v>9.5980000000000008</v>
      </c>
      <c r="D1542" s="1" t="s">
        <v>3856</v>
      </c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25">
      <c r="A1543" s="1">
        <v>2458266.8264600001</v>
      </c>
      <c r="B1543" s="1" t="s">
        <v>3630</v>
      </c>
      <c r="C1543" s="1">
        <v>9.593</v>
      </c>
      <c r="D1543" s="1" t="s">
        <v>3856</v>
      </c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25">
      <c r="A1544" s="1">
        <v>2458266.84534</v>
      </c>
      <c r="B1544" s="1" t="s">
        <v>3630</v>
      </c>
      <c r="C1544" s="1">
        <v>9.5939999999999994</v>
      </c>
      <c r="D1544" s="1" t="s">
        <v>3837</v>
      </c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25">
      <c r="A1545" s="1">
        <v>2458266.84534</v>
      </c>
      <c r="B1545" s="1" t="s">
        <v>3630</v>
      </c>
      <c r="C1545" s="1">
        <v>9.5869999999999997</v>
      </c>
      <c r="D1545" s="1" t="s">
        <v>3837</v>
      </c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25">
      <c r="A1546" s="1">
        <v>2458267.37904</v>
      </c>
      <c r="B1546" s="1" t="s">
        <v>3630</v>
      </c>
      <c r="C1546" s="1">
        <v>9.5559999999999992</v>
      </c>
      <c r="D1546" s="1" t="s">
        <v>3694</v>
      </c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25">
      <c r="A1547" s="1">
        <v>2458267.7942599999</v>
      </c>
      <c r="B1547" s="1" t="s">
        <v>3673</v>
      </c>
      <c r="C1547" s="1">
        <v>9.6259999999999994</v>
      </c>
      <c r="D1547" s="1" t="s">
        <v>3859</v>
      </c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25">
      <c r="A1548" s="1">
        <v>2458268.5307399998</v>
      </c>
      <c r="B1548" s="1" t="s">
        <v>3631</v>
      </c>
      <c r="C1548" s="1">
        <v>9.5530000000000008</v>
      </c>
      <c r="D1548" s="1" t="s">
        <v>3698</v>
      </c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25">
      <c r="A1549" s="1">
        <v>2458269.7994400002</v>
      </c>
      <c r="B1549" s="1" t="s">
        <v>3700</v>
      </c>
      <c r="C1549" s="1">
        <v>9.6549999999999994</v>
      </c>
      <c r="D1549" s="1" t="s">
        <v>3859</v>
      </c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25">
      <c r="A1550" s="1">
        <v>2458270.3627599999</v>
      </c>
      <c r="B1550" s="1" t="s">
        <v>3700</v>
      </c>
      <c r="C1550" s="1">
        <v>9.5510000000000002</v>
      </c>
      <c r="D1550" s="1" t="s">
        <v>3694</v>
      </c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25">
      <c r="A1551" s="1">
        <v>2458270.6734500001</v>
      </c>
      <c r="B1551" s="1" t="s">
        <v>3632</v>
      </c>
      <c r="C1551" s="1">
        <v>9.5990000000000002</v>
      </c>
      <c r="D1551" s="1" t="s">
        <v>3695</v>
      </c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25">
      <c r="A1552" s="1">
        <v>2458270.7703800001</v>
      </c>
      <c r="B1552" s="1" t="s">
        <v>3632</v>
      </c>
      <c r="C1552" s="1">
        <v>9.6349999999999998</v>
      </c>
      <c r="D1552" s="1" t="s">
        <v>3859</v>
      </c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25">
      <c r="A1553" s="1">
        <v>2458271.36778</v>
      </c>
      <c r="B1553" s="1" t="s">
        <v>3632</v>
      </c>
      <c r="C1553" s="1">
        <v>9.58</v>
      </c>
      <c r="D1553" s="1" t="s">
        <v>3694</v>
      </c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25">
      <c r="A1554" s="1">
        <v>2458271.54403</v>
      </c>
      <c r="B1554" s="1" t="s">
        <v>3633</v>
      </c>
      <c r="C1554" s="1">
        <v>9.5830000000000002</v>
      </c>
      <c r="D1554" s="1" t="s">
        <v>3698</v>
      </c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25">
      <c r="A1555" s="1">
        <v>2458271.6776000001</v>
      </c>
      <c r="B1555" s="1" t="s">
        <v>3633</v>
      </c>
      <c r="C1555" s="1">
        <v>9.5879999999999992</v>
      </c>
      <c r="D1555" s="1" t="s">
        <v>3695</v>
      </c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25">
      <c r="A1556" s="1">
        <v>2458271.8451899998</v>
      </c>
      <c r="B1556" s="1" t="s">
        <v>3633</v>
      </c>
      <c r="C1556" s="1">
        <v>9.6419999999999995</v>
      </c>
      <c r="D1556" s="1" t="s">
        <v>3837</v>
      </c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25">
      <c r="A1557" s="1">
        <v>2458271.8566800002</v>
      </c>
      <c r="B1557" s="1" t="s">
        <v>3633</v>
      </c>
      <c r="C1557" s="1">
        <v>9.657</v>
      </c>
      <c r="D1557" s="1" t="s">
        <v>3837</v>
      </c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25">
      <c r="A1558" s="1">
        <v>2458271.8709399998</v>
      </c>
      <c r="B1558" s="1" t="s">
        <v>3633</v>
      </c>
      <c r="C1558" s="1">
        <v>9.6489999999999991</v>
      </c>
      <c r="D1558" s="1" t="s">
        <v>3837</v>
      </c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25">
      <c r="A1559" s="1">
        <v>2458272.3731900002</v>
      </c>
      <c r="B1559" s="1" t="s">
        <v>3633</v>
      </c>
      <c r="C1559" s="1">
        <v>9.5609999999999999</v>
      </c>
      <c r="D1559" s="1" t="s">
        <v>3694</v>
      </c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25">
      <c r="A1560" s="1">
        <v>2458272.49866</v>
      </c>
      <c r="B1560" s="1" t="s">
        <v>3633</v>
      </c>
      <c r="C1560" s="1">
        <v>9.6</v>
      </c>
      <c r="D1560" s="1" t="s">
        <v>3693</v>
      </c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25">
      <c r="A1561" s="1">
        <v>2458272.6965000001</v>
      </c>
      <c r="B1561" s="1" t="s">
        <v>3634</v>
      </c>
      <c r="C1561" s="1">
        <v>9.6150000000000002</v>
      </c>
      <c r="D1561" s="1" t="s">
        <v>3695</v>
      </c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25">
      <c r="A1562" s="1">
        <v>2458273.37335</v>
      </c>
      <c r="B1562" s="1" t="s">
        <v>3634</v>
      </c>
      <c r="C1562" s="1">
        <v>9.5239999999999991</v>
      </c>
      <c r="D1562" s="1" t="s">
        <v>3694</v>
      </c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25">
      <c r="A1563" s="1">
        <v>2458273.7099100002</v>
      </c>
      <c r="B1563" s="1" t="s">
        <v>3635</v>
      </c>
      <c r="C1563" s="1">
        <v>9.6210000000000004</v>
      </c>
      <c r="D1563" s="1" t="s">
        <v>3695</v>
      </c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25">
      <c r="A1564" s="1">
        <v>2458273.76229</v>
      </c>
      <c r="B1564" s="1" t="s">
        <v>3635</v>
      </c>
      <c r="C1564" s="1">
        <v>9.673</v>
      </c>
      <c r="D1564" s="1" t="s">
        <v>3859</v>
      </c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25">
      <c r="A1565" s="1">
        <v>2458273.83598</v>
      </c>
      <c r="B1565" s="1" t="s">
        <v>3635</v>
      </c>
      <c r="C1565" s="1">
        <v>9.6660000000000004</v>
      </c>
      <c r="D1565" s="1" t="s">
        <v>3837</v>
      </c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25">
      <c r="A1566" s="1">
        <v>2458273.8399899998</v>
      </c>
      <c r="B1566" s="1" t="s">
        <v>3635</v>
      </c>
      <c r="C1566" s="1">
        <v>9.67</v>
      </c>
      <c r="D1566" s="1" t="s">
        <v>3837</v>
      </c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25">
      <c r="A1567" s="1">
        <v>2458273.8437199998</v>
      </c>
      <c r="B1567" s="1" t="s">
        <v>3635</v>
      </c>
      <c r="C1567" s="1">
        <v>9.6709999999999994</v>
      </c>
      <c r="D1567" s="1" t="s">
        <v>3837</v>
      </c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25">
      <c r="A1568" s="1">
        <v>2458273.84822</v>
      </c>
      <c r="B1568" s="1" t="s">
        <v>3635</v>
      </c>
      <c r="C1568" s="1">
        <v>9.6720000000000006</v>
      </c>
      <c r="D1568" s="1" t="s">
        <v>3837</v>
      </c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25">
      <c r="A1569" s="1">
        <v>2458273.8518099999</v>
      </c>
      <c r="B1569" s="1" t="s">
        <v>3635</v>
      </c>
      <c r="C1569" s="1">
        <v>9.6660000000000004</v>
      </c>
      <c r="D1569" s="1" t="s">
        <v>3837</v>
      </c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25">
      <c r="A1570" s="1">
        <v>2458273.85635</v>
      </c>
      <c r="B1570" s="1" t="s">
        <v>3635</v>
      </c>
      <c r="C1570" s="1">
        <v>9.6820000000000004</v>
      </c>
      <c r="D1570" s="1" t="s">
        <v>3837</v>
      </c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25">
      <c r="A1571" s="1">
        <v>2458273.85984</v>
      </c>
      <c r="B1571" s="1" t="s">
        <v>3635</v>
      </c>
      <c r="C1571" s="1">
        <v>9.6809999999999992</v>
      </c>
      <c r="D1571" s="1" t="s">
        <v>3837</v>
      </c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25">
      <c r="A1572" s="1">
        <v>2458273.8635200001</v>
      </c>
      <c r="B1572" s="1" t="s">
        <v>3635</v>
      </c>
      <c r="C1572" s="1">
        <v>9.6709999999999994</v>
      </c>
      <c r="D1572" s="1" t="s">
        <v>3837</v>
      </c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25">
      <c r="A1573" s="1">
        <v>2458273.86803</v>
      </c>
      <c r="B1573" s="1" t="s">
        <v>3635</v>
      </c>
      <c r="C1573" s="1">
        <v>9.6769999999999996</v>
      </c>
      <c r="D1573" s="1" t="s">
        <v>3837</v>
      </c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25">
      <c r="A1574" s="1">
        <v>2458273.8725299998</v>
      </c>
      <c r="B1574" s="1" t="s">
        <v>3635</v>
      </c>
      <c r="C1574" s="1">
        <v>9.6790000000000003</v>
      </c>
      <c r="D1574" s="1" t="s">
        <v>3837</v>
      </c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25">
      <c r="A1575" s="1">
        <v>2458273.8788700001</v>
      </c>
      <c r="B1575" s="1" t="s">
        <v>3635</v>
      </c>
      <c r="C1575" s="1">
        <v>9.6720000000000006</v>
      </c>
      <c r="D1575" s="1" t="s">
        <v>3837</v>
      </c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25">
      <c r="A1576" s="1">
        <v>2458274.3698700001</v>
      </c>
      <c r="B1576" s="1" t="s">
        <v>3635</v>
      </c>
      <c r="C1576" s="1">
        <v>9.5920000000000005</v>
      </c>
      <c r="D1576" s="1" t="s">
        <v>3694</v>
      </c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25">
      <c r="A1577" s="1">
        <v>2458274.5861999998</v>
      </c>
      <c r="B1577" s="1" t="s">
        <v>3636</v>
      </c>
      <c r="C1577" s="1">
        <v>9.6649999999999991</v>
      </c>
      <c r="D1577" s="1" t="s">
        <v>3834</v>
      </c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25">
      <c r="A1578" s="1">
        <v>2458274.6774300002</v>
      </c>
      <c r="B1578" s="1" t="s">
        <v>3636</v>
      </c>
      <c r="C1578" s="1">
        <v>9.6270000000000007</v>
      </c>
      <c r="D1578" s="1" t="s">
        <v>3695</v>
      </c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25">
      <c r="A1579" s="1">
        <v>2458275.3777399999</v>
      </c>
      <c r="B1579" s="1" t="s">
        <v>3636</v>
      </c>
      <c r="C1579" s="1">
        <v>9.5980000000000008</v>
      </c>
      <c r="D1579" s="1" t="s">
        <v>3694</v>
      </c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25">
      <c r="A1580" s="1">
        <v>2458275.6869999999</v>
      </c>
      <c r="B1580" s="1" t="s">
        <v>3637</v>
      </c>
      <c r="C1580" s="1">
        <v>9.6340000000000003</v>
      </c>
      <c r="D1580" s="1" t="s">
        <v>3695</v>
      </c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25">
      <c r="A1581" s="1">
        <v>2458276.5963699999</v>
      </c>
      <c r="B1581" s="1" t="s">
        <v>3638</v>
      </c>
      <c r="C1581" s="1">
        <v>9.657</v>
      </c>
      <c r="D1581" s="1" t="s">
        <v>3834</v>
      </c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25">
      <c r="A1582" s="1">
        <v>2458276.79727</v>
      </c>
      <c r="B1582" s="1" t="s">
        <v>3638</v>
      </c>
      <c r="C1582" s="1">
        <v>9.6440000000000001</v>
      </c>
      <c r="D1582" s="1" t="s">
        <v>3695</v>
      </c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25">
      <c r="A1583" s="1">
        <v>2458277.8013800001</v>
      </c>
      <c r="B1583" s="1" t="s">
        <v>3639</v>
      </c>
      <c r="C1583" s="1">
        <v>9.6300000000000008</v>
      </c>
      <c r="D1583" s="1" t="s">
        <v>3695</v>
      </c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25">
      <c r="A1584" s="1">
        <v>2458279.8178599998</v>
      </c>
      <c r="B1584" s="1" t="s">
        <v>3640</v>
      </c>
      <c r="C1584" s="1">
        <v>9.6519999999999992</v>
      </c>
      <c r="D1584" s="1" t="s">
        <v>3859</v>
      </c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25">
      <c r="A1585" s="1">
        <v>2458280.7569800001</v>
      </c>
      <c r="B1585" s="1" t="s">
        <v>3867</v>
      </c>
      <c r="C1585" s="1">
        <v>9.6890000000000001</v>
      </c>
      <c r="D1585" s="1" t="s">
        <v>3859</v>
      </c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25">
      <c r="A1586" s="1">
        <v>2458281.7930899998</v>
      </c>
      <c r="B1586" s="1" t="s">
        <v>3641</v>
      </c>
      <c r="C1586" s="1">
        <v>9.6850000000000005</v>
      </c>
      <c r="D1586" s="1" t="s">
        <v>3859</v>
      </c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25">
      <c r="A1587" s="1">
        <v>2458281.7986900001</v>
      </c>
      <c r="B1587" s="1" t="s">
        <v>3641</v>
      </c>
      <c r="C1587" s="1">
        <v>9.6289999999999996</v>
      </c>
      <c r="D1587" s="1" t="s">
        <v>3695</v>
      </c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25">
      <c r="A1588" s="1">
        <v>2458282.8036099998</v>
      </c>
      <c r="B1588" s="1" t="s">
        <v>3642</v>
      </c>
      <c r="C1588" s="1">
        <v>9.6310000000000002</v>
      </c>
      <c r="D1588" s="1" t="s">
        <v>3695</v>
      </c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25">
      <c r="A1589" s="1">
        <v>2458284.6283200001</v>
      </c>
      <c r="B1589" s="1" t="s">
        <v>3643</v>
      </c>
      <c r="C1589" s="1">
        <v>9.6489999999999991</v>
      </c>
      <c r="D1589" s="1" t="s">
        <v>3834</v>
      </c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25">
      <c r="A1590" s="1">
        <v>2458285.4083500002</v>
      </c>
      <c r="B1590" s="1" t="s">
        <v>3643</v>
      </c>
      <c r="C1590" s="1">
        <v>9.5790000000000006</v>
      </c>
      <c r="D1590" s="1" t="s">
        <v>3694</v>
      </c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25">
      <c r="A1591" s="1">
        <v>2458285.8044400001</v>
      </c>
      <c r="B1591" s="1" t="s">
        <v>3644</v>
      </c>
      <c r="C1591" s="1">
        <v>9.5850000000000009</v>
      </c>
      <c r="D1591" s="1" t="s">
        <v>3844</v>
      </c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25">
      <c r="A1592" s="1">
        <v>2458285.8047600002</v>
      </c>
      <c r="B1592" s="1" t="s">
        <v>3644</v>
      </c>
      <c r="C1592" s="1">
        <v>9.58</v>
      </c>
      <c r="D1592" s="1" t="s">
        <v>3844</v>
      </c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25">
      <c r="A1593" s="1">
        <v>2458285.80687</v>
      </c>
      <c r="B1593" s="1" t="s">
        <v>3644</v>
      </c>
      <c r="C1593" s="1">
        <v>9.56</v>
      </c>
      <c r="D1593" s="1" t="s">
        <v>3844</v>
      </c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25">
      <c r="A1594" s="1">
        <v>2458285.80718</v>
      </c>
      <c r="B1594" s="1" t="s">
        <v>3644</v>
      </c>
      <c r="C1594" s="1">
        <v>9.5730000000000004</v>
      </c>
      <c r="D1594" s="1" t="s">
        <v>3844</v>
      </c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25">
      <c r="A1595" s="1">
        <v>2458285.8075100002</v>
      </c>
      <c r="B1595" s="1" t="s">
        <v>3644</v>
      </c>
      <c r="C1595" s="1">
        <v>9.5779999999999994</v>
      </c>
      <c r="D1595" s="1" t="s">
        <v>3844</v>
      </c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25">
      <c r="A1596" s="1">
        <v>2458285.8078299998</v>
      </c>
      <c r="B1596" s="1" t="s">
        <v>3644</v>
      </c>
      <c r="C1596" s="1">
        <v>9.5749999999999993</v>
      </c>
      <c r="D1596" s="1" t="s">
        <v>3844</v>
      </c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25">
      <c r="A1597" s="1">
        <v>2458285.8081499999</v>
      </c>
      <c r="B1597" s="1" t="s">
        <v>3644</v>
      </c>
      <c r="C1597" s="1">
        <v>9.5779999999999994</v>
      </c>
      <c r="D1597" s="1" t="s">
        <v>3844</v>
      </c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25">
      <c r="A1598" s="1">
        <v>2458285.80847</v>
      </c>
      <c r="B1598" s="1" t="s">
        <v>3644</v>
      </c>
      <c r="C1598" s="1">
        <v>9.5730000000000004</v>
      </c>
      <c r="D1598" s="1" t="s">
        <v>3844</v>
      </c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25">
      <c r="A1599" s="1">
        <v>2458285.8087900002</v>
      </c>
      <c r="B1599" s="1" t="s">
        <v>3644</v>
      </c>
      <c r="C1599" s="1">
        <v>9.5749999999999993</v>
      </c>
      <c r="D1599" s="1" t="s">
        <v>3844</v>
      </c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25">
      <c r="A1600" s="1">
        <v>2458285.8091199999</v>
      </c>
      <c r="B1600" s="1" t="s">
        <v>3644</v>
      </c>
      <c r="C1600" s="1">
        <v>9.58</v>
      </c>
      <c r="D1600" s="1" t="s">
        <v>3844</v>
      </c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25">
      <c r="A1601" s="1">
        <v>2458286.37585</v>
      </c>
      <c r="B1601" s="1" t="s">
        <v>3644</v>
      </c>
      <c r="C1601" s="1">
        <v>9.5790000000000006</v>
      </c>
      <c r="D1601" s="1" t="s">
        <v>3694</v>
      </c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25">
      <c r="A1602" s="1">
        <v>2458288.3697500001</v>
      </c>
      <c r="B1602" s="1" t="s">
        <v>3645</v>
      </c>
      <c r="C1602" s="1">
        <v>9.6010000000000009</v>
      </c>
      <c r="D1602" s="1" t="s">
        <v>3694</v>
      </c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25">
      <c r="A1603" s="1">
        <v>2458288.4978499999</v>
      </c>
      <c r="B1603" s="1" t="s">
        <v>3645</v>
      </c>
      <c r="C1603" s="1">
        <v>9.6229999999999993</v>
      </c>
      <c r="D1603" s="1" t="s">
        <v>3698</v>
      </c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25">
      <c r="A1604" s="1">
        <v>2458289.3824800001</v>
      </c>
      <c r="B1604" s="1" t="s">
        <v>3701</v>
      </c>
      <c r="C1604" s="1">
        <v>9.5660000000000007</v>
      </c>
      <c r="D1604" s="1" t="s">
        <v>3694</v>
      </c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25">
      <c r="A1605" s="1">
        <v>2458289.72199</v>
      </c>
      <c r="B1605" s="1" t="s">
        <v>3646</v>
      </c>
      <c r="C1605" s="1">
        <v>9.6029999999999998</v>
      </c>
      <c r="D1605" s="1" t="s">
        <v>3844</v>
      </c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25">
      <c r="A1606" s="1">
        <v>2458289.7224099999</v>
      </c>
      <c r="B1606" s="1" t="s">
        <v>3646</v>
      </c>
      <c r="C1606" s="1">
        <v>9.6080000000000005</v>
      </c>
      <c r="D1606" s="1" t="s">
        <v>3844</v>
      </c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25">
      <c r="A1607" s="1">
        <v>2458289.72285</v>
      </c>
      <c r="B1607" s="1" t="s">
        <v>3646</v>
      </c>
      <c r="C1607" s="1">
        <v>9.6170000000000009</v>
      </c>
      <c r="D1607" s="1" t="s">
        <v>3844</v>
      </c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25">
      <c r="A1608" s="1">
        <v>2458289.7232900001</v>
      </c>
      <c r="B1608" s="1" t="s">
        <v>3646</v>
      </c>
      <c r="C1608" s="1">
        <v>9.6010000000000009</v>
      </c>
      <c r="D1608" s="1" t="s">
        <v>3844</v>
      </c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25">
      <c r="A1609" s="1">
        <v>2458289.7237300002</v>
      </c>
      <c r="B1609" s="1" t="s">
        <v>3646</v>
      </c>
      <c r="C1609" s="1">
        <v>9.61</v>
      </c>
      <c r="D1609" s="1" t="s">
        <v>3844</v>
      </c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25">
      <c r="A1610" s="1">
        <v>2458289.7241600002</v>
      </c>
      <c r="B1610" s="1" t="s">
        <v>3646</v>
      </c>
      <c r="C1610" s="1">
        <v>9.5690000000000008</v>
      </c>
      <c r="D1610" s="1" t="s">
        <v>3844</v>
      </c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25">
      <c r="A1611" s="1">
        <v>2458289.7265699999</v>
      </c>
      <c r="B1611" s="1" t="s">
        <v>3646</v>
      </c>
      <c r="C1611" s="1">
        <v>9.6010000000000009</v>
      </c>
      <c r="D1611" s="1" t="s">
        <v>3844</v>
      </c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25">
      <c r="A1612" s="1">
        <v>2458289.72701</v>
      </c>
      <c r="B1612" s="1" t="s">
        <v>3646</v>
      </c>
      <c r="C1612" s="1">
        <v>9.5969999999999995</v>
      </c>
      <c r="D1612" s="1" t="s">
        <v>3844</v>
      </c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25">
      <c r="A1613" s="1">
        <v>2458289.7274500001</v>
      </c>
      <c r="B1613" s="1" t="s">
        <v>3646</v>
      </c>
      <c r="C1613" s="1">
        <v>9.5939999999999994</v>
      </c>
      <c r="D1613" s="1" t="s">
        <v>3844</v>
      </c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25">
      <c r="A1614" s="1">
        <v>2458289.7278800001</v>
      </c>
      <c r="B1614" s="1" t="s">
        <v>3646</v>
      </c>
      <c r="C1614" s="1">
        <v>9.5990000000000002</v>
      </c>
      <c r="D1614" s="1" t="s">
        <v>3844</v>
      </c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25">
      <c r="A1615" s="1">
        <v>2458289.7283200002</v>
      </c>
      <c r="B1615" s="1" t="s">
        <v>3646</v>
      </c>
      <c r="C1615" s="1">
        <v>9.6120000000000001</v>
      </c>
      <c r="D1615" s="1" t="s">
        <v>3844</v>
      </c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25">
      <c r="A1616" s="1">
        <v>2458289.7287599999</v>
      </c>
      <c r="B1616" s="1" t="s">
        <v>3646</v>
      </c>
      <c r="C1616" s="1">
        <v>9.5950000000000006</v>
      </c>
      <c r="D1616" s="1" t="s">
        <v>3844</v>
      </c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25">
      <c r="A1617" s="1">
        <v>2458289.7291999999</v>
      </c>
      <c r="B1617" s="1" t="s">
        <v>3646</v>
      </c>
      <c r="C1617" s="1">
        <v>9.6029999999999998</v>
      </c>
      <c r="D1617" s="1" t="s">
        <v>3844</v>
      </c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25">
      <c r="A1618" s="1">
        <v>2458289.7296199999</v>
      </c>
      <c r="B1618" s="1" t="s">
        <v>3646</v>
      </c>
      <c r="C1618" s="1">
        <v>9.5969999999999995</v>
      </c>
      <c r="D1618" s="1" t="s">
        <v>3844</v>
      </c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25">
      <c r="A1619" s="1">
        <v>2458289.73006</v>
      </c>
      <c r="B1619" s="1" t="s">
        <v>3646</v>
      </c>
      <c r="C1619" s="1">
        <v>9.6059999999999999</v>
      </c>
      <c r="D1619" s="1" t="s">
        <v>3844</v>
      </c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25">
      <c r="A1620" s="1">
        <v>2458289.7305000001</v>
      </c>
      <c r="B1620" s="1" t="s">
        <v>3646</v>
      </c>
      <c r="C1620" s="1">
        <v>9.5879999999999992</v>
      </c>
      <c r="D1620" s="1" t="s">
        <v>3844</v>
      </c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25">
      <c r="A1621" s="1">
        <v>2458289.7310100002</v>
      </c>
      <c r="B1621" s="1" t="s">
        <v>3646</v>
      </c>
      <c r="C1621" s="1">
        <v>9.6029999999999998</v>
      </c>
      <c r="D1621" s="1" t="s">
        <v>3844</v>
      </c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25">
      <c r="A1622" s="1">
        <v>2458289.7314499998</v>
      </c>
      <c r="B1622" s="1" t="s">
        <v>3646</v>
      </c>
      <c r="C1622" s="1">
        <v>9.5950000000000006</v>
      </c>
      <c r="D1622" s="1" t="s">
        <v>3844</v>
      </c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25">
      <c r="A1623" s="1">
        <v>2458289.7318899999</v>
      </c>
      <c r="B1623" s="1" t="s">
        <v>3646</v>
      </c>
      <c r="C1623" s="1">
        <v>9.6039999999999992</v>
      </c>
      <c r="D1623" s="1" t="s">
        <v>3844</v>
      </c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25">
      <c r="A1624" s="1">
        <v>2458289.73232</v>
      </c>
      <c r="B1624" s="1" t="s">
        <v>3646</v>
      </c>
      <c r="C1624" s="1">
        <v>9.6039999999999992</v>
      </c>
      <c r="D1624" s="1" t="s">
        <v>3844</v>
      </c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25">
      <c r="A1625" s="1">
        <v>2458289.73276</v>
      </c>
      <c r="B1625" s="1" t="s">
        <v>3646</v>
      </c>
      <c r="C1625" s="1">
        <v>9.6080000000000005</v>
      </c>
      <c r="D1625" s="1" t="s">
        <v>3844</v>
      </c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25">
      <c r="A1626" s="1">
        <v>2458290.38106</v>
      </c>
      <c r="B1626" s="1" t="s">
        <v>3646</v>
      </c>
      <c r="C1626" s="1">
        <v>9.5850000000000009</v>
      </c>
      <c r="D1626" s="1" t="s">
        <v>3694</v>
      </c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25">
      <c r="A1627" s="1">
        <v>2458290.8351699999</v>
      </c>
      <c r="B1627" s="1" t="s">
        <v>3647</v>
      </c>
      <c r="C1627" s="1">
        <v>9.7040000000000006</v>
      </c>
      <c r="D1627" s="1" t="s">
        <v>3859</v>
      </c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25">
      <c r="A1628" s="1">
        <v>2458291.37384</v>
      </c>
      <c r="B1628" s="1" t="s">
        <v>3647</v>
      </c>
      <c r="C1628" s="1">
        <v>9.577</v>
      </c>
      <c r="D1628" s="1" t="s">
        <v>3694</v>
      </c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25">
      <c r="A1629" s="1">
        <v>2458292.3839199999</v>
      </c>
      <c r="B1629" s="1" t="s">
        <v>3648</v>
      </c>
      <c r="C1629" s="1">
        <v>9.5969999999999995</v>
      </c>
      <c r="D1629" s="1" t="s">
        <v>3694</v>
      </c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25">
      <c r="A1630" s="1">
        <v>2458292.49584</v>
      </c>
      <c r="B1630" s="1" t="s">
        <v>3648</v>
      </c>
      <c r="C1630" s="1">
        <v>9.6080000000000005</v>
      </c>
      <c r="D1630" s="1" t="s">
        <v>3698</v>
      </c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25">
      <c r="A1631" s="1">
        <v>2458292.49584</v>
      </c>
      <c r="B1631" s="1" t="s">
        <v>3648</v>
      </c>
      <c r="C1631" s="1">
        <v>9.6370000000000005</v>
      </c>
      <c r="D1631" s="1" t="s">
        <v>3698</v>
      </c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25">
      <c r="A1632" s="1">
        <v>2458292.49584</v>
      </c>
      <c r="B1632" s="1" t="s">
        <v>3648</v>
      </c>
      <c r="C1632" s="1">
        <v>9.609</v>
      </c>
      <c r="D1632" s="1" t="s">
        <v>3698</v>
      </c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25">
      <c r="A1633" s="1">
        <v>2458293.3764399998</v>
      </c>
      <c r="B1633" s="1" t="s">
        <v>3649</v>
      </c>
      <c r="C1633" s="1">
        <v>9.6010000000000009</v>
      </c>
      <c r="D1633" s="1" t="s">
        <v>3694</v>
      </c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25">
      <c r="A1634" s="1">
        <v>2458293.4904399998</v>
      </c>
      <c r="B1634" s="1" t="s">
        <v>3649</v>
      </c>
      <c r="C1634" s="1">
        <v>9.6329999999999991</v>
      </c>
      <c r="D1634" s="1" t="s">
        <v>3698</v>
      </c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25">
      <c r="A1635" s="1">
        <v>2458295.4030800001</v>
      </c>
      <c r="B1635" s="1" t="s">
        <v>3702</v>
      </c>
      <c r="C1635" s="1">
        <v>9.5879999999999992</v>
      </c>
      <c r="D1635" s="1" t="s">
        <v>3694</v>
      </c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25">
      <c r="A1636" s="1">
        <v>2458296.3829700002</v>
      </c>
      <c r="B1636" s="1" t="s">
        <v>3651</v>
      </c>
      <c r="C1636" s="1">
        <v>9.58</v>
      </c>
      <c r="D1636" s="1" t="s">
        <v>3694</v>
      </c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25">
      <c r="A1637" s="1">
        <v>2458296.4818199999</v>
      </c>
      <c r="B1637" s="1" t="s">
        <v>3651</v>
      </c>
      <c r="C1637" s="1">
        <v>9.6120000000000001</v>
      </c>
      <c r="D1637" s="1" t="s">
        <v>3698</v>
      </c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25">
      <c r="A1638" s="1">
        <v>2458297.3903899998</v>
      </c>
      <c r="B1638" s="1" t="s">
        <v>3652</v>
      </c>
      <c r="C1638" s="1">
        <v>9.5969999999999995</v>
      </c>
      <c r="D1638" s="1" t="s">
        <v>3694</v>
      </c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25">
      <c r="A1639" s="1">
        <v>2458297.4812500002</v>
      </c>
      <c r="B1639" s="1" t="s">
        <v>3652</v>
      </c>
      <c r="C1639" s="1">
        <v>9.6470000000000002</v>
      </c>
      <c r="D1639" s="1" t="s">
        <v>3698</v>
      </c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25">
      <c r="A1640" s="1">
        <v>2458298.5476899999</v>
      </c>
      <c r="B1640" s="1" t="s">
        <v>3654</v>
      </c>
      <c r="C1640" s="1">
        <v>9.6560000000000006</v>
      </c>
      <c r="D1640" s="1" t="s">
        <v>3698</v>
      </c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25">
      <c r="A1641" s="1">
        <v>2458299.3774600001</v>
      </c>
      <c r="B1641" s="1" t="s">
        <v>3654</v>
      </c>
      <c r="C1641" s="1">
        <v>9.5890000000000004</v>
      </c>
      <c r="D1641" s="1" t="s">
        <v>3694</v>
      </c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25">
      <c r="A1642" s="1">
        <v>2458299.4082999998</v>
      </c>
      <c r="B1642" s="1" t="s">
        <v>3654</v>
      </c>
      <c r="C1642" s="1">
        <v>9.6639999999999997</v>
      </c>
      <c r="D1642" s="1" t="s">
        <v>3693</v>
      </c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25">
      <c r="A1643" s="1">
        <v>2458299.67906</v>
      </c>
      <c r="B1643" s="1" t="s">
        <v>3655</v>
      </c>
      <c r="C1643" s="1">
        <v>9.657</v>
      </c>
      <c r="D1643" s="1" t="s">
        <v>3695</v>
      </c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25">
      <c r="A1644" s="1">
        <v>2458300.3741600001</v>
      </c>
      <c r="B1644" s="1" t="s">
        <v>3655</v>
      </c>
      <c r="C1644" s="1">
        <v>9.6050000000000004</v>
      </c>
      <c r="D1644" s="1" t="s">
        <v>3694</v>
      </c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25">
      <c r="A1645" s="1">
        <v>2458301.3813100001</v>
      </c>
      <c r="B1645" s="1" t="s">
        <v>3703</v>
      </c>
      <c r="C1645" s="1">
        <v>9.6059999999999999</v>
      </c>
      <c r="D1645" s="1" t="s">
        <v>3694</v>
      </c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25">
      <c r="A1646" s="1">
        <v>2458302.37579</v>
      </c>
      <c r="B1646" s="1" t="s">
        <v>3656</v>
      </c>
      <c r="C1646" s="1">
        <v>9.58</v>
      </c>
      <c r="D1646" s="1" t="s">
        <v>3694</v>
      </c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25">
      <c r="A1647" s="1">
        <v>2458302.7297100001</v>
      </c>
      <c r="B1647" s="1" t="s">
        <v>3657</v>
      </c>
      <c r="C1647" s="1">
        <v>9.7159999999999993</v>
      </c>
      <c r="D1647" s="1" t="s">
        <v>3837</v>
      </c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25">
      <c r="A1648" s="1">
        <v>2458302.7363900002</v>
      </c>
      <c r="B1648" s="1" t="s">
        <v>3657</v>
      </c>
      <c r="C1648" s="1">
        <v>9.7100000000000009</v>
      </c>
      <c r="D1648" s="1" t="s">
        <v>3837</v>
      </c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25">
      <c r="A1649" s="1">
        <v>2458302.73954</v>
      </c>
      <c r="B1649" s="1" t="s">
        <v>3657</v>
      </c>
      <c r="C1649" s="1">
        <v>9.7059999999999995</v>
      </c>
      <c r="D1649" s="1" t="s">
        <v>3837</v>
      </c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25">
      <c r="A1650" s="1">
        <v>2458302.7462499999</v>
      </c>
      <c r="B1650" s="1" t="s">
        <v>3657</v>
      </c>
      <c r="C1650" s="1">
        <v>9.7149999999999999</v>
      </c>
      <c r="D1650" s="1" t="s">
        <v>3837</v>
      </c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25">
      <c r="A1651" s="1">
        <v>2458302.7494100002</v>
      </c>
      <c r="B1651" s="1" t="s">
        <v>3657</v>
      </c>
      <c r="C1651" s="1">
        <v>9.7200000000000006</v>
      </c>
      <c r="D1651" s="1" t="s">
        <v>3837</v>
      </c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25">
      <c r="A1652" s="1">
        <v>2458302.7527299998</v>
      </c>
      <c r="B1652" s="1" t="s">
        <v>3657</v>
      </c>
      <c r="C1652" s="1">
        <v>9.7230000000000008</v>
      </c>
      <c r="D1652" s="1" t="s">
        <v>3837</v>
      </c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25">
      <c r="A1653" s="1">
        <v>2458302.7601399999</v>
      </c>
      <c r="B1653" s="1" t="s">
        <v>3657</v>
      </c>
      <c r="C1653" s="1">
        <v>9.7200000000000006</v>
      </c>
      <c r="D1653" s="1" t="s">
        <v>3837</v>
      </c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25">
      <c r="A1654" s="1">
        <v>2458303.3734599999</v>
      </c>
      <c r="B1654" s="1" t="s">
        <v>3657</v>
      </c>
      <c r="C1654" s="1">
        <v>9.6029999999999998</v>
      </c>
      <c r="D1654" s="1" t="s">
        <v>3694</v>
      </c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25">
      <c r="A1655" s="1">
        <v>2458306.3847099999</v>
      </c>
      <c r="B1655" s="1" t="s">
        <v>3658</v>
      </c>
      <c r="C1655" s="1">
        <v>9.5969999999999995</v>
      </c>
      <c r="D1655" s="1" t="s">
        <v>3694</v>
      </c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25">
      <c r="A1656" s="1">
        <v>2458306.4120900002</v>
      </c>
      <c r="B1656" s="1" t="s">
        <v>3658</v>
      </c>
      <c r="C1656" s="1">
        <v>9.6340000000000003</v>
      </c>
      <c r="D1656" s="1" t="s">
        <v>3698</v>
      </c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25">
      <c r="A1657" s="1">
        <v>2458306.73569</v>
      </c>
      <c r="B1657" s="1" t="s">
        <v>3659</v>
      </c>
      <c r="C1657" s="1">
        <v>9.6720000000000006</v>
      </c>
      <c r="D1657" s="1" t="s">
        <v>3695</v>
      </c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25">
      <c r="A1658" s="1">
        <v>2458307.38051</v>
      </c>
      <c r="B1658" s="1" t="s">
        <v>3659</v>
      </c>
      <c r="C1658" s="1">
        <v>9.5779999999999994</v>
      </c>
      <c r="D1658" s="1" t="s">
        <v>3694</v>
      </c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25">
      <c r="A1659" s="1">
        <v>2458307.4453199999</v>
      </c>
      <c r="B1659" s="1" t="s">
        <v>3659</v>
      </c>
      <c r="C1659" s="1">
        <v>9.6349999999999998</v>
      </c>
      <c r="D1659" s="1" t="s">
        <v>3698</v>
      </c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25">
      <c r="A1660" s="1">
        <v>2458308.3755700001</v>
      </c>
      <c r="B1660" s="1" t="s">
        <v>3705</v>
      </c>
      <c r="C1660" s="1">
        <v>9.5739999999999998</v>
      </c>
      <c r="D1660" s="1" t="s">
        <v>3694</v>
      </c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25">
      <c r="A1661" s="1">
        <v>2458308.6850299998</v>
      </c>
      <c r="B1661" s="1" t="s">
        <v>3660</v>
      </c>
      <c r="C1661" s="1">
        <v>9.6440000000000001</v>
      </c>
      <c r="D1661" s="1" t="s">
        <v>3695</v>
      </c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25">
      <c r="A1662" s="1">
        <v>2458310.4409099999</v>
      </c>
      <c r="B1662" s="1" t="s">
        <v>3661</v>
      </c>
      <c r="C1662" s="1">
        <v>9.6029999999999998</v>
      </c>
      <c r="D1662" s="1" t="s">
        <v>3698</v>
      </c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25">
      <c r="A1663" s="1">
        <v>2458310.6825299999</v>
      </c>
      <c r="B1663" s="1" t="s">
        <v>3662</v>
      </c>
      <c r="C1663" s="1">
        <v>9.6050000000000004</v>
      </c>
      <c r="D1663" s="1" t="s">
        <v>3695</v>
      </c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25">
      <c r="A1664" s="1">
        <v>2458310.6825299999</v>
      </c>
      <c r="B1664" s="1" t="s">
        <v>3662</v>
      </c>
      <c r="C1664" s="1">
        <v>9.6340000000000003</v>
      </c>
      <c r="D1664" s="1" t="s">
        <v>3695</v>
      </c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25">
      <c r="A1665" s="1">
        <v>2458311.4443100002</v>
      </c>
      <c r="B1665" s="1" t="s">
        <v>3662</v>
      </c>
      <c r="C1665" s="1">
        <v>9.625</v>
      </c>
      <c r="D1665" s="1" t="s">
        <v>3698</v>
      </c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25">
      <c r="A1666" s="1">
        <v>2458311.6839100001</v>
      </c>
      <c r="B1666" s="1" t="s">
        <v>3663</v>
      </c>
      <c r="C1666" s="1">
        <v>9.609</v>
      </c>
      <c r="D1666" s="1" t="s">
        <v>3695</v>
      </c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25">
      <c r="A1667" s="1">
        <v>2458311.70254</v>
      </c>
      <c r="B1667" s="1" t="s">
        <v>3663</v>
      </c>
      <c r="C1667" s="1">
        <v>9.6069999999999993</v>
      </c>
      <c r="D1667" s="1" t="s">
        <v>3844</v>
      </c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25">
      <c r="A1668" s="1">
        <v>2458311.7035400001</v>
      </c>
      <c r="B1668" s="1" t="s">
        <v>3663</v>
      </c>
      <c r="C1668" s="1">
        <v>9.6270000000000007</v>
      </c>
      <c r="D1668" s="1" t="s">
        <v>3844</v>
      </c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25">
      <c r="A1669" s="1">
        <v>2458311.7045200001</v>
      </c>
      <c r="B1669" s="1" t="s">
        <v>3663</v>
      </c>
      <c r="C1669" s="1">
        <v>9.6219999999999999</v>
      </c>
      <c r="D1669" s="1" t="s">
        <v>3844</v>
      </c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25">
      <c r="A1670" s="1">
        <v>2458311.7055199998</v>
      </c>
      <c r="B1670" s="1" t="s">
        <v>3663</v>
      </c>
      <c r="C1670" s="1">
        <v>9.6170000000000009</v>
      </c>
      <c r="D1670" s="1" t="s">
        <v>3844</v>
      </c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25">
      <c r="A1671" s="1">
        <v>2458311.7064999999</v>
      </c>
      <c r="B1671" s="1" t="s">
        <v>3663</v>
      </c>
      <c r="C1671" s="1">
        <v>9.6329999999999991</v>
      </c>
      <c r="D1671" s="1" t="s">
        <v>3844</v>
      </c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25">
      <c r="A1672" s="1">
        <v>2458312.4005300002</v>
      </c>
      <c r="B1672" s="1" t="s">
        <v>3663</v>
      </c>
      <c r="C1672" s="1">
        <v>9.6280000000000001</v>
      </c>
      <c r="D1672" s="1" t="s">
        <v>3694</v>
      </c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25">
      <c r="A1673" s="1">
        <v>2458313.4699400002</v>
      </c>
      <c r="B1673" s="1" t="s">
        <v>3706</v>
      </c>
      <c r="C1673" s="1">
        <v>9.6050000000000004</v>
      </c>
      <c r="D1673" s="1" t="s">
        <v>3698</v>
      </c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25">
      <c r="A1674" s="1">
        <v>2458313.7166400002</v>
      </c>
      <c r="B1674" s="1" t="s">
        <v>3664</v>
      </c>
      <c r="C1674" s="1">
        <v>9.6579999999999995</v>
      </c>
      <c r="D1674" s="1" t="s">
        <v>3695</v>
      </c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25">
      <c r="A1675" s="1">
        <v>2458314.37959</v>
      </c>
      <c r="B1675" s="1" t="s">
        <v>3664</v>
      </c>
      <c r="C1675" s="1">
        <v>9.5960000000000001</v>
      </c>
      <c r="D1675" s="1" t="s">
        <v>3694</v>
      </c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25">
      <c r="A1676" s="1">
        <v>2458315.42044</v>
      </c>
      <c r="B1676" s="1" t="s">
        <v>3665</v>
      </c>
      <c r="C1676" s="1">
        <v>9.6259999999999994</v>
      </c>
      <c r="D1676" s="1" t="s">
        <v>3693</v>
      </c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25">
      <c r="A1677" s="1">
        <v>2458316.3862800002</v>
      </c>
      <c r="B1677" s="1" t="s">
        <v>3707</v>
      </c>
      <c r="C1677" s="1">
        <v>9.58</v>
      </c>
      <c r="D1677" s="1" t="s">
        <v>3694</v>
      </c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25">
      <c r="A1678" s="1">
        <v>2458317.3815000001</v>
      </c>
      <c r="B1678" s="1" t="s">
        <v>3674</v>
      </c>
      <c r="C1678" s="1">
        <v>9.6530000000000005</v>
      </c>
      <c r="D1678" s="1" t="s">
        <v>3694</v>
      </c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25">
      <c r="A1679" s="1">
        <v>2458317.4119899999</v>
      </c>
      <c r="B1679" s="1" t="s">
        <v>3674</v>
      </c>
      <c r="C1679" s="1">
        <v>9.6259999999999994</v>
      </c>
      <c r="D1679" s="1" t="s">
        <v>3698</v>
      </c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25">
      <c r="A1680" s="1">
        <v>2458318.3666500002</v>
      </c>
      <c r="B1680" s="1" t="s">
        <v>3675</v>
      </c>
      <c r="C1680" s="1">
        <v>9.6110000000000007</v>
      </c>
      <c r="D1680" s="1" t="s">
        <v>3694</v>
      </c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25">
      <c r="A1681" s="1">
        <v>2458319.3720499999</v>
      </c>
      <c r="B1681" s="1" t="s">
        <v>3676</v>
      </c>
      <c r="C1681" s="1">
        <v>9.64</v>
      </c>
      <c r="D1681" s="1" t="s">
        <v>3694</v>
      </c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25">
      <c r="A1682" s="1">
        <v>2458321.6494399998</v>
      </c>
      <c r="B1682" s="1" t="s">
        <v>3714</v>
      </c>
      <c r="C1682" s="1">
        <v>9.673</v>
      </c>
      <c r="D1682" s="1" t="s">
        <v>3844</v>
      </c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25">
      <c r="A1683" s="1">
        <v>2458321.6504600001</v>
      </c>
      <c r="B1683" s="1" t="s">
        <v>3714</v>
      </c>
      <c r="C1683" s="1">
        <v>9.67</v>
      </c>
      <c r="D1683" s="1" t="s">
        <v>3844</v>
      </c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25">
      <c r="A1684" s="1">
        <v>2458321.6514599998</v>
      </c>
      <c r="B1684" s="1" t="s">
        <v>3714</v>
      </c>
      <c r="C1684" s="1">
        <v>9.6760000000000002</v>
      </c>
      <c r="D1684" s="1" t="s">
        <v>3844</v>
      </c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25">
      <c r="A1685" s="1">
        <v>2458321.6524700001</v>
      </c>
      <c r="B1685" s="1" t="s">
        <v>3714</v>
      </c>
      <c r="C1685" s="1">
        <v>9.6829999999999998</v>
      </c>
      <c r="D1685" s="1" t="s">
        <v>3844</v>
      </c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25">
      <c r="A1686" s="1">
        <v>2458321.6545000002</v>
      </c>
      <c r="B1686" s="1" t="s">
        <v>3714</v>
      </c>
      <c r="C1686" s="1">
        <v>9.673</v>
      </c>
      <c r="D1686" s="1" t="s">
        <v>3844</v>
      </c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25">
      <c r="A1687" s="1">
        <v>2458321.6554999999</v>
      </c>
      <c r="B1687" s="1" t="s">
        <v>3714</v>
      </c>
      <c r="C1687" s="1">
        <v>9.6639999999999997</v>
      </c>
      <c r="D1687" s="1" t="s">
        <v>3844</v>
      </c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25">
      <c r="A1688" s="1">
        <v>2458321.6565200002</v>
      </c>
      <c r="B1688" s="1" t="s">
        <v>3714</v>
      </c>
      <c r="C1688" s="1">
        <v>9.6750000000000007</v>
      </c>
      <c r="D1688" s="1" t="s">
        <v>3844</v>
      </c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25">
      <c r="A1689" s="1">
        <v>2458323.37579</v>
      </c>
      <c r="B1689" s="1" t="s">
        <v>3708</v>
      </c>
      <c r="C1689" s="1">
        <v>9.6319999999999997</v>
      </c>
      <c r="D1689" s="1" t="s">
        <v>3694</v>
      </c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25">
      <c r="A1690" s="1">
        <v>2458324.3747200002</v>
      </c>
      <c r="B1690" s="1" t="s">
        <v>3678</v>
      </c>
      <c r="C1690" s="1">
        <v>9.5920000000000005</v>
      </c>
      <c r="D1690" s="1" t="s">
        <v>3694</v>
      </c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25">
      <c r="A1691" s="1">
        <v>2458326.37317</v>
      </c>
      <c r="B1691" s="1" t="s">
        <v>3679</v>
      </c>
      <c r="C1691" s="1">
        <v>9.6289999999999996</v>
      </c>
      <c r="D1691" s="1" t="s">
        <v>3694</v>
      </c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25">
      <c r="A1692" s="1">
        <v>2458327.6591699999</v>
      </c>
      <c r="B1692" s="1" t="s">
        <v>3680</v>
      </c>
      <c r="C1692" s="1">
        <v>9.7249999999999996</v>
      </c>
      <c r="D1692" s="1" t="s">
        <v>3859</v>
      </c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25">
      <c r="A1693" s="1">
        <v>2458328.3627300002</v>
      </c>
      <c r="B1693" s="1" t="s">
        <v>3680</v>
      </c>
      <c r="C1693" s="1">
        <v>9.6229999999999993</v>
      </c>
      <c r="D1693" s="1" t="s">
        <v>3694</v>
      </c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25">
      <c r="A1694" s="1">
        <v>2458329.3701200001</v>
      </c>
      <c r="B1694" s="1" t="s">
        <v>3709</v>
      </c>
      <c r="C1694" s="1">
        <v>9.61</v>
      </c>
      <c r="D1694" s="1" t="s">
        <v>3694</v>
      </c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25">
      <c r="A1695" s="1">
        <v>2458330.3740500002</v>
      </c>
      <c r="B1695" s="1" t="s">
        <v>3681</v>
      </c>
      <c r="C1695" s="1">
        <v>9.6349999999999998</v>
      </c>
      <c r="D1695" s="1" t="s">
        <v>3694</v>
      </c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25">
      <c r="A1696" s="1">
        <v>2458330.6505</v>
      </c>
      <c r="B1696" s="1" t="s">
        <v>3682</v>
      </c>
      <c r="C1696" s="1">
        <v>9.7040000000000006</v>
      </c>
      <c r="D1696" s="1" t="s">
        <v>3859</v>
      </c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25">
      <c r="A1697" s="1">
        <v>2458331.35886</v>
      </c>
      <c r="B1697" s="1" t="s">
        <v>3682</v>
      </c>
      <c r="C1697" s="1">
        <v>9.625</v>
      </c>
      <c r="D1697" s="1" t="s">
        <v>3694</v>
      </c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25">
      <c r="A1698" s="1">
        <v>2458331.78737</v>
      </c>
      <c r="B1698" s="1" t="s">
        <v>3683</v>
      </c>
      <c r="C1698" s="1">
        <v>9.6809999999999992</v>
      </c>
      <c r="D1698" s="1" t="s">
        <v>3859</v>
      </c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25">
      <c r="A1699" s="1">
        <v>2458332.4308099998</v>
      </c>
      <c r="B1699" s="1" t="s">
        <v>3683</v>
      </c>
      <c r="C1699" s="1">
        <v>9.6370000000000005</v>
      </c>
      <c r="D1699" s="1" t="s">
        <v>3693</v>
      </c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25">
      <c r="A1700" s="1">
        <v>2458332.66469</v>
      </c>
      <c r="B1700" s="1" t="s">
        <v>3684</v>
      </c>
      <c r="C1700" s="1">
        <v>9.6929999999999996</v>
      </c>
      <c r="D1700" s="1" t="s">
        <v>3695</v>
      </c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25">
      <c r="A1701" s="1">
        <v>2458333.36387</v>
      </c>
      <c r="B1701" s="1" t="s">
        <v>3684</v>
      </c>
      <c r="C1701" s="1">
        <v>9.6</v>
      </c>
      <c r="D1701" s="1" t="s">
        <v>3694</v>
      </c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25">
      <c r="A1702" s="1">
        <v>2458334.3638200001</v>
      </c>
      <c r="B1702" s="1" t="s">
        <v>3710</v>
      </c>
      <c r="C1702" s="1">
        <v>9.6319999999999997</v>
      </c>
      <c r="D1702" s="1" t="s">
        <v>3694</v>
      </c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25">
      <c r="A1703" s="1">
        <v>2458334.6661499999</v>
      </c>
      <c r="B1703" s="1" t="s">
        <v>3685</v>
      </c>
      <c r="C1703" s="1">
        <v>9.6590000000000007</v>
      </c>
      <c r="D1703" s="1" t="s">
        <v>3695</v>
      </c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25">
      <c r="A1704" s="1">
        <v>2458335.3568899999</v>
      </c>
      <c r="B1704" s="1" t="s">
        <v>3685</v>
      </c>
      <c r="C1704" s="1">
        <v>9.6240000000000006</v>
      </c>
      <c r="D1704" s="1" t="s">
        <v>3694</v>
      </c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25">
      <c r="A1705" s="1">
        <v>2458336.3566700001</v>
      </c>
      <c r="B1705" s="1" t="s">
        <v>3715</v>
      </c>
      <c r="C1705" s="1">
        <v>9.6069999999999993</v>
      </c>
      <c r="D1705" s="1" t="s">
        <v>3694</v>
      </c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25">
      <c r="A1706" s="1">
        <v>2458337.3818299999</v>
      </c>
      <c r="B1706" s="1" t="s">
        <v>3716</v>
      </c>
      <c r="C1706" s="1">
        <v>9.6050000000000004</v>
      </c>
      <c r="D1706" s="1" t="s">
        <v>3694</v>
      </c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25">
      <c r="A1707" s="1">
        <v>2458339.3649300002</v>
      </c>
      <c r="B1707" s="1" t="s">
        <v>3717</v>
      </c>
      <c r="C1707" s="1">
        <v>9.6809999999999992</v>
      </c>
      <c r="D1707" s="1" t="s">
        <v>3865</v>
      </c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25">
      <c r="A1708" s="1">
        <v>2458339.3654399998</v>
      </c>
      <c r="B1708" s="1" t="s">
        <v>3717</v>
      </c>
      <c r="C1708" s="1">
        <v>9.6920000000000002</v>
      </c>
      <c r="D1708" s="1" t="s">
        <v>3865</v>
      </c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25">
      <c r="A1709" s="1">
        <v>2458339.3658599998</v>
      </c>
      <c r="B1709" s="1" t="s">
        <v>3717</v>
      </c>
      <c r="C1709" s="1">
        <v>9.6869999999999994</v>
      </c>
      <c r="D1709" s="1" t="s">
        <v>3865</v>
      </c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25">
      <c r="A1710" s="1">
        <v>2458339.36626</v>
      </c>
      <c r="B1710" s="1" t="s">
        <v>3717</v>
      </c>
      <c r="C1710" s="1">
        <v>9.6850000000000005</v>
      </c>
      <c r="D1710" s="1" t="s">
        <v>3865</v>
      </c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25">
      <c r="A1711" s="1">
        <v>2458339.36668</v>
      </c>
      <c r="B1711" s="1" t="s">
        <v>3717</v>
      </c>
      <c r="C1711" s="1">
        <v>9.6859999999999999</v>
      </c>
      <c r="D1711" s="1" t="s">
        <v>3865</v>
      </c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25">
      <c r="A1712" s="1">
        <v>2458339.3670899998</v>
      </c>
      <c r="B1712" s="1" t="s">
        <v>3717</v>
      </c>
      <c r="C1712" s="1">
        <v>9.6940000000000008</v>
      </c>
      <c r="D1712" s="1" t="s">
        <v>3865</v>
      </c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25">
      <c r="A1713" s="1">
        <v>2458339.3675099998</v>
      </c>
      <c r="B1713" s="1" t="s">
        <v>3717</v>
      </c>
      <c r="C1713" s="1">
        <v>9.68</v>
      </c>
      <c r="D1713" s="1" t="s">
        <v>3865</v>
      </c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25">
      <c r="A1714" s="1">
        <v>2458339.3679300002</v>
      </c>
      <c r="B1714" s="1" t="s">
        <v>3717</v>
      </c>
      <c r="C1714" s="1">
        <v>9.6820000000000004</v>
      </c>
      <c r="D1714" s="1" t="s">
        <v>3865</v>
      </c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25">
      <c r="A1715" s="1">
        <v>2458339.36833</v>
      </c>
      <c r="B1715" s="1" t="s">
        <v>3717</v>
      </c>
      <c r="C1715" s="1">
        <v>9.6820000000000004</v>
      </c>
      <c r="D1715" s="1" t="s">
        <v>3865</v>
      </c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25">
      <c r="A1716" s="1">
        <v>2458339.3687499999</v>
      </c>
      <c r="B1716" s="1" t="s">
        <v>3717</v>
      </c>
      <c r="C1716" s="1">
        <v>9.6959999999999997</v>
      </c>
      <c r="D1716" s="1" t="s">
        <v>3865</v>
      </c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25">
      <c r="A1717" s="1">
        <v>2458339.3691699998</v>
      </c>
      <c r="B1717" s="1" t="s">
        <v>3717</v>
      </c>
      <c r="C1717" s="1">
        <v>9.6839999999999993</v>
      </c>
      <c r="D1717" s="1" t="s">
        <v>3865</v>
      </c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25">
      <c r="A1718" s="1">
        <v>2458339.3695800002</v>
      </c>
      <c r="B1718" s="1" t="s">
        <v>3717</v>
      </c>
      <c r="C1718" s="1">
        <v>9.6859999999999999</v>
      </c>
      <c r="D1718" s="1" t="s">
        <v>3865</v>
      </c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25">
      <c r="A1719" s="1">
        <v>2458339.37</v>
      </c>
      <c r="B1719" s="1" t="s">
        <v>3717</v>
      </c>
      <c r="C1719" s="1">
        <v>9.6820000000000004</v>
      </c>
      <c r="D1719" s="1" t="s">
        <v>3865</v>
      </c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25">
      <c r="A1720" s="1">
        <v>2458339.37041</v>
      </c>
      <c r="B1720" s="1" t="s">
        <v>3717</v>
      </c>
      <c r="C1720" s="1">
        <v>9.6769999999999996</v>
      </c>
      <c r="D1720" s="1" t="s">
        <v>3865</v>
      </c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25">
      <c r="A1721" s="1">
        <v>2458339.3708199998</v>
      </c>
      <c r="B1721" s="1" t="s">
        <v>3717</v>
      </c>
      <c r="C1721" s="1">
        <v>9.68</v>
      </c>
      <c r="D1721" s="1" t="s">
        <v>3865</v>
      </c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25">
      <c r="A1722" s="1">
        <v>2458339.3712399998</v>
      </c>
      <c r="B1722" s="1" t="s">
        <v>3717</v>
      </c>
      <c r="C1722" s="1">
        <v>9.6920000000000002</v>
      </c>
      <c r="D1722" s="1" t="s">
        <v>3865</v>
      </c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25">
      <c r="A1723" s="1">
        <v>2458339.3716600002</v>
      </c>
      <c r="B1723" s="1" t="s">
        <v>3717</v>
      </c>
      <c r="C1723" s="1">
        <v>9.6969999999999992</v>
      </c>
      <c r="D1723" s="1" t="s">
        <v>3865</v>
      </c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25">
      <c r="A1724" s="1">
        <v>2458339.37207</v>
      </c>
      <c r="B1724" s="1" t="s">
        <v>3717</v>
      </c>
      <c r="C1724" s="1">
        <v>9.6929999999999996</v>
      </c>
      <c r="D1724" s="1" t="s">
        <v>3865</v>
      </c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25">
      <c r="A1725" s="1">
        <v>2458339.3724799999</v>
      </c>
      <c r="B1725" s="1" t="s">
        <v>3717</v>
      </c>
      <c r="C1725" s="1">
        <v>9.6809999999999992</v>
      </c>
      <c r="D1725" s="1" t="s">
        <v>3865</v>
      </c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25">
      <c r="A1726" s="1">
        <v>2458339.3728900002</v>
      </c>
      <c r="B1726" s="1" t="s">
        <v>3717</v>
      </c>
      <c r="C1726" s="1">
        <v>9.6839999999999993</v>
      </c>
      <c r="D1726" s="1" t="s">
        <v>3865</v>
      </c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25">
      <c r="A1727" s="1">
        <v>2458339.3733100002</v>
      </c>
      <c r="B1727" s="1" t="s">
        <v>3717</v>
      </c>
      <c r="C1727" s="1">
        <v>9.6859999999999999</v>
      </c>
      <c r="D1727" s="1" t="s">
        <v>3865</v>
      </c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25">
      <c r="A1728" s="1">
        <v>2458339.3737699999</v>
      </c>
      <c r="B1728" s="1" t="s">
        <v>3717</v>
      </c>
      <c r="C1728" s="1">
        <v>9.69</v>
      </c>
      <c r="D1728" s="1" t="s">
        <v>3865</v>
      </c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25">
      <c r="A1729" s="1">
        <v>2458339.3741899999</v>
      </c>
      <c r="B1729" s="1" t="s">
        <v>3717</v>
      </c>
      <c r="C1729" s="1">
        <v>9.6850000000000005</v>
      </c>
      <c r="D1729" s="1" t="s">
        <v>3865</v>
      </c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25">
      <c r="A1730" s="1">
        <v>2458339.3745900001</v>
      </c>
      <c r="B1730" s="1" t="s">
        <v>3717</v>
      </c>
      <c r="C1730" s="1">
        <v>9.6850000000000005</v>
      </c>
      <c r="D1730" s="1" t="s">
        <v>3865</v>
      </c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25">
      <c r="A1731" s="1">
        <v>2458339.3750100001</v>
      </c>
      <c r="B1731" s="1" t="s">
        <v>3717</v>
      </c>
      <c r="C1731" s="1">
        <v>9.6920000000000002</v>
      </c>
      <c r="D1731" s="1" t="s">
        <v>3865</v>
      </c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25">
      <c r="A1732" s="1">
        <v>2458339.37543</v>
      </c>
      <c r="B1732" s="1" t="s">
        <v>3717</v>
      </c>
      <c r="C1732" s="1">
        <v>9.6769999999999996</v>
      </c>
      <c r="D1732" s="1" t="s">
        <v>3865</v>
      </c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25">
      <c r="A1733" s="1">
        <v>2458339.3758399999</v>
      </c>
      <c r="B1733" s="1" t="s">
        <v>3717</v>
      </c>
      <c r="C1733" s="1">
        <v>9.6950000000000003</v>
      </c>
      <c r="D1733" s="1" t="s">
        <v>3865</v>
      </c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25">
      <c r="A1734" s="1">
        <v>2458339.3762599998</v>
      </c>
      <c r="B1734" s="1" t="s">
        <v>3717</v>
      </c>
      <c r="C1734" s="1">
        <v>9.6940000000000008</v>
      </c>
      <c r="D1734" s="1" t="s">
        <v>3865</v>
      </c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25">
      <c r="A1735" s="1">
        <v>2458339.3766700001</v>
      </c>
      <c r="B1735" s="1" t="s">
        <v>3717</v>
      </c>
      <c r="C1735" s="1">
        <v>9.6769999999999996</v>
      </c>
      <c r="D1735" s="1" t="s">
        <v>3865</v>
      </c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25">
      <c r="A1736" s="1">
        <v>2458339.37708</v>
      </c>
      <c r="B1736" s="1" t="s">
        <v>3717</v>
      </c>
      <c r="C1736" s="1">
        <v>9.6769999999999996</v>
      </c>
      <c r="D1736" s="1" t="s">
        <v>3865</v>
      </c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25">
      <c r="A1737" s="1">
        <v>2458339.3774999999</v>
      </c>
      <c r="B1737" s="1" t="s">
        <v>3717</v>
      </c>
      <c r="C1737" s="1">
        <v>9.69</v>
      </c>
      <c r="D1737" s="1" t="s">
        <v>3865</v>
      </c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25">
      <c r="A1738" s="1">
        <v>2458339.3779199999</v>
      </c>
      <c r="B1738" s="1" t="s">
        <v>3717</v>
      </c>
      <c r="C1738" s="1">
        <v>9.6769999999999996</v>
      </c>
      <c r="D1738" s="1" t="s">
        <v>3865</v>
      </c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25">
      <c r="A1739" s="1">
        <v>2458339.3783300002</v>
      </c>
      <c r="B1739" s="1" t="s">
        <v>3717</v>
      </c>
      <c r="C1739" s="1">
        <v>9.6940000000000008</v>
      </c>
      <c r="D1739" s="1" t="s">
        <v>3865</v>
      </c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25">
      <c r="A1740" s="1">
        <v>2458339.3787400001</v>
      </c>
      <c r="B1740" s="1" t="s">
        <v>3717</v>
      </c>
      <c r="C1740" s="1">
        <v>9.6839999999999993</v>
      </c>
      <c r="D1740" s="1" t="s">
        <v>3865</v>
      </c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25">
      <c r="A1741" s="1">
        <v>2458339.37916</v>
      </c>
      <c r="B1741" s="1" t="s">
        <v>3717</v>
      </c>
      <c r="C1741" s="1">
        <v>9.6929999999999996</v>
      </c>
      <c r="D1741" s="1" t="s">
        <v>3865</v>
      </c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25">
      <c r="A1742" s="1">
        <v>2458339.3795699999</v>
      </c>
      <c r="B1742" s="1" t="s">
        <v>3717</v>
      </c>
      <c r="C1742" s="1">
        <v>9.6809999999999992</v>
      </c>
      <c r="D1742" s="1" t="s">
        <v>3865</v>
      </c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25">
      <c r="A1743" s="1">
        <v>2458339.3799899998</v>
      </c>
      <c r="B1743" s="1" t="s">
        <v>3717</v>
      </c>
      <c r="C1743" s="1">
        <v>9.6839999999999993</v>
      </c>
      <c r="D1743" s="1" t="s">
        <v>3865</v>
      </c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25">
      <c r="A1744" s="1">
        <v>2458339.3804100002</v>
      </c>
      <c r="B1744" s="1" t="s">
        <v>3717</v>
      </c>
      <c r="C1744" s="1">
        <v>9.6920000000000002</v>
      </c>
      <c r="D1744" s="1" t="s">
        <v>3865</v>
      </c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25">
      <c r="A1745" s="1">
        <v>2458339.38081</v>
      </c>
      <c r="B1745" s="1" t="s">
        <v>3717</v>
      </c>
      <c r="C1745" s="1">
        <v>9.6839999999999993</v>
      </c>
      <c r="D1745" s="1" t="s">
        <v>3865</v>
      </c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25">
      <c r="A1746" s="1">
        <v>2458339.3812299999</v>
      </c>
      <c r="B1746" s="1" t="s">
        <v>3717</v>
      </c>
      <c r="C1746" s="1">
        <v>9.6910000000000007</v>
      </c>
      <c r="D1746" s="1" t="s">
        <v>3865</v>
      </c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25">
      <c r="A1747" s="1">
        <v>2458339.3816399998</v>
      </c>
      <c r="B1747" s="1" t="s">
        <v>3717</v>
      </c>
      <c r="C1747" s="1">
        <v>9.6890000000000001</v>
      </c>
      <c r="D1747" s="1" t="s">
        <v>3865</v>
      </c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25">
      <c r="A1748" s="1">
        <v>2458342.7190999999</v>
      </c>
      <c r="B1748" s="1" t="s">
        <v>3719</v>
      </c>
      <c r="C1748" s="1">
        <v>9.7309999999999999</v>
      </c>
      <c r="D1748" s="1" t="s">
        <v>3859</v>
      </c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25">
      <c r="A1749" s="1">
        <v>2458343.6303400001</v>
      </c>
      <c r="B1749" s="1" t="s">
        <v>3869</v>
      </c>
      <c r="C1749" s="1">
        <v>9.73</v>
      </c>
      <c r="D1749" s="1" t="s">
        <v>3859</v>
      </c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25">
      <c r="A1750" s="1">
        <v>2458345.3548699999</v>
      </c>
      <c r="B1750" s="1" t="s">
        <v>3720</v>
      </c>
      <c r="C1750" s="1">
        <v>9.6910000000000007</v>
      </c>
      <c r="D1750" s="1" t="s">
        <v>3865</v>
      </c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25">
      <c r="A1751" s="1">
        <v>2458345.3552899999</v>
      </c>
      <c r="B1751" s="1" t="s">
        <v>3720</v>
      </c>
      <c r="C1751" s="1">
        <v>9.6950000000000003</v>
      </c>
      <c r="D1751" s="1" t="s">
        <v>3865</v>
      </c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25">
      <c r="A1752" s="1">
        <v>2458345.3557099998</v>
      </c>
      <c r="B1752" s="1" t="s">
        <v>3720</v>
      </c>
      <c r="C1752" s="1">
        <v>9.702</v>
      </c>
      <c r="D1752" s="1" t="s">
        <v>3865</v>
      </c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25">
      <c r="A1753" s="1">
        <v>2458345.3561200001</v>
      </c>
      <c r="B1753" s="1" t="s">
        <v>3720</v>
      </c>
      <c r="C1753" s="1">
        <v>9.6959999999999997</v>
      </c>
      <c r="D1753" s="1" t="s">
        <v>3865</v>
      </c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25">
      <c r="A1754" s="1">
        <v>2458345.3565400001</v>
      </c>
      <c r="B1754" s="1" t="s">
        <v>3720</v>
      </c>
      <c r="C1754" s="1">
        <v>9.6969999999999992</v>
      </c>
      <c r="D1754" s="1" t="s">
        <v>3865</v>
      </c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25">
      <c r="A1755" s="1">
        <v>2458345.3569399999</v>
      </c>
      <c r="B1755" s="1" t="s">
        <v>3720</v>
      </c>
      <c r="C1755" s="1">
        <v>9.7040000000000006</v>
      </c>
      <c r="D1755" s="1" t="s">
        <v>3865</v>
      </c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25">
      <c r="A1756" s="1">
        <v>2458345.3573599998</v>
      </c>
      <c r="B1756" s="1" t="s">
        <v>3720</v>
      </c>
      <c r="C1756" s="1">
        <v>9.69</v>
      </c>
      <c r="D1756" s="1" t="s">
        <v>3865</v>
      </c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25">
      <c r="A1757" s="1">
        <v>2458345.3577800002</v>
      </c>
      <c r="B1757" s="1" t="s">
        <v>3720</v>
      </c>
      <c r="C1757" s="1">
        <v>9.6980000000000004</v>
      </c>
      <c r="D1757" s="1" t="s">
        <v>3865</v>
      </c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25">
      <c r="A1758" s="1">
        <v>2458345.3581900001</v>
      </c>
      <c r="B1758" s="1" t="s">
        <v>3720</v>
      </c>
      <c r="C1758" s="1">
        <v>9.6999999999999993</v>
      </c>
      <c r="D1758" s="1" t="s">
        <v>3865</v>
      </c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25">
      <c r="A1759" s="1">
        <v>2458345.35861</v>
      </c>
      <c r="B1759" s="1" t="s">
        <v>3720</v>
      </c>
      <c r="C1759" s="1">
        <v>9.7010000000000005</v>
      </c>
      <c r="D1759" s="1" t="s">
        <v>3865</v>
      </c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25">
      <c r="A1760" s="1">
        <v>2458345.3590199999</v>
      </c>
      <c r="B1760" s="1" t="s">
        <v>3720</v>
      </c>
      <c r="C1760" s="1">
        <v>9.6980000000000004</v>
      </c>
      <c r="D1760" s="1" t="s">
        <v>3865</v>
      </c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25">
      <c r="A1761" s="1">
        <v>2458345.3594300002</v>
      </c>
      <c r="B1761" s="1" t="s">
        <v>3720</v>
      </c>
      <c r="C1761" s="1">
        <v>9.6999999999999993</v>
      </c>
      <c r="D1761" s="1" t="s">
        <v>3865</v>
      </c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25">
      <c r="A1762" s="1">
        <v>2458345.3598500001</v>
      </c>
      <c r="B1762" s="1" t="s">
        <v>3720</v>
      </c>
      <c r="C1762" s="1">
        <v>9.7100000000000009</v>
      </c>
      <c r="D1762" s="1" t="s">
        <v>3865</v>
      </c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25">
      <c r="A1763" s="1">
        <v>2458345.3602700001</v>
      </c>
      <c r="B1763" s="1" t="s">
        <v>3720</v>
      </c>
      <c r="C1763" s="1">
        <v>9.7050000000000001</v>
      </c>
      <c r="D1763" s="1" t="s">
        <v>3865</v>
      </c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25">
      <c r="A1764" s="1">
        <v>2458345.3606799999</v>
      </c>
      <c r="B1764" s="1" t="s">
        <v>3720</v>
      </c>
      <c r="C1764" s="1">
        <v>9.6940000000000008</v>
      </c>
      <c r="D1764" s="1" t="s">
        <v>3865</v>
      </c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25">
      <c r="A1765" s="1">
        <v>2458345.3610899998</v>
      </c>
      <c r="B1765" s="1" t="s">
        <v>3720</v>
      </c>
      <c r="C1765" s="1">
        <v>9.6959999999999997</v>
      </c>
      <c r="D1765" s="1" t="s">
        <v>3865</v>
      </c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25">
      <c r="A1766" s="1">
        <v>2458345.3615000001</v>
      </c>
      <c r="B1766" s="1" t="s">
        <v>3720</v>
      </c>
      <c r="C1766" s="1">
        <v>9.6969999999999992</v>
      </c>
      <c r="D1766" s="1" t="s">
        <v>3865</v>
      </c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25">
      <c r="A1767" s="1">
        <v>2458345.3619200001</v>
      </c>
      <c r="B1767" s="1" t="s">
        <v>3720</v>
      </c>
      <c r="C1767" s="1">
        <v>9.6910000000000007</v>
      </c>
      <c r="D1767" s="1" t="s">
        <v>3865</v>
      </c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25">
      <c r="A1768" s="1">
        <v>2458345.36234</v>
      </c>
      <c r="B1768" s="1" t="s">
        <v>3720</v>
      </c>
      <c r="C1768" s="1">
        <v>9.6839999999999993</v>
      </c>
      <c r="D1768" s="1" t="s">
        <v>3865</v>
      </c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25">
      <c r="A1769" s="1">
        <v>2458345.3627499999</v>
      </c>
      <c r="B1769" s="1" t="s">
        <v>3720</v>
      </c>
      <c r="C1769" s="1">
        <v>9.6980000000000004</v>
      </c>
      <c r="D1769" s="1" t="s">
        <v>3865</v>
      </c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25">
      <c r="A1770" s="1">
        <v>2458345.3631600002</v>
      </c>
      <c r="B1770" s="1" t="s">
        <v>3720</v>
      </c>
      <c r="C1770" s="1">
        <v>9.7080000000000002</v>
      </c>
      <c r="D1770" s="1" t="s">
        <v>3865</v>
      </c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25">
      <c r="A1771" s="1">
        <v>2458345.3635800001</v>
      </c>
      <c r="B1771" s="1" t="s">
        <v>3720</v>
      </c>
      <c r="C1771" s="1">
        <v>9.6920000000000002</v>
      </c>
      <c r="D1771" s="1" t="s">
        <v>3865</v>
      </c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25">
      <c r="A1772" s="1">
        <v>2458345.36399</v>
      </c>
      <c r="B1772" s="1" t="s">
        <v>3720</v>
      </c>
      <c r="C1772" s="1">
        <v>9.6920000000000002</v>
      </c>
      <c r="D1772" s="1" t="s">
        <v>3865</v>
      </c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25">
      <c r="A1773" s="1">
        <v>2458345.3644099999</v>
      </c>
      <c r="B1773" s="1" t="s">
        <v>3720</v>
      </c>
      <c r="C1773" s="1">
        <v>9.7059999999999995</v>
      </c>
      <c r="D1773" s="1" t="s">
        <v>3865</v>
      </c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25">
      <c r="A1774" s="1">
        <v>2458345.3648299999</v>
      </c>
      <c r="B1774" s="1" t="s">
        <v>3720</v>
      </c>
      <c r="C1774" s="1">
        <v>9.702</v>
      </c>
      <c r="D1774" s="1" t="s">
        <v>3865</v>
      </c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25">
      <c r="A1775" s="1">
        <v>2458345.3652300001</v>
      </c>
      <c r="B1775" s="1" t="s">
        <v>3720</v>
      </c>
      <c r="C1775" s="1">
        <v>9.6809999999999992</v>
      </c>
      <c r="D1775" s="1" t="s">
        <v>3865</v>
      </c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25">
      <c r="A1776" s="1">
        <v>2458345.3656500001</v>
      </c>
      <c r="B1776" s="1" t="s">
        <v>3720</v>
      </c>
      <c r="C1776" s="1">
        <v>9.7089999999999996</v>
      </c>
      <c r="D1776" s="1" t="s">
        <v>3865</v>
      </c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25">
      <c r="A1777" s="1">
        <v>2458345.3660599999</v>
      </c>
      <c r="B1777" s="1" t="s">
        <v>3720</v>
      </c>
      <c r="C1777" s="1">
        <v>9.6999999999999993</v>
      </c>
      <c r="D1777" s="1" t="s">
        <v>3865</v>
      </c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25">
      <c r="A1778" s="1">
        <v>2458345.3664799999</v>
      </c>
      <c r="B1778" s="1" t="s">
        <v>3720</v>
      </c>
      <c r="C1778" s="1">
        <v>9.7080000000000002</v>
      </c>
      <c r="D1778" s="1" t="s">
        <v>3865</v>
      </c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25">
      <c r="A1779" s="1">
        <v>2458345.3668999998</v>
      </c>
      <c r="B1779" s="1" t="s">
        <v>3720</v>
      </c>
      <c r="C1779" s="1">
        <v>9.6910000000000007</v>
      </c>
      <c r="D1779" s="1" t="s">
        <v>3865</v>
      </c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25">
      <c r="A1780" s="1">
        <v>2458346.3232300002</v>
      </c>
      <c r="B1780" s="1" t="s">
        <v>3870</v>
      </c>
      <c r="C1780" s="1">
        <v>9.6590000000000007</v>
      </c>
      <c r="D1780" s="1" t="s">
        <v>3694</v>
      </c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25">
      <c r="A1781" s="1">
        <v>2458346.3627300002</v>
      </c>
      <c r="B1781" s="1" t="s">
        <v>3870</v>
      </c>
      <c r="C1781" s="1">
        <v>9.7260000000000009</v>
      </c>
      <c r="D1781" s="1" t="s">
        <v>3865</v>
      </c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25">
      <c r="A1782" s="1">
        <v>2458346.3631500001</v>
      </c>
      <c r="B1782" s="1" t="s">
        <v>3870</v>
      </c>
      <c r="C1782" s="1">
        <v>9.7260000000000009</v>
      </c>
      <c r="D1782" s="1" t="s">
        <v>3865</v>
      </c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25">
      <c r="A1783" s="1">
        <v>2458346.36356</v>
      </c>
      <c r="B1783" s="1" t="s">
        <v>3870</v>
      </c>
      <c r="C1783" s="1">
        <v>9.7230000000000008</v>
      </c>
      <c r="D1783" s="1" t="s">
        <v>3865</v>
      </c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25">
      <c r="A1784" s="1">
        <v>2458346.3639799999</v>
      </c>
      <c r="B1784" s="1" t="s">
        <v>3870</v>
      </c>
      <c r="C1784" s="1">
        <v>9.7240000000000002</v>
      </c>
      <c r="D1784" s="1" t="s">
        <v>3865</v>
      </c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25">
      <c r="A1785" s="1">
        <v>2458346.3643899998</v>
      </c>
      <c r="B1785" s="1" t="s">
        <v>3870</v>
      </c>
      <c r="C1785" s="1">
        <v>9.7210000000000001</v>
      </c>
      <c r="D1785" s="1" t="s">
        <v>3865</v>
      </c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25">
      <c r="A1786" s="1">
        <v>2458346.3648000001</v>
      </c>
      <c r="B1786" s="1" t="s">
        <v>3870</v>
      </c>
      <c r="C1786" s="1">
        <v>9.7260000000000009</v>
      </c>
      <c r="D1786" s="1" t="s">
        <v>3865</v>
      </c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25">
      <c r="A1787" s="1">
        <v>2458346.36522</v>
      </c>
      <c r="B1787" s="1" t="s">
        <v>3870</v>
      </c>
      <c r="C1787" s="1">
        <v>9.7270000000000003</v>
      </c>
      <c r="D1787" s="1" t="s">
        <v>3865</v>
      </c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25">
      <c r="A1788" s="1">
        <v>2458346.36564</v>
      </c>
      <c r="B1788" s="1" t="s">
        <v>3870</v>
      </c>
      <c r="C1788" s="1">
        <v>9.7270000000000003</v>
      </c>
      <c r="D1788" s="1" t="s">
        <v>3865</v>
      </c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25">
      <c r="A1789" s="1">
        <v>2458348.36369</v>
      </c>
      <c r="B1789" s="1" t="s">
        <v>3722</v>
      </c>
      <c r="C1789" s="1">
        <v>9.6839999999999993</v>
      </c>
      <c r="D1789" s="1" t="s">
        <v>3865</v>
      </c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25">
      <c r="A1790" s="1">
        <v>2458348.36411</v>
      </c>
      <c r="B1790" s="1" t="s">
        <v>3722</v>
      </c>
      <c r="C1790" s="1">
        <v>9.6790000000000003</v>
      </c>
      <c r="D1790" s="1" t="s">
        <v>3865</v>
      </c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25">
      <c r="A1791" s="1">
        <v>2458348.3645299999</v>
      </c>
      <c r="B1791" s="1" t="s">
        <v>3722</v>
      </c>
      <c r="C1791" s="1">
        <v>9.6850000000000005</v>
      </c>
      <c r="D1791" s="1" t="s">
        <v>3865</v>
      </c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25">
      <c r="A1792" s="1">
        <v>2458348.3649300002</v>
      </c>
      <c r="B1792" s="1" t="s">
        <v>3722</v>
      </c>
      <c r="C1792" s="1">
        <v>9.6720000000000006</v>
      </c>
      <c r="D1792" s="1" t="s">
        <v>3865</v>
      </c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25">
      <c r="A1793" s="1">
        <v>2458348.3653500001</v>
      </c>
      <c r="B1793" s="1" t="s">
        <v>3722</v>
      </c>
      <c r="C1793" s="1">
        <v>9.68</v>
      </c>
      <c r="D1793" s="1" t="s">
        <v>3865</v>
      </c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25">
      <c r="A1794" s="1">
        <v>2458348.36576</v>
      </c>
      <c r="B1794" s="1" t="s">
        <v>3722</v>
      </c>
      <c r="C1794" s="1">
        <v>9.6820000000000004</v>
      </c>
      <c r="D1794" s="1" t="s">
        <v>3865</v>
      </c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25">
      <c r="A1795" s="1">
        <v>2458348.3661799999</v>
      </c>
      <c r="B1795" s="1" t="s">
        <v>3722</v>
      </c>
      <c r="C1795" s="1">
        <v>9.6780000000000008</v>
      </c>
      <c r="D1795" s="1" t="s">
        <v>3865</v>
      </c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25">
      <c r="A1796" s="1">
        <v>2458348.3665999998</v>
      </c>
      <c r="B1796" s="1" t="s">
        <v>3722</v>
      </c>
      <c r="C1796" s="1">
        <v>9.6859999999999999</v>
      </c>
      <c r="D1796" s="1" t="s">
        <v>3865</v>
      </c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25">
      <c r="A1797" s="1">
        <v>2458348.3670000001</v>
      </c>
      <c r="B1797" s="1" t="s">
        <v>3722</v>
      </c>
      <c r="C1797" s="1">
        <v>9.6880000000000006</v>
      </c>
      <c r="D1797" s="1" t="s">
        <v>3865</v>
      </c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25">
      <c r="A1798" s="1">
        <v>2458349.3241300001</v>
      </c>
      <c r="B1798" s="1" t="s">
        <v>3723</v>
      </c>
      <c r="C1798" s="1">
        <v>9.6549999999999994</v>
      </c>
      <c r="D1798" s="1" t="s">
        <v>3694</v>
      </c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25">
      <c r="A1799" s="1">
        <v>2458354.6658299998</v>
      </c>
      <c r="B1799" s="1" t="s">
        <v>3726</v>
      </c>
      <c r="C1799" s="1">
        <v>9.7590000000000003</v>
      </c>
      <c r="D1799" s="1" t="s">
        <v>3859</v>
      </c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25">
      <c r="A1800" s="1">
        <v>2458359.62047</v>
      </c>
      <c r="B1800" s="1" t="s">
        <v>3729</v>
      </c>
      <c r="C1800" s="1">
        <v>9.7279999999999998</v>
      </c>
      <c r="D1800" s="1" t="s">
        <v>3859</v>
      </c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25">
      <c r="A1801" s="1">
        <v>2458362.3547800002</v>
      </c>
      <c r="B1801" s="1" t="s">
        <v>3731</v>
      </c>
      <c r="C1801" s="1">
        <v>9.6850000000000005</v>
      </c>
      <c r="D1801" s="1" t="s">
        <v>3865</v>
      </c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25">
      <c r="A1802" s="1">
        <v>2458362.3552000001</v>
      </c>
      <c r="B1802" s="1" t="s">
        <v>3731</v>
      </c>
      <c r="C1802" s="1">
        <v>9.6750000000000007</v>
      </c>
      <c r="D1802" s="1" t="s">
        <v>3865</v>
      </c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25">
      <c r="A1803" s="1">
        <v>2458362.3555999999</v>
      </c>
      <c r="B1803" s="1" t="s">
        <v>3731</v>
      </c>
      <c r="C1803" s="1">
        <v>9.6690000000000005</v>
      </c>
      <c r="D1803" s="1" t="s">
        <v>3865</v>
      </c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25">
      <c r="A1804" s="1">
        <v>2458362.3560199998</v>
      </c>
      <c r="B1804" s="1" t="s">
        <v>3731</v>
      </c>
      <c r="C1804" s="1">
        <v>9.673</v>
      </c>
      <c r="D1804" s="1" t="s">
        <v>3865</v>
      </c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25">
      <c r="A1805" s="1">
        <v>2458362.3564399998</v>
      </c>
      <c r="B1805" s="1" t="s">
        <v>3731</v>
      </c>
      <c r="C1805" s="1">
        <v>9.6679999999999993</v>
      </c>
      <c r="D1805" s="1" t="s">
        <v>3865</v>
      </c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25">
      <c r="A1806" s="1">
        <v>2458362.3568500001</v>
      </c>
      <c r="B1806" s="1" t="s">
        <v>3731</v>
      </c>
      <c r="C1806" s="1">
        <v>9.6809999999999992</v>
      </c>
      <c r="D1806" s="1" t="s">
        <v>3865</v>
      </c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25">
      <c r="A1807" s="1">
        <v>2458362.35727</v>
      </c>
      <c r="B1807" s="1" t="s">
        <v>3731</v>
      </c>
      <c r="C1807" s="1">
        <v>9.6829999999999998</v>
      </c>
      <c r="D1807" s="1" t="s">
        <v>3865</v>
      </c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25">
      <c r="A1808" s="1">
        <v>2458362.3576699998</v>
      </c>
      <c r="B1808" s="1" t="s">
        <v>3731</v>
      </c>
      <c r="C1808" s="1">
        <v>9.6760000000000002</v>
      </c>
      <c r="D1808" s="1" t="s">
        <v>3865</v>
      </c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25">
      <c r="A1809" s="1">
        <v>2458362.4778499999</v>
      </c>
      <c r="B1809" s="1" t="s">
        <v>3731</v>
      </c>
      <c r="C1809" s="1">
        <v>9.6590000000000007</v>
      </c>
      <c r="D1809" s="1" t="s">
        <v>3693</v>
      </c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25">
      <c r="A1810" s="1">
        <v>2458369.6316</v>
      </c>
      <c r="B1810" s="1" t="s">
        <v>3734</v>
      </c>
      <c r="C1810" s="1">
        <v>9.6890000000000001</v>
      </c>
      <c r="D1810" s="1" t="s">
        <v>3695</v>
      </c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25">
      <c r="A1811" s="1">
        <v>2458369.6316</v>
      </c>
      <c r="B1811" s="1" t="s">
        <v>3734</v>
      </c>
      <c r="C1811" s="1">
        <v>9.7170000000000005</v>
      </c>
      <c r="D1811" s="1" t="s">
        <v>3695</v>
      </c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25">
      <c r="A1812" s="1">
        <v>2458371.36362</v>
      </c>
      <c r="B1812" s="1" t="s">
        <v>3774</v>
      </c>
      <c r="C1812" s="1">
        <v>9.6859999999999999</v>
      </c>
      <c r="D1812" s="1" t="s">
        <v>3694</v>
      </c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25">
      <c r="A1813" s="1">
        <v>2458371.6142899999</v>
      </c>
      <c r="B1813" s="1" t="s">
        <v>3735</v>
      </c>
      <c r="C1813" s="1">
        <v>9.8030000000000008</v>
      </c>
      <c r="D1813" s="1" t="s">
        <v>3859</v>
      </c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25">
      <c r="A1814" s="1">
        <v>2458372.6866000001</v>
      </c>
      <c r="B1814" s="1" t="s">
        <v>3736</v>
      </c>
      <c r="C1814" s="1">
        <v>9.77</v>
      </c>
      <c r="D1814" s="1" t="s">
        <v>3859</v>
      </c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25">
      <c r="A1815" s="1">
        <v>2458374.59509</v>
      </c>
      <c r="B1815" s="1" t="s">
        <v>3738</v>
      </c>
      <c r="C1815" s="1">
        <v>9.7840000000000007</v>
      </c>
      <c r="D1815" s="1" t="s">
        <v>3859</v>
      </c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25">
      <c r="A1816" s="1">
        <v>2458375.5938300001</v>
      </c>
      <c r="B1816" s="1" t="s">
        <v>3739</v>
      </c>
      <c r="C1816" s="1">
        <v>9.7919999999999998</v>
      </c>
      <c r="D1816" s="1" t="s">
        <v>3859</v>
      </c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25">
      <c r="A1817" s="1">
        <v>2458376.5931600002</v>
      </c>
      <c r="B1817" s="1" t="s">
        <v>3871</v>
      </c>
      <c r="C1817" s="1">
        <v>9.7739999999999991</v>
      </c>
      <c r="D1817" s="1" t="s">
        <v>3859</v>
      </c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25">
      <c r="A1818" s="1">
        <v>2458377.5926600001</v>
      </c>
      <c r="B1818" s="1" t="s">
        <v>3740</v>
      </c>
      <c r="C1818" s="1">
        <v>9.8070000000000004</v>
      </c>
      <c r="D1818" s="1" t="s">
        <v>3859</v>
      </c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25">
      <c r="A1819" s="1">
        <v>2458380.6342699998</v>
      </c>
      <c r="B1819" s="1" t="s">
        <v>3742</v>
      </c>
      <c r="C1819" s="1">
        <v>9.77</v>
      </c>
      <c r="D1819" s="1" t="s">
        <v>3859</v>
      </c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25">
      <c r="A1820" s="1">
        <v>2458382.6361500002</v>
      </c>
      <c r="B1820" s="1" t="s">
        <v>3743</v>
      </c>
      <c r="C1820" s="1">
        <v>9.77</v>
      </c>
      <c r="D1820" s="1" t="s">
        <v>3859</v>
      </c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25">
      <c r="A1821" s="1">
        <v>2458383.6190599999</v>
      </c>
      <c r="B1821" s="1" t="s">
        <v>3873</v>
      </c>
      <c r="C1821" s="1">
        <v>9.8629999999999995</v>
      </c>
      <c r="D1821" s="1" t="s">
        <v>3859</v>
      </c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25">
      <c r="A1822" s="1">
        <v>2458384.58378</v>
      </c>
      <c r="B1822" s="1" t="s">
        <v>3744</v>
      </c>
      <c r="C1822" s="1">
        <v>9.7919999999999998</v>
      </c>
      <c r="D1822" s="1" t="s">
        <v>3859</v>
      </c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25">
      <c r="A1823" s="1">
        <v>2458385.3516099998</v>
      </c>
      <c r="B1823" s="1" t="s">
        <v>3744</v>
      </c>
      <c r="C1823" s="1">
        <v>9.6950000000000003</v>
      </c>
      <c r="D1823" s="1" t="s">
        <v>3693</v>
      </c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25">
      <c r="A1824" s="1">
        <v>2458385.3968699998</v>
      </c>
      <c r="B1824" s="1" t="s">
        <v>3744</v>
      </c>
      <c r="C1824" s="1">
        <v>9.6929999999999996</v>
      </c>
      <c r="D1824" s="1" t="s">
        <v>3874</v>
      </c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25">
      <c r="A1825" s="1">
        <v>2458385.39696</v>
      </c>
      <c r="B1825" s="1" t="s">
        <v>3744</v>
      </c>
      <c r="C1825" s="1">
        <v>9.7040000000000006</v>
      </c>
      <c r="D1825" s="1" t="s">
        <v>3874</v>
      </c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25">
      <c r="A1826" s="1">
        <v>2458385.3970499998</v>
      </c>
      <c r="B1826" s="1" t="s">
        <v>3744</v>
      </c>
      <c r="C1826" s="1">
        <v>9.6969999999999992</v>
      </c>
      <c r="D1826" s="1" t="s">
        <v>3874</v>
      </c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25">
      <c r="A1827" s="1">
        <v>2458385.3972399998</v>
      </c>
      <c r="B1827" s="1" t="s">
        <v>3744</v>
      </c>
      <c r="C1827" s="1">
        <v>9.6940000000000008</v>
      </c>
      <c r="D1827" s="1" t="s">
        <v>3874</v>
      </c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25">
      <c r="A1828" s="1">
        <v>2458385.3973300001</v>
      </c>
      <c r="B1828" s="1" t="s">
        <v>3744</v>
      </c>
      <c r="C1828" s="1">
        <v>9.7029999999999994</v>
      </c>
      <c r="D1828" s="1" t="s">
        <v>3874</v>
      </c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25">
      <c r="A1829" s="1">
        <v>2458385.3974299999</v>
      </c>
      <c r="B1829" s="1" t="s">
        <v>3744</v>
      </c>
      <c r="C1829" s="1">
        <v>9.6940000000000008</v>
      </c>
      <c r="D1829" s="1" t="s">
        <v>3874</v>
      </c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25">
      <c r="A1830" s="1">
        <v>2458385.3975200001</v>
      </c>
      <c r="B1830" s="1" t="s">
        <v>3744</v>
      </c>
      <c r="C1830" s="1">
        <v>9.6859999999999999</v>
      </c>
      <c r="D1830" s="1" t="s">
        <v>3874</v>
      </c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25">
      <c r="A1831" s="1">
        <v>2458385.3976099999</v>
      </c>
      <c r="B1831" s="1" t="s">
        <v>3744</v>
      </c>
      <c r="C1831" s="1">
        <v>9.6859999999999999</v>
      </c>
      <c r="D1831" s="1" t="s">
        <v>3874</v>
      </c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25">
      <c r="A1832" s="1">
        <v>2458385.3977000001</v>
      </c>
      <c r="B1832" s="1" t="s">
        <v>3744</v>
      </c>
      <c r="C1832" s="1">
        <v>9.6869999999999994</v>
      </c>
      <c r="D1832" s="1" t="s">
        <v>3874</v>
      </c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25">
      <c r="A1833" s="1">
        <v>2458387.29409</v>
      </c>
      <c r="B1833" s="1" t="s">
        <v>3745</v>
      </c>
      <c r="C1833" s="1">
        <v>9.7590000000000003</v>
      </c>
      <c r="D1833" s="1" t="s">
        <v>3698</v>
      </c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25">
      <c r="A1834" s="1">
        <v>2458389.2914</v>
      </c>
      <c r="B1834" s="1" t="s">
        <v>3746</v>
      </c>
      <c r="C1834" s="1">
        <v>9.7739999999999991</v>
      </c>
      <c r="D1834" s="1" t="s">
        <v>3698</v>
      </c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25">
      <c r="A1835" s="1">
        <v>2458390.2884800001</v>
      </c>
      <c r="B1835" s="1" t="s">
        <v>3747</v>
      </c>
      <c r="C1835" s="1">
        <v>9.7119999999999997</v>
      </c>
      <c r="D1835" s="1" t="s">
        <v>3698</v>
      </c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25">
      <c r="A1836" s="1">
        <v>2458392.5746399998</v>
      </c>
      <c r="B1836" s="1" t="s">
        <v>3748</v>
      </c>
      <c r="C1836" s="1">
        <v>9.8109999999999999</v>
      </c>
      <c r="D1836" s="1" t="s">
        <v>3859</v>
      </c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</row>
    <row r="1837" spans="1:25" ht="30" x14ac:dyDescent="0.25">
      <c r="A1837" s="1">
        <v>2458392.5803899998</v>
      </c>
      <c r="B1837" s="1" t="s">
        <v>3748</v>
      </c>
      <c r="C1837" s="1">
        <v>9.7669999999999995</v>
      </c>
      <c r="D1837" s="1" t="s">
        <v>3876</v>
      </c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25">
      <c r="A1838" s="1">
        <v>2458393.2841400001</v>
      </c>
      <c r="B1838" s="1" t="s">
        <v>3748</v>
      </c>
      <c r="C1838" s="1">
        <v>9.6630000000000003</v>
      </c>
      <c r="D1838" s="1" t="s">
        <v>3698</v>
      </c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25">
      <c r="A1839" s="1">
        <v>2458394.2755700001</v>
      </c>
      <c r="B1839" s="1" t="s">
        <v>3749</v>
      </c>
      <c r="C1839" s="1">
        <v>9.7230000000000008</v>
      </c>
      <c r="D1839" s="1" t="s">
        <v>3698</v>
      </c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25">
      <c r="A1840" s="1">
        <v>2458395.2787700002</v>
      </c>
      <c r="B1840" s="1" t="s">
        <v>3819</v>
      </c>
      <c r="C1840" s="1">
        <v>9.7279999999999998</v>
      </c>
      <c r="D1840" s="1" t="s">
        <v>3698</v>
      </c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25">
      <c r="A1841" s="1">
        <v>2458396.2758900002</v>
      </c>
      <c r="B1841" s="1" t="s">
        <v>3750</v>
      </c>
      <c r="C1841" s="1">
        <v>9.7230000000000008</v>
      </c>
      <c r="D1841" s="1" t="s">
        <v>3698</v>
      </c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25">
      <c r="A1842" s="1">
        <v>2458396.2988900002</v>
      </c>
      <c r="B1842" s="1" t="s">
        <v>3750</v>
      </c>
      <c r="C1842" s="1">
        <v>9.6950000000000003</v>
      </c>
      <c r="D1842" s="1" t="s">
        <v>3694</v>
      </c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25">
      <c r="A1843" s="1">
        <v>2458397.2693400001</v>
      </c>
      <c r="B1843" s="1" t="s">
        <v>3751</v>
      </c>
      <c r="C1843" s="1">
        <v>9.7070000000000007</v>
      </c>
      <c r="D1843" s="1" t="s">
        <v>3698</v>
      </c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25">
      <c r="A1844" s="1">
        <v>2458404.6367600001</v>
      </c>
      <c r="B1844" s="1" t="s">
        <v>3877</v>
      </c>
      <c r="C1844" s="1">
        <v>9.83</v>
      </c>
      <c r="D1844" s="1" t="s">
        <v>3859</v>
      </c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25">
      <c r="A1845" s="1">
        <v>2458410.3484299998</v>
      </c>
      <c r="B1845" s="1" t="s">
        <v>3758</v>
      </c>
      <c r="C1845" s="1">
        <v>9.7360000000000007</v>
      </c>
      <c r="D1845" s="1" t="s">
        <v>3693</v>
      </c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25">
      <c r="A1846" s="1">
        <v>2458416.4180700001</v>
      </c>
      <c r="B1846" s="1" t="s">
        <v>3762</v>
      </c>
      <c r="C1846" s="1">
        <v>9.8049999999999997</v>
      </c>
      <c r="D1846" s="1" t="s">
        <v>3874</v>
      </c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25">
      <c r="A1847" s="1">
        <v>2458416.41817</v>
      </c>
      <c r="B1847" s="1" t="s">
        <v>3762</v>
      </c>
      <c r="C1847" s="1">
        <v>9.7750000000000004</v>
      </c>
      <c r="D1847" s="1" t="s">
        <v>3874</v>
      </c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25">
      <c r="A1848" s="1">
        <v>2458416.4182600002</v>
      </c>
      <c r="B1848" s="1" t="s">
        <v>3762</v>
      </c>
      <c r="C1848" s="1">
        <v>9.7840000000000007</v>
      </c>
      <c r="D1848" s="1" t="s">
        <v>3874</v>
      </c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25">
      <c r="A1849" s="1">
        <v>2458416.4183499999</v>
      </c>
      <c r="B1849" s="1" t="s">
        <v>3762</v>
      </c>
      <c r="C1849" s="1">
        <v>9.8219999999999992</v>
      </c>
      <c r="D1849" s="1" t="s">
        <v>3874</v>
      </c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25">
      <c r="A1850" s="1">
        <v>2458416.4184400002</v>
      </c>
      <c r="B1850" s="1" t="s">
        <v>3762</v>
      </c>
      <c r="C1850" s="1">
        <v>9.81</v>
      </c>
      <c r="D1850" s="1" t="s">
        <v>3874</v>
      </c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25">
      <c r="A1851" s="1">
        <v>2458416.41854</v>
      </c>
      <c r="B1851" s="1" t="s">
        <v>3762</v>
      </c>
      <c r="C1851" s="1">
        <v>9.8290000000000006</v>
      </c>
      <c r="D1851" s="1" t="s">
        <v>3874</v>
      </c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25">
      <c r="A1852" s="1">
        <v>2458416.4186300002</v>
      </c>
      <c r="B1852" s="1" t="s">
        <v>3762</v>
      </c>
      <c r="C1852" s="1">
        <v>9.7899999999999991</v>
      </c>
      <c r="D1852" s="1" t="s">
        <v>3874</v>
      </c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25">
      <c r="A1853" s="1">
        <v>2458416.4187099999</v>
      </c>
      <c r="B1853" s="1" t="s">
        <v>3762</v>
      </c>
      <c r="C1853" s="1">
        <v>9.8070000000000004</v>
      </c>
      <c r="D1853" s="1" t="s">
        <v>3874</v>
      </c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25">
      <c r="A1854" s="1">
        <v>2458416.4188000001</v>
      </c>
      <c r="B1854" s="1" t="s">
        <v>3762</v>
      </c>
      <c r="C1854" s="1">
        <v>9.8010000000000002</v>
      </c>
      <c r="D1854" s="1" t="s">
        <v>3874</v>
      </c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25">
      <c r="A1855" s="1">
        <v>2458416.4188999999</v>
      </c>
      <c r="B1855" s="1" t="s">
        <v>3762</v>
      </c>
      <c r="C1855" s="1">
        <v>9.7620000000000005</v>
      </c>
      <c r="D1855" s="1" t="s">
        <v>3874</v>
      </c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25">
      <c r="A1856" s="1">
        <v>2458436.60145</v>
      </c>
      <c r="B1856" s="1" t="s">
        <v>3770</v>
      </c>
      <c r="C1856" s="1">
        <v>9.8089999999999993</v>
      </c>
      <c r="D1856" s="1" t="s">
        <v>3881</v>
      </c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25">
      <c r="A1857" s="1">
        <v>2458441.2349200002</v>
      </c>
      <c r="B1857" s="1" t="s">
        <v>3777</v>
      </c>
      <c r="C1857" s="1">
        <v>9.8089999999999993</v>
      </c>
      <c r="D1857" s="1" t="s">
        <v>3693</v>
      </c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25">
      <c r="A1858" s="1">
        <v>2458441.7419099999</v>
      </c>
      <c r="B1858" s="1" t="s">
        <v>3778</v>
      </c>
      <c r="C1858" s="1">
        <v>9.7672000000000008</v>
      </c>
      <c r="D1858" s="1" t="s">
        <v>3846</v>
      </c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25">
      <c r="A1859" s="1">
        <v>2458441.7441599998</v>
      </c>
      <c r="B1859" s="1" t="s">
        <v>3778</v>
      </c>
      <c r="C1859" s="1">
        <v>9.7965</v>
      </c>
      <c r="D1859" s="1" t="s">
        <v>3846</v>
      </c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25">
      <c r="A1860" s="1">
        <v>2458441.74915</v>
      </c>
      <c r="B1860" s="1" t="s">
        <v>3778</v>
      </c>
      <c r="C1860" s="1">
        <v>9.8635999999999999</v>
      </c>
      <c r="D1860" s="1" t="s">
        <v>3846</v>
      </c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25">
      <c r="A1861" s="1">
        <v>2458441.75079</v>
      </c>
      <c r="B1861" s="1" t="s">
        <v>3778</v>
      </c>
      <c r="C1861" s="1">
        <v>9.8143999999999991</v>
      </c>
      <c r="D1861" s="1" t="s">
        <v>3846</v>
      </c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25">
      <c r="A1862" s="1">
        <v>2458465.3629299998</v>
      </c>
      <c r="B1862" s="1" t="s">
        <v>3785</v>
      </c>
      <c r="C1862" s="1">
        <v>9.8070000000000004</v>
      </c>
      <c r="D1862" s="1" t="s">
        <v>3693</v>
      </c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25">
      <c r="A1863" s="1">
        <v>2458537.5658999998</v>
      </c>
      <c r="B1863" s="1" t="s">
        <v>3904</v>
      </c>
      <c r="C1863" s="1">
        <v>9.6620000000000008</v>
      </c>
      <c r="D1863" s="1" t="s">
        <v>3936</v>
      </c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25">
      <c r="A1864" s="1">
        <v>2458539.8088000002</v>
      </c>
      <c r="B1864" s="1" t="s">
        <v>3905</v>
      </c>
      <c r="C1864" s="1">
        <v>9.7929999999999993</v>
      </c>
      <c r="D1864" s="1" t="s">
        <v>3856</v>
      </c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25">
      <c r="A1865" s="1">
        <v>2458540.4099499998</v>
      </c>
      <c r="B1865" s="1" t="s">
        <v>3905</v>
      </c>
      <c r="C1865" s="1">
        <v>9.7439999999999998</v>
      </c>
      <c r="D1865" s="1" t="s">
        <v>3693</v>
      </c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25">
      <c r="A1866" s="1">
        <v>2458552.9338400001</v>
      </c>
      <c r="B1866" s="1" t="s">
        <v>3914</v>
      </c>
      <c r="C1866" s="1">
        <v>9.8369999999999997</v>
      </c>
      <c r="D1866" s="1" t="s">
        <v>3861</v>
      </c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25">
      <c r="A1867" s="1">
        <v>2458554.023</v>
      </c>
      <c r="B1867" s="1" t="s">
        <v>3915</v>
      </c>
      <c r="C1867" s="1">
        <v>9.7360000000000007</v>
      </c>
      <c r="D1867" s="1" t="s">
        <v>3861</v>
      </c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25">
      <c r="A1868" s="1">
        <v>2458560.67766</v>
      </c>
      <c r="B1868" s="1" t="s">
        <v>3920</v>
      </c>
      <c r="C1868" s="1">
        <v>9.734</v>
      </c>
      <c r="D1868" s="1" t="s">
        <v>3832</v>
      </c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25">
      <c r="A1869" s="1">
        <v>2458563.51199</v>
      </c>
      <c r="B1869" s="1" t="s">
        <v>3922</v>
      </c>
      <c r="C1869" s="1">
        <v>9.7479999999999993</v>
      </c>
      <c r="D1869" s="1" t="s">
        <v>3832</v>
      </c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25">
      <c r="A1870" s="1">
        <v>2458567.3910400001</v>
      </c>
      <c r="B1870" s="1" t="s">
        <v>3925</v>
      </c>
      <c r="C1870" s="1">
        <v>9.7240000000000002</v>
      </c>
      <c r="D1870" s="1" t="s">
        <v>3693</v>
      </c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25">
      <c r="A1871" s="1">
        <v>2458574.40166</v>
      </c>
      <c r="B1871" s="1" t="s">
        <v>3930</v>
      </c>
      <c r="C1871" s="1">
        <v>9.6980000000000004</v>
      </c>
      <c r="D1871" s="1" t="s">
        <v>3694</v>
      </c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25">
      <c r="A1872" s="1">
        <v>2458575.3415399999</v>
      </c>
      <c r="B1872" s="1" t="s">
        <v>3931</v>
      </c>
      <c r="C1872" s="1">
        <v>9.6630000000000003</v>
      </c>
      <c r="D1872" s="1" t="s">
        <v>3694</v>
      </c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25">
      <c r="A1873" s="1">
        <v>2458577.59889</v>
      </c>
      <c r="B1873" s="1" t="s">
        <v>3933</v>
      </c>
      <c r="C1873" s="1">
        <v>9.7040000000000006</v>
      </c>
      <c r="D1873" s="1" t="s">
        <v>3834</v>
      </c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25">
      <c r="A1874" s="1">
        <v>2458584.3553499999</v>
      </c>
      <c r="B1874" s="1" t="s">
        <v>3937</v>
      </c>
      <c r="C1874" s="1">
        <v>9.5969999999999995</v>
      </c>
      <c r="D1874" s="1" t="s">
        <v>3694</v>
      </c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25">
      <c r="A1875" s="1">
        <v>2458584.4498399999</v>
      </c>
      <c r="B1875" s="1" t="s">
        <v>3937</v>
      </c>
      <c r="C1875" s="1">
        <v>9.702</v>
      </c>
      <c r="D1875" s="1" t="s">
        <v>3693</v>
      </c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25">
      <c r="A1876" s="1">
        <v>2458585.3411900001</v>
      </c>
      <c r="B1876" s="1" t="s">
        <v>3938</v>
      </c>
      <c r="C1876" s="1">
        <v>9.6379999999999999</v>
      </c>
      <c r="D1876" s="1" t="s">
        <v>3694</v>
      </c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25">
      <c r="A1877" s="1">
        <v>2458588.3324099998</v>
      </c>
      <c r="B1877" s="1" t="s">
        <v>3939</v>
      </c>
      <c r="C1877" s="1">
        <v>9.6219999999999999</v>
      </c>
      <c r="D1877" s="1" t="s">
        <v>3694</v>
      </c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25">
      <c r="A1878" s="1">
        <v>2458589.3250199999</v>
      </c>
      <c r="B1878" s="1" t="s">
        <v>3940</v>
      </c>
      <c r="C1878" s="1">
        <v>9.6219999999999999</v>
      </c>
      <c r="D1878" s="1" t="s">
        <v>3694</v>
      </c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25">
      <c r="A1879" s="1">
        <v>2458591.3469099998</v>
      </c>
      <c r="B1879" s="1" t="s">
        <v>3941</v>
      </c>
      <c r="C1879" s="1">
        <v>9.6080000000000005</v>
      </c>
      <c r="D1879" s="1" t="s">
        <v>3694</v>
      </c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25">
      <c r="A1880" s="1">
        <v>2458592.3431299999</v>
      </c>
      <c r="B1880" s="1" t="s">
        <v>3942</v>
      </c>
      <c r="C1880" s="1">
        <v>9.6370000000000005</v>
      </c>
      <c r="D1880" s="1" t="s">
        <v>3694</v>
      </c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25">
      <c r="A1881" s="1">
        <v>2458593.3429999999</v>
      </c>
      <c r="B1881" s="1" t="s">
        <v>3943</v>
      </c>
      <c r="C1881" s="1">
        <v>9.6419999999999995</v>
      </c>
      <c r="D1881" s="1" t="s">
        <v>3694</v>
      </c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25">
      <c r="A1882" s="1">
        <v>2458593.4212099998</v>
      </c>
      <c r="B1882" s="1" t="s">
        <v>3943</v>
      </c>
      <c r="C1882" s="1">
        <v>9.66</v>
      </c>
      <c r="D1882" s="1" t="s">
        <v>3693</v>
      </c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25">
      <c r="A1883" s="1">
        <v>2458594.34345</v>
      </c>
      <c r="B1883" s="1" t="s">
        <v>3944</v>
      </c>
      <c r="C1883" s="1">
        <v>9.6140000000000008</v>
      </c>
      <c r="D1883" s="1" t="s">
        <v>3694</v>
      </c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25">
      <c r="A1884" s="1">
        <v>2458595.3434000001</v>
      </c>
      <c r="B1884" s="1" t="s">
        <v>3945</v>
      </c>
      <c r="C1884" s="1">
        <v>9.609</v>
      </c>
      <c r="D1884" s="1" t="s">
        <v>3694</v>
      </c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25">
      <c r="A1885" s="1">
        <v>2458596.34344</v>
      </c>
      <c r="B1885" s="1" t="s">
        <v>3946</v>
      </c>
      <c r="C1885" s="1">
        <v>9.6910000000000007</v>
      </c>
      <c r="D1885" s="1" t="s">
        <v>3694</v>
      </c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25">
      <c r="A1886" s="1">
        <v>2458596.5949900001</v>
      </c>
      <c r="B1886" s="1" t="s">
        <v>3947</v>
      </c>
      <c r="C1886" s="1">
        <v>9.7040000000000006</v>
      </c>
      <c r="D1886" s="1" t="s">
        <v>3834</v>
      </c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25">
      <c r="A1887" s="1">
        <v>2458599.3739800001</v>
      </c>
      <c r="B1887" s="1" t="s">
        <v>3948</v>
      </c>
      <c r="C1887" s="1">
        <v>9.7100000000000009</v>
      </c>
      <c r="D1887" s="1" t="s">
        <v>3693</v>
      </c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25">
      <c r="A1888" s="1">
        <v>2458602.3433400001</v>
      </c>
      <c r="B1888" s="1" t="s">
        <v>3949</v>
      </c>
      <c r="C1888" s="1">
        <v>9.6869999999999994</v>
      </c>
      <c r="D1888" s="1" t="s">
        <v>3694</v>
      </c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25">
      <c r="A1889" s="1">
        <v>2458603.4</v>
      </c>
      <c r="B1889" s="1" t="s">
        <v>4144</v>
      </c>
      <c r="C1889" s="1">
        <v>9.6</v>
      </c>
      <c r="D1889" s="1" t="s">
        <v>4145</v>
      </c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25">
      <c r="A1890" s="1">
        <v>2458603.4347899999</v>
      </c>
      <c r="B1890" s="1" t="s">
        <v>4144</v>
      </c>
      <c r="C1890" s="1">
        <v>9.6289999999999996</v>
      </c>
      <c r="D1890" s="1" t="s">
        <v>3688</v>
      </c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25">
      <c r="A1891" s="1">
        <v>2458603.5769699998</v>
      </c>
      <c r="B1891" s="1" t="s">
        <v>4146</v>
      </c>
      <c r="C1891" s="1">
        <v>9.7550000000000008</v>
      </c>
      <c r="D1891" s="1" t="s">
        <v>3832</v>
      </c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25">
      <c r="A1892" s="1">
        <v>2458603.6590999998</v>
      </c>
      <c r="B1892" s="1" t="s">
        <v>4146</v>
      </c>
      <c r="C1892" s="1">
        <v>9.7989999999999995</v>
      </c>
      <c r="D1892" s="1" t="s">
        <v>3860</v>
      </c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25">
      <c r="A1893" s="1">
        <v>2458604.3492899998</v>
      </c>
      <c r="B1893" s="1" t="s">
        <v>4146</v>
      </c>
      <c r="C1893" s="1">
        <v>9.6649999999999991</v>
      </c>
      <c r="D1893" s="1" t="s">
        <v>3694</v>
      </c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25">
      <c r="A1894" s="1">
        <v>2458604.3830599999</v>
      </c>
      <c r="B1894" s="1" t="s">
        <v>4146</v>
      </c>
      <c r="C1894" s="1">
        <v>9.7360000000000007</v>
      </c>
      <c r="D1894" s="1" t="s">
        <v>3688</v>
      </c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25">
      <c r="A1895" s="1">
        <v>2458604.4541699998</v>
      </c>
      <c r="B1895" s="1" t="s">
        <v>4146</v>
      </c>
      <c r="C1895" s="1">
        <v>9.8000000000000007</v>
      </c>
      <c r="D1895" s="1" t="s">
        <v>4147</v>
      </c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25">
      <c r="A1896" s="1">
        <v>2458605.5256400001</v>
      </c>
      <c r="B1896" s="1" t="s">
        <v>4148</v>
      </c>
      <c r="C1896" s="1">
        <v>9.7509999999999994</v>
      </c>
      <c r="D1896" s="1" t="s">
        <v>3688</v>
      </c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25">
      <c r="A1897" s="1">
        <v>2458606.5528000002</v>
      </c>
      <c r="B1897" s="1" t="s">
        <v>4149</v>
      </c>
      <c r="C1897" s="1">
        <v>9.6</v>
      </c>
      <c r="D1897" s="1" t="s">
        <v>4150</v>
      </c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25">
      <c r="A1898" s="1">
        <v>2458606.5733400001</v>
      </c>
      <c r="B1898" s="1" t="s">
        <v>4149</v>
      </c>
      <c r="C1898" s="1">
        <v>9.7609999999999992</v>
      </c>
      <c r="D1898" s="1" t="s">
        <v>3832</v>
      </c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25">
      <c r="A1899" s="1">
        <v>2458606.7355999998</v>
      </c>
      <c r="B1899" s="1" t="s">
        <v>4149</v>
      </c>
      <c r="C1899" s="1">
        <v>9.7899999999999991</v>
      </c>
      <c r="D1899" s="1" t="s">
        <v>3860</v>
      </c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25">
      <c r="A1900" s="1">
        <v>2458607.7143000001</v>
      </c>
      <c r="B1900" s="1" t="s">
        <v>4151</v>
      </c>
      <c r="C1900" s="1">
        <v>9.8119999999999994</v>
      </c>
      <c r="D1900" s="1" t="s">
        <v>3860</v>
      </c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25">
      <c r="A1901" s="1">
        <v>2458608.5167</v>
      </c>
      <c r="B1901" s="1" t="s">
        <v>4152</v>
      </c>
      <c r="C1901" s="1">
        <v>9.8000000000000007</v>
      </c>
      <c r="D1901" s="1" t="s">
        <v>4153</v>
      </c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25">
      <c r="A1902" s="1">
        <v>2458608.6736099999</v>
      </c>
      <c r="B1902" s="1" t="s">
        <v>4152</v>
      </c>
      <c r="C1902" s="1">
        <v>9.9</v>
      </c>
      <c r="D1902" s="1" t="s">
        <v>4154</v>
      </c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25">
      <c r="A1903" s="1">
        <v>2458609.64653</v>
      </c>
      <c r="B1903" s="1" t="s">
        <v>4155</v>
      </c>
      <c r="C1903" s="1">
        <v>9.8000000000000007</v>
      </c>
      <c r="D1903" s="1" t="s">
        <v>4156</v>
      </c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25">
      <c r="A1904" s="1">
        <v>2458610.3839699998</v>
      </c>
      <c r="B1904" s="1" t="s">
        <v>4155</v>
      </c>
      <c r="C1904" s="1">
        <v>9.7349999999999994</v>
      </c>
      <c r="D1904" s="1" t="s">
        <v>4157</v>
      </c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25">
      <c r="A1905" s="1">
        <v>2458610.5683400002</v>
      </c>
      <c r="B1905" s="1" t="s">
        <v>4158</v>
      </c>
      <c r="C1905" s="1">
        <v>9.7449999999999992</v>
      </c>
      <c r="D1905" s="1" t="s">
        <v>3834</v>
      </c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25">
      <c r="A1906" s="1">
        <v>2458610.7275</v>
      </c>
      <c r="B1906" s="1" t="s">
        <v>4158</v>
      </c>
      <c r="C1906" s="1">
        <v>9.7919999999999998</v>
      </c>
      <c r="D1906" s="1" t="s">
        <v>3860</v>
      </c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25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25">
      <c r="A1908" s="1">
        <v>2458612.4722000002</v>
      </c>
      <c r="B1908" s="1" t="s">
        <v>4159</v>
      </c>
      <c r="C1908" s="1">
        <v>9.6999999999999993</v>
      </c>
      <c r="D1908" s="1" t="s">
        <v>4150</v>
      </c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25">
      <c r="A1909" s="1">
        <v>2458612.6</v>
      </c>
      <c r="B1909" s="1" t="s">
        <v>4160</v>
      </c>
      <c r="C1909" s="1">
        <v>9.6999999999999993</v>
      </c>
      <c r="D1909" s="1" t="s">
        <v>4161</v>
      </c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25">
      <c r="A1910" s="1">
        <v>2458612.6269100001</v>
      </c>
      <c r="B1910" s="1" t="s">
        <v>4160</v>
      </c>
      <c r="C1910" s="1">
        <v>9.7379999999999995</v>
      </c>
      <c r="D1910" s="1" t="s">
        <v>3688</v>
      </c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25">
      <c r="A1911" s="1">
        <v>2458613.466</v>
      </c>
      <c r="B1911" s="1" t="s">
        <v>4160</v>
      </c>
      <c r="C1911" s="1">
        <v>9.6999999999999993</v>
      </c>
      <c r="D1911" s="1" t="s">
        <v>4162</v>
      </c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25">
      <c r="A1912" s="1">
        <v>2458613.5233900002</v>
      </c>
      <c r="B1912" s="1" t="s">
        <v>4163</v>
      </c>
      <c r="C1912" s="1">
        <v>9.7430000000000003</v>
      </c>
      <c r="D1912" s="1" t="s">
        <v>3688</v>
      </c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25">
      <c r="A1913" s="1">
        <v>2458613.5819999999</v>
      </c>
      <c r="B1913" s="1" t="s">
        <v>4163</v>
      </c>
      <c r="C1913" s="1">
        <v>9.9</v>
      </c>
      <c r="D1913" s="1" t="s">
        <v>4164</v>
      </c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25">
      <c r="A1914" s="1">
        <v>2458613.7524000001</v>
      </c>
      <c r="B1914" s="1" t="s">
        <v>4163</v>
      </c>
      <c r="C1914" s="1">
        <v>9.7840000000000007</v>
      </c>
      <c r="D1914" s="1" t="s">
        <v>3860</v>
      </c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25">
      <c r="A1915" s="1">
        <v>2458614.4350800002</v>
      </c>
      <c r="B1915" s="1" t="s">
        <v>4163</v>
      </c>
      <c r="C1915" s="1">
        <v>9.7219999999999995</v>
      </c>
      <c r="D1915" s="1" t="s">
        <v>3688</v>
      </c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25">
      <c r="A1916" s="1">
        <v>2458614.628</v>
      </c>
      <c r="B1916" s="1" t="s">
        <v>4165</v>
      </c>
      <c r="C1916" s="1">
        <v>9.7789999999999999</v>
      </c>
      <c r="D1916" s="1" t="s">
        <v>3860</v>
      </c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25">
      <c r="A1917" s="1">
        <v>2458615.3769800002</v>
      </c>
      <c r="B1917" s="1" t="s">
        <v>4165</v>
      </c>
      <c r="C1917" s="1">
        <v>9.7509999999999994</v>
      </c>
      <c r="D1917" s="1" t="s">
        <v>3688</v>
      </c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25">
      <c r="A1918" s="1">
        <v>2458615.4274900001</v>
      </c>
      <c r="B1918" s="1" t="s">
        <v>4165</v>
      </c>
      <c r="C1918" s="1">
        <v>9.5660000000000007</v>
      </c>
      <c r="D1918" s="1" t="s">
        <v>3935</v>
      </c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25">
      <c r="A1919" s="1">
        <v>2458615.4276299998</v>
      </c>
      <c r="B1919" s="1" t="s">
        <v>4165</v>
      </c>
      <c r="C1919" s="1">
        <v>9.5419999999999998</v>
      </c>
      <c r="D1919" s="1" t="s">
        <v>3935</v>
      </c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25">
      <c r="A1920" s="1">
        <v>2458615.6164000002</v>
      </c>
      <c r="B1920" s="1" t="s">
        <v>4166</v>
      </c>
      <c r="C1920" s="1">
        <v>9.7759999999999998</v>
      </c>
      <c r="D1920" s="1" t="s">
        <v>3860</v>
      </c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25">
      <c r="A1921" s="1">
        <v>2458616.3685699999</v>
      </c>
      <c r="B1921" s="1" t="s">
        <v>4166</v>
      </c>
      <c r="C1921" s="1">
        <v>9.6449999999999996</v>
      </c>
      <c r="D1921" s="1" t="s">
        <v>3694</v>
      </c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25">
      <c r="A1922" s="1">
        <v>2458616.3881299999</v>
      </c>
      <c r="B1922" s="1" t="s">
        <v>4166</v>
      </c>
      <c r="C1922" s="1">
        <v>9.7430000000000003</v>
      </c>
      <c r="D1922" s="1" t="s">
        <v>3688</v>
      </c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25">
      <c r="A1923" s="1">
        <v>2458616.4268100001</v>
      </c>
      <c r="B1923" s="1" t="s">
        <v>4166</v>
      </c>
      <c r="C1923" s="1">
        <v>9.7469999999999999</v>
      </c>
      <c r="D1923" s="1" t="s">
        <v>3693</v>
      </c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25">
      <c r="A1924" s="1">
        <v>2458616.6458299998</v>
      </c>
      <c r="B1924" s="1" t="s">
        <v>4167</v>
      </c>
      <c r="C1924" s="1">
        <v>9.6999999999999993</v>
      </c>
      <c r="D1924" s="1" t="s">
        <v>4156</v>
      </c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25">
      <c r="A1925" s="1">
        <v>2458616.69</v>
      </c>
      <c r="B1925" s="1" t="s">
        <v>4167</v>
      </c>
      <c r="C1925" s="1">
        <v>9.76</v>
      </c>
      <c r="D1925" s="1" t="s">
        <v>3860</v>
      </c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25">
      <c r="A1926" s="1">
        <v>2458617.3544000001</v>
      </c>
      <c r="B1926" s="1" t="s">
        <v>4167</v>
      </c>
      <c r="C1926" s="1">
        <v>9.7460000000000004</v>
      </c>
      <c r="D1926" s="1" t="s">
        <v>4157</v>
      </c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25">
      <c r="A1927" s="1">
        <v>2458617.3720100001</v>
      </c>
      <c r="B1927" s="1" t="s">
        <v>4167</v>
      </c>
      <c r="C1927" s="1">
        <v>9.6910000000000007</v>
      </c>
      <c r="D1927" s="1" t="s">
        <v>3694</v>
      </c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25">
      <c r="A1928" s="1">
        <v>2458617.4283099999</v>
      </c>
      <c r="B1928" s="1" t="s">
        <v>4167</v>
      </c>
      <c r="C1928" s="1">
        <v>9.718</v>
      </c>
      <c r="D1928" s="1" t="s">
        <v>3688</v>
      </c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25">
      <c r="A1929" s="1">
        <v>2458617.47627</v>
      </c>
      <c r="B1929" s="1" t="s">
        <v>4167</v>
      </c>
      <c r="C1929" s="1">
        <v>9.7129999999999992</v>
      </c>
      <c r="D1929" s="1" t="s">
        <v>3693</v>
      </c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25">
      <c r="A1930" s="1">
        <v>2458617.4846999999</v>
      </c>
      <c r="B1930" s="1" t="s">
        <v>4167</v>
      </c>
      <c r="C1930" s="1">
        <v>9.6999999999999993</v>
      </c>
      <c r="D1930" s="1" t="s">
        <v>4162</v>
      </c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25">
      <c r="A1931" s="1">
        <v>2458617.6083</v>
      </c>
      <c r="B1931" s="1" t="s">
        <v>4168</v>
      </c>
      <c r="C1931" s="1">
        <v>9.7650000000000006</v>
      </c>
      <c r="D1931" s="1" t="s">
        <v>3860</v>
      </c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25">
      <c r="A1932" s="1">
        <v>2458617.6111099999</v>
      </c>
      <c r="B1932" s="1" t="s">
        <v>4168</v>
      </c>
      <c r="C1932" s="1">
        <v>9.3000000000000007</v>
      </c>
      <c r="D1932" s="1" t="s">
        <v>4169</v>
      </c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25">
      <c r="A1933" s="1">
        <v>2458618.3691500002</v>
      </c>
      <c r="B1933" s="1" t="s">
        <v>4168</v>
      </c>
      <c r="C1933" s="1">
        <v>9.6790000000000003</v>
      </c>
      <c r="D1933" s="1" t="s">
        <v>3694</v>
      </c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25">
      <c r="A1934" s="1">
        <v>2458618.59797</v>
      </c>
      <c r="B1934" s="1" t="s">
        <v>4170</v>
      </c>
      <c r="C1934" s="1">
        <v>9.7189999999999994</v>
      </c>
      <c r="D1934" s="1" t="s">
        <v>3834</v>
      </c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25">
      <c r="A1935" s="1">
        <v>2458618.6181000001</v>
      </c>
      <c r="B1935" s="1" t="s">
        <v>4170</v>
      </c>
      <c r="C1935" s="1">
        <v>9.7539999999999996</v>
      </c>
      <c r="D1935" s="1" t="s">
        <v>3860</v>
      </c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25">
      <c r="A1936" s="1">
        <v>2458619.551</v>
      </c>
      <c r="B1936" s="1" t="s">
        <v>4171</v>
      </c>
      <c r="C1936" s="1">
        <v>9.8000000000000007</v>
      </c>
      <c r="D1936" s="1" t="s">
        <v>4164</v>
      </c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25">
      <c r="A1937" s="1">
        <v>2458620.7045999998</v>
      </c>
      <c r="B1937" s="1" t="s">
        <v>4172</v>
      </c>
      <c r="C1937" s="1">
        <v>9.7520000000000007</v>
      </c>
      <c r="D1937" s="1" t="s">
        <v>3860</v>
      </c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25">
      <c r="A1938" s="1">
        <v>2458622.5580000002</v>
      </c>
      <c r="B1938" s="1" t="s">
        <v>4173</v>
      </c>
      <c r="C1938" s="1">
        <v>9.6</v>
      </c>
      <c r="D1938" s="1" t="s">
        <v>4174</v>
      </c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25">
      <c r="A1939" s="1">
        <v>2458622.5789999999</v>
      </c>
      <c r="B1939" s="1" t="s">
        <v>4173</v>
      </c>
      <c r="C1939" s="1">
        <v>9.8000000000000007</v>
      </c>
      <c r="D1939" s="1" t="s">
        <v>4164</v>
      </c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25">
      <c r="A1940" s="1">
        <v>2458624.4410299999</v>
      </c>
      <c r="B1940" s="1" t="s">
        <v>4175</v>
      </c>
      <c r="C1940" s="1">
        <v>9.6920000000000002</v>
      </c>
      <c r="D1940" s="1" t="s">
        <v>3693</v>
      </c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25">
      <c r="A1941" s="1">
        <v>2458624.5079999999</v>
      </c>
      <c r="B1941" s="1" t="s">
        <v>4176</v>
      </c>
      <c r="C1941" s="1">
        <v>9.6679999999999993</v>
      </c>
      <c r="D1941" s="1" t="s">
        <v>3688</v>
      </c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25">
      <c r="A1942" s="1">
        <v>2458625.5557200001</v>
      </c>
      <c r="B1942" s="1" t="s">
        <v>4177</v>
      </c>
      <c r="C1942" s="1">
        <v>9.6470000000000002</v>
      </c>
      <c r="D1942" s="1" t="s">
        <v>3688</v>
      </c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25">
      <c r="A1943" s="1">
        <v>2458626.3646800001</v>
      </c>
      <c r="B1943" s="1" t="s">
        <v>4177</v>
      </c>
      <c r="C1943" s="1">
        <v>9.6760000000000002</v>
      </c>
      <c r="D1943" s="1" t="s">
        <v>3694</v>
      </c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25">
      <c r="A1944" s="1">
        <v>2458626.5530599998</v>
      </c>
      <c r="B1944" s="1" t="s">
        <v>4178</v>
      </c>
      <c r="C1944" s="1">
        <v>9.6159999999999997</v>
      </c>
      <c r="D1944" s="1" t="s">
        <v>3688</v>
      </c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25">
      <c r="A1945" s="1">
        <v>2458626.6532999999</v>
      </c>
      <c r="B1945" s="1" t="s">
        <v>4178</v>
      </c>
      <c r="C1945" s="1">
        <v>9.7460000000000004</v>
      </c>
      <c r="D1945" s="1" t="s">
        <v>3860</v>
      </c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25">
      <c r="A1946" s="1">
        <v>2458627.3684200002</v>
      </c>
      <c r="B1946" s="1" t="s">
        <v>4178</v>
      </c>
      <c r="C1946" s="1">
        <v>9.6929999999999996</v>
      </c>
      <c r="D1946" s="1" t="s">
        <v>3694</v>
      </c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25">
      <c r="A1947" s="1">
        <v>2458627.5502599999</v>
      </c>
      <c r="B1947" s="1" t="s">
        <v>4179</v>
      </c>
      <c r="C1947" s="1">
        <v>9.6760000000000002</v>
      </c>
      <c r="D1947" s="1" t="s">
        <v>3688</v>
      </c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25">
      <c r="A1948" s="1">
        <v>2458630.3387099998</v>
      </c>
      <c r="B1948" s="1" t="s">
        <v>4180</v>
      </c>
      <c r="C1948" s="1">
        <v>9.7107500000000009</v>
      </c>
      <c r="D1948" s="1">
        <v>1.9063E-2</v>
      </c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25">
      <c r="A1949" s="1">
        <v>2458631.8978900001</v>
      </c>
      <c r="B1949" s="1" t="s">
        <v>4181</v>
      </c>
      <c r="C1949" s="1">
        <v>9.6669999999999998</v>
      </c>
      <c r="D1949" s="1">
        <v>2.4694000000000001E-2</v>
      </c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25">
      <c r="A1950" s="1">
        <v>2458633.1771999998</v>
      </c>
      <c r="B1950" s="1" t="s">
        <v>4182</v>
      </c>
      <c r="C1950" s="1">
        <v>9.7003330000000005</v>
      </c>
      <c r="D1950" s="1">
        <v>1.8169000000000001E-2</v>
      </c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</row>
    <row r="1951" spans="1:25" x14ac:dyDescent="0.25">
      <c r="A1951" s="1">
        <v>2458635.0266</v>
      </c>
      <c r="B1951" s="1" t="s">
        <v>4183</v>
      </c>
      <c r="C1951" s="1">
        <v>9.7104999999999997</v>
      </c>
      <c r="D1951" s="1">
        <v>3.7499999999999999E-2</v>
      </c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</row>
    <row r="1952" spans="1:25" x14ac:dyDescent="0.25">
      <c r="A1952" s="1">
        <v>2458636.8476999998</v>
      </c>
      <c r="B1952" s="1" t="s">
        <v>4184</v>
      </c>
      <c r="C1952" s="1">
        <v>9.7147500000000004</v>
      </c>
      <c r="D1952" s="1">
        <v>2.1288999999999999E-2</v>
      </c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</row>
    <row r="1953" spans="1:25" x14ac:dyDescent="0.25">
      <c r="A1953" s="1">
        <v>2458638.2980499999</v>
      </c>
      <c r="B1953" s="1" t="s">
        <v>4185</v>
      </c>
      <c r="C1953" s="1">
        <v>9.6462000000000003</v>
      </c>
      <c r="D1953" s="1">
        <v>4.7164999999999999E-2</v>
      </c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</row>
    <row r="1954" spans="1:25" x14ac:dyDescent="0.25">
      <c r="A1954" s="1">
        <v>2458639.21129</v>
      </c>
      <c r="B1954" s="1" t="s">
        <v>4186</v>
      </c>
      <c r="C1954" s="1">
        <v>9.6910000000000007</v>
      </c>
      <c r="D1954" s="1">
        <v>0.04</v>
      </c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</row>
    <row r="1955" spans="1:25" x14ac:dyDescent="0.25">
      <c r="A1955" s="1">
        <v>2458640.3702099998</v>
      </c>
      <c r="B1955" s="1" t="s">
        <v>4187</v>
      </c>
      <c r="C1955" s="1">
        <v>9.6910000000000007</v>
      </c>
      <c r="D1955" s="1">
        <v>0</v>
      </c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</row>
    <row r="1956" spans="1:25" x14ac:dyDescent="0.25">
      <c r="A1956" s="1">
        <v>2458641.3844400002</v>
      </c>
      <c r="B1956" s="1" t="s">
        <v>4188</v>
      </c>
      <c r="C1956" s="1">
        <v>9.7059999999999995</v>
      </c>
      <c r="D1956" s="1">
        <v>0</v>
      </c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25">
      <c r="A1957" s="1">
        <v>2458642.9597900002</v>
      </c>
      <c r="B1957" s="1" t="s">
        <v>4189</v>
      </c>
      <c r="C1957" s="1">
        <v>9.6731110000000005</v>
      </c>
      <c r="D1957" s="1">
        <v>1.3526E-2</v>
      </c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25">
      <c r="A1958" s="1">
        <v>2458644.648</v>
      </c>
      <c r="B1958" s="1" t="s">
        <v>4190</v>
      </c>
      <c r="C1958" s="1">
        <v>9.7569999999999997</v>
      </c>
      <c r="D1958" s="1">
        <v>0</v>
      </c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25">
      <c r="A1959" s="1">
        <v>2458645.7017299999</v>
      </c>
      <c r="B1959" s="1" t="s">
        <v>4191</v>
      </c>
      <c r="C1959" s="1">
        <v>9.6940000000000008</v>
      </c>
      <c r="D1959" s="1">
        <v>0</v>
      </c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25">
      <c r="A1960" s="1">
        <v>2458647.37286</v>
      </c>
      <c r="B1960" s="1" t="s">
        <v>4192</v>
      </c>
      <c r="C1960" s="1">
        <v>9.6950000000000003</v>
      </c>
      <c r="D1960" s="1">
        <v>0</v>
      </c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25">
      <c r="A1961" s="1">
        <v>2458648.3778200001</v>
      </c>
      <c r="B1961" s="1" t="s">
        <v>4193</v>
      </c>
      <c r="C1961" s="1">
        <v>9.7070000000000007</v>
      </c>
      <c r="D1961" s="1">
        <v>0</v>
      </c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25">
      <c r="A1962" s="1">
        <v>2458649.9009400001</v>
      </c>
      <c r="B1962" s="1" t="s">
        <v>4194</v>
      </c>
      <c r="C1962" s="1">
        <v>9.7195</v>
      </c>
      <c r="D1962" s="1">
        <v>1.2500000000000001E-2</v>
      </c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25">
      <c r="A1963" s="1">
        <v>2458651.2182</v>
      </c>
      <c r="B1963" s="1" t="s">
        <v>4195</v>
      </c>
      <c r="C1963" s="1">
        <v>9.6180000000000003</v>
      </c>
      <c r="D1963" s="1">
        <v>6.5292000000000003E-2</v>
      </c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25">
      <c r="A1964" s="1">
        <v>2458652.554</v>
      </c>
      <c r="B1964" s="1" t="s">
        <v>4196</v>
      </c>
      <c r="C1964" s="1">
        <v>9.7233330000000002</v>
      </c>
      <c r="D1964" s="1">
        <v>3.2313000000000001E-2</v>
      </c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25">
      <c r="A1965" s="1">
        <v>2458653.5634699999</v>
      </c>
      <c r="B1965" s="1" t="s">
        <v>4197</v>
      </c>
      <c r="C1965" s="1">
        <v>9.7200000000000006</v>
      </c>
      <c r="D1965" s="1">
        <v>4.0000000000000001E-3</v>
      </c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25">
      <c r="A1966" s="1">
        <v>2458655.0253400002</v>
      </c>
      <c r="B1966" s="1" t="s">
        <v>4198</v>
      </c>
      <c r="C1966" s="1">
        <v>9.92</v>
      </c>
      <c r="D1966" s="1">
        <v>6.4000000000000001E-2</v>
      </c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25">
      <c r="A1967" s="1">
        <v>2458656.54385</v>
      </c>
      <c r="B1967" s="1" t="s">
        <v>4199</v>
      </c>
      <c r="C1967" s="1">
        <v>9.6735450000000007</v>
      </c>
      <c r="D1967" s="1">
        <v>2.7498999999999999E-2</v>
      </c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25">
      <c r="A1968" s="1">
        <v>2458657.7426200002</v>
      </c>
      <c r="B1968" s="1" t="s">
        <v>4200</v>
      </c>
      <c r="C1968" s="1">
        <v>9.6472859999999994</v>
      </c>
      <c r="D1968" s="1">
        <v>3.4717999999999999E-2</v>
      </c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25">
      <c r="A1969" s="1">
        <v>2458659.5143599999</v>
      </c>
      <c r="B1969" s="1" t="s">
        <v>4201</v>
      </c>
      <c r="C1969" s="1">
        <v>9.7965</v>
      </c>
      <c r="D1969" s="1">
        <v>0.1125</v>
      </c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25">
      <c r="A1970" s="1">
        <v>2458660.8436799999</v>
      </c>
      <c r="B1970" s="1" t="s">
        <v>4202</v>
      </c>
      <c r="C1970" s="1">
        <v>9.6926670000000001</v>
      </c>
      <c r="D1970" s="1">
        <v>1.9238000000000002E-2</v>
      </c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25">
      <c r="A1971" s="1">
        <v>2458662.0733400001</v>
      </c>
      <c r="B1971" s="1" t="s">
        <v>4203</v>
      </c>
      <c r="C1971" s="1">
        <v>9.6775000000000002</v>
      </c>
      <c r="D1971" s="1">
        <v>3.15E-2</v>
      </c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25">
      <c r="A1972" s="1">
        <v>2458663.51835</v>
      </c>
      <c r="B1972" s="1" t="s">
        <v>4204</v>
      </c>
      <c r="C1972" s="1">
        <v>9.5972500000000007</v>
      </c>
      <c r="D1972" s="1">
        <v>6.1628000000000002E-2</v>
      </c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25">
      <c r="A1973" s="1">
        <v>2458664.43695</v>
      </c>
      <c r="B1973" s="1" t="s">
        <v>4204</v>
      </c>
      <c r="C1973" s="1">
        <v>9.7080000000000002</v>
      </c>
      <c r="D1973" s="1">
        <v>5.0000000000000001E-3</v>
      </c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25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25">
      <c r="A1975" s="1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25">
      <c r="A1976" s="1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25">
      <c r="A1977" s="1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25">
      <c r="A1978" s="1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25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25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25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25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25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25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25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25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25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25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25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25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25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25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25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25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25">
      <c r="A1995" s="1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25">
      <c r="A1996" s="1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25">
      <c r="A1997" s="1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25">
      <c r="A1998" s="1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25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25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25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25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25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25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25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25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25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25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25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25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25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25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25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25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25">
      <c r="A2015" s="1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25">
      <c r="A2016" s="1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25">
      <c r="A2017" s="1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25">
      <c r="A2018" s="1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25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25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25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25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25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25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25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25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25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25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25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25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25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25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25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25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25">
      <c r="A2035" s="1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25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25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25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25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25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25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25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25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25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25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25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25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25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25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25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25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25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25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25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25">
      <c r="A2055" s="1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25">
      <c r="A2056" s="1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25">
      <c r="A2057" s="1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25">
      <c r="A2058" s="1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25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25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25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25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25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25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25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25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25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25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25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25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25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25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25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25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25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25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25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25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25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25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25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25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25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25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25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25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25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25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25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25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25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25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25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25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25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25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25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25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25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25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25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25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25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25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25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25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25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25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25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25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25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25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25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25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25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25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25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25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25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25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25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25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25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25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25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25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25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25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25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25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25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25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25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25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25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25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25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25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25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25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25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25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25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25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25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25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25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25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25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25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25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25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25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25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25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25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25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25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25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25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25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25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25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25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25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25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25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25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25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25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25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25">
      <c r="A2172" s="1"/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25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25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25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25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25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25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25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25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25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25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25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25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25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25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25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25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25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25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25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25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25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25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25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25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25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25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25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25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25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25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25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25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25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25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25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25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25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25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25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25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25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25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25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25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25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25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25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25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25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25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25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25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25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25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25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25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25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25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25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25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25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25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25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25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25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25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25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25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25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25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25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25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25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25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25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25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25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25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25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25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25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25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25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25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25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25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25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25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25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25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25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25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25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25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25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25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25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25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25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25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25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25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25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25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25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25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25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25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25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25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25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25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25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25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25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25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25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25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25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25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25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25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25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25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25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25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25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25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25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25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25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25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25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25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25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25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25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25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25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25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25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25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25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25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25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25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25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25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25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25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25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25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25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25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25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25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25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25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25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25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25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25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25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25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25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25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25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25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25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25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25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25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25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25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25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25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25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25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25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25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25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25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25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25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25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25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25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25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25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25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25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25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25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25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25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25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25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25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25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25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25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25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25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25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25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25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25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25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25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25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25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25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25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25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25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25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25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25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25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25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25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25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25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25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25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25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25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25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25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25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25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25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25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25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25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25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25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25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25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25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25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25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25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25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25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25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25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25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25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25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25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25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25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25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25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25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25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25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25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25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25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25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25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25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25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25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25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25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25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25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25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25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25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25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25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25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25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25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25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25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25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25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25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25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25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25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25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25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25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25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25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25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25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25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25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25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25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25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25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25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25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25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25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25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25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25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25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25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25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25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25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25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25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25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25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25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25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25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25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25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25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25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25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25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25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25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25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25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25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25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25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25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25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25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25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25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25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25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25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25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25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25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25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25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25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25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25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25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25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25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25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25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25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25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25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25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25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25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25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25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25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25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25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25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25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25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25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25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25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25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25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25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25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25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25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25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25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25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25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25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25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25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25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25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25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25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25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25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25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25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25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25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25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25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25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25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25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25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25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25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25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25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25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25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25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25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25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25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25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25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25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25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25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25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25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25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25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25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25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25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25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25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25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25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25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25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25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25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25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25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25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25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25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25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25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25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25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25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25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25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25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25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25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25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25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25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25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25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25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25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25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25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25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25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25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25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25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25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25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25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25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25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25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25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25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25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25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25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25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25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25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25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25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25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25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25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25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25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25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25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25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25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25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25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25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25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25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25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25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25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25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25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25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25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25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25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25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25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25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25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25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25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25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25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25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25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25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25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25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25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25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25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25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25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25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25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25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25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25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25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25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25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25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25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25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25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25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25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25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25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25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25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25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25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25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25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25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25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25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25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25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25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25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25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25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25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25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25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25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25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25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25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25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25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25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25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25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25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25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25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25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25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25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25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25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25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25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25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25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25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25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25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25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25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25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25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25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25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25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25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25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25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25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25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25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25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25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25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25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25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25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25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25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25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25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25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25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25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25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25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25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25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25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25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25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25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25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25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25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25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25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25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25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25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25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25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25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25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25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25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25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25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25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25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25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25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25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25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25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25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25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25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25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25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25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25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25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25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25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25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25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25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25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25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25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25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25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25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25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25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25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25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25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25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25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25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25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25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25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25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25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25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25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25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25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25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25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25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25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25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25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25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25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25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25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25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25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25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25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25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25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25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25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25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25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25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25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25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25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25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25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25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25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25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25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25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25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25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25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25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25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25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25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25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25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25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25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25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25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25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25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25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25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25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25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25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25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25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25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25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25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25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25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25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25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25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25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25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25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25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25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25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25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25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25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25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25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25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25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25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25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25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25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25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25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25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25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25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25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25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25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25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25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25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25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25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25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25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25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25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25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25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25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25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25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25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25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25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25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25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25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25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25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25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25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25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25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25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25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25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25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25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25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25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25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25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25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25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25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25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25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25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25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25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25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25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25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25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25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25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25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25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25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25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25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25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25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25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25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25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25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25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25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25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25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25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25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25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25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25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25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25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25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25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25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25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25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25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25">
      <c r="A3001" s="1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25">
      <c r="A3002" s="1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25">
      <c r="A3003" s="1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25">
      <c r="A3004" s="1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25">
      <c r="A3005" s="1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25">
      <c r="A3006" s="1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25">
      <c r="A3007" s="1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25">
      <c r="A3008" s="1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25">
      <c r="A3009" s="1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25">
      <c r="A3010" s="1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25">
      <c r="A3011" s="1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25">
      <c r="A3012" s="1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25">
      <c r="A3013" s="1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25">
      <c r="A3014" s="1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25">
      <c r="A3015" s="1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25">
      <c r="A3016" s="1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25">
      <c r="A3017" s="1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25">
      <c r="A3018" s="1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25">
      <c r="A3019" s="1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25">
      <c r="A3020" s="1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25">
      <c r="A3021" s="1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25">
      <c r="A3022" s="1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25">
      <c r="A3023" s="1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25">
      <c r="A3024" s="1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25">
      <c r="A3025" s="1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25">
      <c r="A3026" s="1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25">
      <c r="A3027" s="1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25">
      <c r="A3028" s="1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25">
      <c r="A3029" s="1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25">
      <c r="A3030" s="1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25">
      <c r="A3031" s="1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25">
      <c r="A3032" s="1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25">
      <c r="A3033" s="1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25">
      <c r="A3034" s="1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25">
      <c r="A3035" s="1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25">
      <c r="A3036" s="1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25">
      <c r="A3037" s="1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25">
      <c r="A3038" s="1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25">
      <c r="A3039" s="1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25">
      <c r="A3040" s="1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25">
      <c r="A3041" s="1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25">
      <c r="A3042" s="1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25">
      <c r="A3043" s="1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25">
      <c r="A3044" s="1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25">
      <c r="A3045" s="1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25">
      <c r="A3046" s="1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25">
      <c r="A3047" s="1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25">
      <c r="A3048" s="1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25">
      <c r="A3049" s="1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25">
      <c r="A3050" s="1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25">
      <c r="A3051" s="1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25">
      <c r="A3052" s="1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25">
      <c r="A3053" s="1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25">
      <c r="A3054" s="1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25">
      <c r="A3055" s="1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25">
      <c r="A3056" s="1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25">
      <c r="A3057" s="1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25">
      <c r="A3058" s="1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25">
      <c r="A3059" s="1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25">
      <c r="A3060" s="1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25">
      <c r="A3061" s="1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25">
      <c r="A3062" s="1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25">
      <c r="A3063" s="1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25">
      <c r="A3064" s="1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25">
      <c r="A3065" s="1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25">
      <c r="A3066" s="1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25">
      <c r="A3067" s="1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25">
      <c r="A3068" s="1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25">
      <c r="A3069" s="1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25">
      <c r="A3070" s="1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25">
      <c r="A3071" s="1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25">
      <c r="A3072" s="1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25">
      <c r="A3073" s="1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25">
      <c r="A3074" s="1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25">
      <c r="A3075" s="1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25">
      <c r="A3076" s="1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25">
      <c r="A3077" s="1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25">
      <c r="A3078" s="1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25">
      <c r="A3079" s="1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25">
      <c r="A3080" s="1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25">
      <c r="A3081" s="1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25">
      <c r="A3082" s="1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25">
      <c r="A3083" s="1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25">
      <c r="A3084" s="1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25">
      <c r="A3085" s="1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25">
      <c r="A3086" s="1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25">
      <c r="A3087" s="1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25">
      <c r="A3088" s="1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25">
      <c r="A3089" s="1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25">
      <c r="A3090" s="1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25">
      <c r="A3091" s="1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25">
      <c r="A3092" s="1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25">
      <c r="A3093" s="1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25">
      <c r="A3094" s="1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25">
      <c r="A3095" s="1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25">
      <c r="A3096" s="1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25">
      <c r="A3097" s="1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25">
      <c r="A3098" s="1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25">
      <c r="A3099" s="1"/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25">
      <c r="A3100" s="1"/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25">
      <c r="A3101" s="1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25">
      <c r="A3102" s="1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25">
      <c r="A3103" s="1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25">
      <c r="A3104" s="1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25">
      <c r="A3105" s="1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25">
      <c r="A3106" s="1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25">
      <c r="A3107" s="1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25">
      <c r="A3108" s="1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25">
      <c r="A3109" s="1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25">
      <c r="A3110" s="1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25">
      <c r="A3111" s="1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25">
      <c r="A3112" s="1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25">
      <c r="A3113" s="1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25">
      <c r="A3114" s="1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25">
      <c r="A3115" s="1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25">
      <c r="A3116" s="1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25">
      <c r="A3117" s="1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25">
      <c r="A3118" s="1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25">
      <c r="A3119" s="1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25">
      <c r="A3120" s="1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25">
      <c r="A3121" s="1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25">
      <c r="A3122" s="1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25">
      <c r="A3123" s="1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25">
      <c r="A3124" s="1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25">
      <c r="A3125" s="1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25">
      <c r="A3126" s="1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25">
      <c r="A3127" s="1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25">
      <c r="A3128" s="1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25">
      <c r="A3129" s="1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25">
      <c r="A3130" s="1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25">
      <c r="A3131" s="1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25">
      <c r="A3132" s="1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25">
      <c r="A3133" s="1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25">
      <c r="A3134" s="1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25">
      <c r="A3135" s="1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25">
      <c r="A3136" s="1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25">
      <c r="A3137" s="1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25">
      <c r="A3138" s="1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25">
      <c r="A3139" s="1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25">
      <c r="A3140" s="1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25">
      <c r="A3141" s="1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25">
      <c r="A3142" s="1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25">
      <c r="A3143" s="1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25">
      <c r="A3144" s="1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25">
      <c r="A3145" s="1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25">
      <c r="A3146" s="1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25">
      <c r="A3147" s="1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25">
      <c r="A3148" s="1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25">
      <c r="A3149" s="1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25">
      <c r="A3150" s="1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25">
      <c r="A3151" s="1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25">
      <c r="A3152" s="1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25">
      <c r="A3153" s="1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25">
      <c r="A3154" s="1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25">
      <c r="A3155" s="1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25">
      <c r="A3156" s="1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25">
      <c r="A3157" s="1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25">
      <c r="A3158" s="1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25">
      <c r="A3159" s="1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25">
      <c r="A3160" s="1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25">
      <c r="A3161" s="1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25">
      <c r="A3162" s="1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25">
      <c r="A3163" s="1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25">
      <c r="A3164" s="1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25">
      <c r="A3165" s="1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25">
      <c r="A3166" s="1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25">
      <c r="A3167" s="1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25">
      <c r="A3168" s="1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25">
      <c r="A3169" s="1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25">
      <c r="A3170" s="1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25">
      <c r="A3171" s="1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25">
      <c r="A3172" s="1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25">
      <c r="A3173" s="1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25">
      <c r="A3174" s="1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25">
      <c r="A3175" s="1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25">
      <c r="A3176" s="1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25">
      <c r="A3177" s="1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25">
      <c r="A3178" s="1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25">
      <c r="A3179" s="1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25">
      <c r="A3180" s="1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25">
      <c r="A3181" s="1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25">
      <c r="A3182" s="1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25">
      <c r="A3183" s="1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25">
      <c r="A3184" s="1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25">
      <c r="A3185" s="1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25">
      <c r="A3186" s="1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25">
      <c r="A3187" s="1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25">
      <c r="A3188" s="1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25">
      <c r="A3189" s="1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25">
      <c r="A3190" s="1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25">
      <c r="A3191" s="1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25">
      <c r="A3192" s="1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25">
      <c r="A3193" s="1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25">
      <c r="A3194" s="1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25">
      <c r="A3195" s="1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25">
      <c r="A3196" s="1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25">
      <c r="A3197" s="1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25">
      <c r="A3198" s="1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25">
      <c r="A3199" s="1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25">
      <c r="A3200" s="1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25">
      <c r="A3201" s="1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25">
      <c r="A3202" s="1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25">
      <c r="A3203" s="1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25">
      <c r="A3204" s="1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25">
      <c r="A3205" s="1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25">
      <c r="A3206" s="1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25">
      <c r="A3207" s="1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25">
      <c r="A3208" s="1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25">
      <c r="A3209" s="1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25">
      <c r="A3210" s="1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25">
      <c r="A3211" s="1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25">
      <c r="A3212" s="1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25">
      <c r="A3213" s="1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25">
      <c r="A3214" s="1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25">
      <c r="A3215" s="1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25">
      <c r="A3216" s="1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25">
      <c r="A3217" s="1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25">
      <c r="A3218" s="1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25">
      <c r="A3219" s="1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25">
      <c r="A3220" s="1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25">
      <c r="A3221" s="1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25">
      <c r="A3222" s="1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25">
      <c r="A3223" s="1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25">
      <c r="A3224" s="1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25">
      <c r="A3225" s="1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25">
      <c r="A3226" s="1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25">
      <c r="A3227" s="1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25">
      <c r="A3228" s="1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25">
      <c r="A3229" s="1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25">
      <c r="A3230" s="1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25">
      <c r="A3231" s="1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25">
      <c r="A3232" s="1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25">
      <c r="A3233" s="1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25">
      <c r="A3234" s="1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25">
      <c r="A3235" s="1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25">
      <c r="A3236" s="1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25">
      <c r="A3237" s="1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25">
      <c r="A3238" s="1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25">
      <c r="A3239" s="1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25">
      <c r="A3240" s="1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25">
      <c r="A3241" s="1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25">
      <c r="A3242" s="1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25">
      <c r="A3243" s="1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25">
      <c r="A3244" s="1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25">
      <c r="A3245" s="1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25">
      <c r="A3246" s="1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25">
      <c r="A3247" s="1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25">
      <c r="A3248" s="1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25">
      <c r="A3249" s="1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25">
      <c r="A3250" s="1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25">
      <c r="A3251" s="1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25">
      <c r="A3252" s="1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25">
      <c r="A3253" s="1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25">
      <c r="A3254" s="1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25">
      <c r="A3255" s="1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25">
      <c r="A3256" s="1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25">
      <c r="A3257" s="1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25">
      <c r="A3258" s="1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25">
      <c r="A3259" s="1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25">
      <c r="A3260" s="1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25">
      <c r="A3261" s="1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25">
      <c r="A3262" s="1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25">
      <c r="A3263" s="1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25">
      <c r="A3264" s="1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25">
      <c r="A3265" s="1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25">
      <c r="A3266" s="1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25">
      <c r="A3267" s="1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25">
      <c r="A3268" s="1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25">
      <c r="A3269" s="1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25">
      <c r="A3270" s="1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25">
      <c r="A3271" s="1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25">
      <c r="A3272" s="1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25">
      <c r="A3273" s="1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25">
      <c r="A3274" s="1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25">
      <c r="A3275" s="1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25">
      <c r="A3276" s="1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25">
      <c r="A3277" s="1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25">
      <c r="A3278" s="1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</row>
  </sheetData>
  <sortState xmlns:xlrd2="http://schemas.microsoft.com/office/spreadsheetml/2017/richdata2" ref="A1:C3316">
    <sortCondition ref="A1:A3316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917E6-37C5-46DF-9185-301B34FBF632}">
  <sheetPr codeName="Feuil15"/>
  <dimension ref="A1:AA3047"/>
  <sheetViews>
    <sheetView topLeftCell="A2956" workbookViewId="0">
      <selection activeCell="G2978" sqref="G2978"/>
    </sheetView>
  </sheetViews>
  <sheetFormatPr baseColWidth="10" defaultRowHeight="15" x14ac:dyDescent="0.25"/>
  <cols>
    <col min="1" max="6" width="20.85546875" customWidth="1"/>
  </cols>
  <sheetData>
    <row r="1" spans="1:27" x14ac:dyDescent="0.25">
      <c r="A1" s="1">
        <v>2458018.2985899998</v>
      </c>
      <c r="B1" s="1" t="s">
        <v>3450</v>
      </c>
      <c r="C1" s="1">
        <v>9.9510000000000005</v>
      </c>
      <c r="D1" s="1">
        <v>2E-3</v>
      </c>
      <c r="E1" s="1" t="s">
        <v>3822</v>
      </c>
      <c r="F1" s="1" t="s">
        <v>3854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">
        <v>2457859.3360299999</v>
      </c>
      <c r="B2" s="1" t="s">
        <v>2393</v>
      </c>
      <c r="C2" s="1">
        <v>9.6910000000000007</v>
      </c>
      <c r="D2" s="1">
        <v>1.7999999999999999E-2</v>
      </c>
      <c r="E2" s="1" t="s">
        <v>3822</v>
      </c>
      <c r="F2" s="1" t="s">
        <v>3693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>
        <v>2457881.3994200001</v>
      </c>
      <c r="B3" s="1" t="s">
        <v>3350</v>
      </c>
      <c r="C3" s="1">
        <v>9.6639999999999997</v>
      </c>
      <c r="D3" s="1">
        <v>1.6E-2</v>
      </c>
      <c r="E3" s="1" t="s">
        <v>3822</v>
      </c>
      <c r="F3" s="1" t="s">
        <v>3693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>
        <v>2457898.4643600001</v>
      </c>
      <c r="B4" s="1" t="s">
        <v>3353</v>
      </c>
      <c r="C4" s="1">
        <v>9.64</v>
      </c>
      <c r="D4" s="1">
        <v>1.6E-2</v>
      </c>
      <c r="E4" s="1" t="s">
        <v>3822</v>
      </c>
      <c r="F4" s="1" t="s">
        <v>3693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>
        <v>2457905.4337599999</v>
      </c>
      <c r="B5" s="1" t="s">
        <v>3366</v>
      </c>
      <c r="C5" s="1">
        <v>9.61</v>
      </c>
      <c r="D5" s="1">
        <v>1.7000000000000001E-2</v>
      </c>
      <c r="E5" s="1" t="s">
        <v>3822</v>
      </c>
      <c r="F5" s="1" t="s">
        <v>3693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">
        <v>2457908.4404500001</v>
      </c>
      <c r="B6" s="1" t="s">
        <v>3415</v>
      </c>
      <c r="C6" s="1">
        <v>9.6229999999999993</v>
      </c>
      <c r="D6" s="1">
        <v>0.01</v>
      </c>
      <c r="E6" s="1" t="s">
        <v>3822</v>
      </c>
      <c r="F6" s="1" t="s">
        <v>3693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">
        <v>2457938.4282999998</v>
      </c>
      <c r="B7" s="1" t="s">
        <v>3387</v>
      </c>
      <c r="C7" s="1">
        <v>9.6829999999999998</v>
      </c>
      <c r="D7" s="1">
        <v>1.9E-2</v>
      </c>
      <c r="E7" s="1" t="s">
        <v>3822</v>
      </c>
      <c r="F7" s="1" t="s">
        <v>3693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">
        <v>2457960.4128100001</v>
      </c>
      <c r="B8" s="1" t="s">
        <v>3421</v>
      </c>
      <c r="C8" s="1">
        <v>9.7349999999999994</v>
      </c>
      <c r="D8" s="1">
        <v>1.4999999999999999E-2</v>
      </c>
      <c r="E8" s="1" t="s">
        <v>3822</v>
      </c>
      <c r="F8" s="1" t="s">
        <v>3693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">
        <v>2457981.4749400001</v>
      </c>
      <c r="B9" s="1" t="s">
        <v>3426</v>
      </c>
      <c r="C9" s="1">
        <v>9.7810000000000006</v>
      </c>
      <c r="D9" s="1">
        <v>1.6E-2</v>
      </c>
      <c r="E9" s="1" t="s">
        <v>3822</v>
      </c>
      <c r="F9" s="1" t="s">
        <v>3693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>
        <v>2458032.4678099998</v>
      </c>
      <c r="B10" s="1" t="s">
        <v>3459</v>
      </c>
      <c r="C10" s="1">
        <v>9.7810000000000006</v>
      </c>
      <c r="D10" s="1">
        <v>1.2E-2</v>
      </c>
      <c r="E10" s="1" t="s">
        <v>3822</v>
      </c>
      <c r="F10" s="1" t="s">
        <v>3693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">
        <v>2458042.3468999998</v>
      </c>
      <c r="B11" s="1" t="s">
        <v>3464</v>
      </c>
      <c r="C11" s="1">
        <v>9.7680000000000007</v>
      </c>
      <c r="D11" s="1">
        <v>0.01</v>
      </c>
      <c r="E11" s="1" t="s">
        <v>3822</v>
      </c>
      <c r="F11" s="1" t="s">
        <v>3693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>
        <v>2458057.2765500001</v>
      </c>
      <c r="B12" s="1" t="s">
        <v>3468</v>
      </c>
      <c r="C12" s="1">
        <v>9.7230000000000008</v>
      </c>
      <c r="D12" s="1">
        <v>1.2999999999999999E-2</v>
      </c>
      <c r="E12" s="1" t="s">
        <v>3822</v>
      </c>
      <c r="F12" s="1" t="s">
        <v>3693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>
        <v>2458062.42472</v>
      </c>
      <c r="B13" s="1" t="s">
        <v>3469</v>
      </c>
      <c r="C13" s="1">
        <v>9.73</v>
      </c>
      <c r="D13" s="1">
        <v>1.9E-2</v>
      </c>
      <c r="E13" s="1" t="s">
        <v>3822</v>
      </c>
      <c r="F13" s="1" t="s">
        <v>3693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">
        <v>2458062.42503</v>
      </c>
      <c r="B14" s="1" t="s">
        <v>3469</v>
      </c>
      <c r="C14" s="1">
        <v>9.7159999999999993</v>
      </c>
      <c r="D14" s="1">
        <v>2.5000000000000001E-2</v>
      </c>
      <c r="E14" s="1" t="s">
        <v>3822</v>
      </c>
      <c r="F14" s="1" t="s">
        <v>3693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">
        <v>2458062.4253400001</v>
      </c>
      <c r="B15" s="1" t="s">
        <v>3469</v>
      </c>
      <c r="C15" s="1">
        <v>9.7189999999999994</v>
      </c>
      <c r="D15" s="1">
        <v>1.4999999999999999E-2</v>
      </c>
      <c r="E15" s="1" t="s">
        <v>3822</v>
      </c>
      <c r="F15" s="1" t="s">
        <v>3693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">
        <v>2458062.4256500001</v>
      </c>
      <c r="B16" s="1" t="s">
        <v>3469</v>
      </c>
      <c r="C16" s="1">
        <v>9.7089999999999996</v>
      </c>
      <c r="D16" s="1">
        <v>1.4999999999999999E-2</v>
      </c>
      <c r="E16" s="1" t="s">
        <v>3822</v>
      </c>
      <c r="F16" s="1" t="s">
        <v>3693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1">
        <v>2458062.4259600001</v>
      </c>
      <c r="B17" s="1" t="s">
        <v>3469</v>
      </c>
      <c r="C17" s="1">
        <v>9.7089999999999996</v>
      </c>
      <c r="D17" s="1">
        <v>2.8000000000000001E-2</v>
      </c>
      <c r="E17" s="1" t="s">
        <v>3822</v>
      </c>
      <c r="F17" s="1" t="s">
        <v>3693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1">
        <v>2458062.4262700002</v>
      </c>
      <c r="B18" s="1" t="s">
        <v>3469</v>
      </c>
      <c r="C18" s="1">
        <v>9.7149999999999999</v>
      </c>
      <c r="D18" s="1">
        <v>2.1000000000000001E-2</v>
      </c>
      <c r="E18" s="1" t="s">
        <v>3822</v>
      </c>
      <c r="F18" s="1" t="s">
        <v>3693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1">
        <v>2458062.4265800002</v>
      </c>
      <c r="B19" s="1" t="s">
        <v>3469</v>
      </c>
      <c r="C19" s="1">
        <v>9.7260000000000009</v>
      </c>
      <c r="D19" s="1">
        <v>1.4999999999999999E-2</v>
      </c>
      <c r="E19" s="1" t="s">
        <v>3822</v>
      </c>
      <c r="F19" s="1" t="s">
        <v>3693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1">
        <v>2458062.4268899998</v>
      </c>
      <c r="B20" s="1" t="s">
        <v>3469</v>
      </c>
      <c r="C20" s="1">
        <v>9.7230000000000008</v>
      </c>
      <c r="D20" s="1">
        <v>1.4999999999999999E-2</v>
      </c>
      <c r="E20" s="1" t="s">
        <v>3822</v>
      </c>
      <c r="F20" s="1" t="s">
        <v>3693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1">
        <v>2458062.4271999998</v>
      </c>
      <c r="B21" s="1" t="s">
        <v>3469</v>
      </c>
      <c r="C21" s="1">
        <v>9.7110000000000003</v>
      </c>
      <c r="D21" s="1">
        <v>0.02</v>
      </c>
      <c r="E21" s="1" t="s">
        <v>3822</v>
      </c>
      <c r="F21" s="1" t="s">
        <v>3693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1">
        <v>2458062.4275099998</v>
      </c>
      <c r="B22" s="1" t="s">
        <v>3469</v>
      </c>
      <c r="C22" s="1">
        <v>9.7509999999999994</v>
      </c>
      <c r="D22" s="1">
        <v>3.1E-2</v>
      </c>
      <c r="E22" s="1" t="s">
        <v>3822</v>
      </c>
      <c r="F22" s="1" t="s">
        <v>3693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1">
        <v>2458062.4278099998</v>
      </c>
      <c r="B23" s="1" t="s">
        <v>3469</v>
      </c>
      <c r="C23" s="1">
        <v>9.73</v>
      </c>
      <c r="D23" s="1">
        <v>2.9000000000000001E-2</v>
      </c>
      <c r="E23" s="1" t="s">
        <v>3822</v>
      </c>
      <c r="F23" s="1" t="s">
        <v>3693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1">
        <v>2458062.4281299999</v>
      </c>
      <c r="B24" s="1" t="s">
        <v>3469</v>
      </c>
      <c r="C24" s="1">
        <v>9.7129999999999992</v>
      </c>
      <c r="D24" s="1">
        <v>1.4999999999999999E-2</v>
      </c>
      <c r="E24" s="1" t="s">
        <v>3822</v>
      </c>
      <c r="F24" s="1" t="s">
        <v>3693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1">
        <v>2458062.4284299999</v>
      </c>
      <c r="B25" s="1" t="s">
        <v>3469</v>
      </c>
      <c r="C25" s="1">
        <v>9.7200000000000006</v>
      </c>
      <c r="D25" s="1">
        <v>2.3E-2</v>
      </c>
      <c r="E25" s="1" t="s">
        <v>3822</v>
      </c>
      <c r="F25" s="1" t="s">
        <v>3693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1">
        <v>2458062.4287399999</v>
      </c>
      <c r="B26" s="1" t="s">
        <v>3469</v>
      </c>
      <c r="C26" s="1">
        <v>9.7080000000000002</v>
      </c>
      <c r="D26" s="1">
        <v>1.4999999999999999E-2</v>
      </c>
      <c r="E26" s="1" t="s">
        <v>3822</v>
      </c>
      <c r="F26" s="1" t="s">
        <v>3693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1">
        <v>2458062.4290499999</v>
      </c>
      <c r="B27" s="1" t="s">
        <v>3469</v>
      </c>
      <c r="C27" s="1">
        <v>9.7140000000000004</v>
      </c>
      <c r="D27" s="1">
        <v>1.6E-2</v>
      </c>
      <c r="E27" s="1" t="s">
        <v>3822</v>
      </c>
      <c r="F27" s="1" t="s">
        <v>3693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1">
        <v>2458062.42936</v>
      </c>
      <c r="B28" s="1" t="s">
        <v>3469</v>
      </c>
      <c r="C28" s="1">
        <v>9.7149999999999999</v>
      </c>
      <c r="D28" s="1">
        <v>1.9E-2</v>
      </c>
      <c r="E28" s="1" t="s">
        <v>3822</v>
      </c>
      <c r="F28" s="1" t="s">
        <v>3693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1">
        <v>2458062.42967</v>
      </c>
      <c r="B29" s="1" t="s">
        <v>3469</v>
      </c>
      <c r="C29" s="1">
        <v>9.6989999999999998</v>
      </c>
      <c r="D29" s="1">
        <v>1.7999999999999999E-2</v>
      </c>
      <c r="E29" s="1" t="s">
        <v>3822</v>
      </c>
      <c r="F29" s="1" t="s">
        <v>3693</v>
      </c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1">
        <v>2458062.42998</v>
      </c>
      <c r="B30" s="1" t="s">
        <v>3469</v>
      </c>
      <c r="C30" s="1">
        <v>9.7089999999999996</v>
      </c>
      <c r="D30" s="1">
        <v>2.5000000000000001E-2</v>
      </c>
      <c r="E30" s="1" t="s">
        <v>3822</v>
      </c>
      <c r="F30" s="1" t="s">
        <v>3693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1">
        <v>2458062.43029</v>
      </c>
      <c r="B31" s="1" t="s">
        <v>3469</v>
      </c>
      <c r="C31" s="1">
        <v>9.7149999999999999</v>
      </c>
      <c r="D31" s="1">
        <v>1.4999999999999999E-2</v>
      </c>
      <c r="E31" s="1" t="s">
        <v>3822</v>
      </c>
      <c r="F31" s="1" t="s">
        <v>3693</v>
      </c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5">
      <c r="A32" s="1">
        <v>2458062.4306000001</v>
      </c>
      <c r="B32" s="1" t="s">
        <v>3469</v>
      </c>
      <c r="C32" s="1">
        <v>9.7279999999999998</v>
      </c>
      <c r="D32" s="1">
        <v>2.8000000000000001E-2</v>
      </c>
      <c r="E32" s="1" t="s">
        <v>3822</v>
      </c>
      <c r="F32" s="1" t="s">
        <v>3693</v>
      </c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5">
      <c r="A33" s="1">
        <v>2458062.4309100001</v>
      </c>
      <c r="B33" s="1" t="s">
        <v>3469</v>
      </c>
      <c r="C33" s="1">
        <v>9.7129999999999992</v>
      </c>
      <c r="D33" s="1">
        <v>1.4999999999999999E-2</v>
      </c>
      <c r="E33" s="1" t="s">
        <v>3822</v>
      </c>
      <c r="F33" s="1" t="s">
        <v>3693</v>
      </c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1">
        <v>2458062.4312200001</v>
      </c>
      <c r="B34" s="1" t="s">
        <v>3469</v>
      </c>
      <c r="C34" s="1">
        <v>9.7010000000000005</v>
      </c>
      <c r="D34" s="1">
        <v>2.5000000000000001E-2</v>
      </c>
      <c r="E34" s="1" t="s">
        <v>3822</v>
      </c>
      <c r="F34" s="1" t="s">
        <v>3693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1">
        <v>2458062.4315300002</v>
      </c>
      <c r="B35" s="1" t="s">
        <v>3469</v>
      </c>
      <c r="C35" s="1">
        <v>9.7360000000000007</v>
      </c>
      <c r="D35" s="1">
        <v>1.7000000000000001E-2</v>
      </c>
      <c r="E35" s="1" t="s">
        <v>3822</v>
      </c>
      <c r="F35" s="1" t="s">
        <v>3693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25">
      <c r="A36" s="1">
        <v>2458062.4318400002</v>
      </c>
      <c r="B36" s="1" t="s">
        <v>3469</v>
      </c>
      <c r="C36" s="1">
        <v>9.7490000000000006</v>
      </c>
      <c r="D36" s="1">
        <v>2.1000000000000001E-2</v>
      </c>
      <c r="E36" s="1" t="s">
        <v>3822</v>
      </c>
      <c r="F36" s="1" t="s">
        <v>3693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25">
      <c r="A37" s="1">
        <v>2458062.4321499998</v>
      </c>
      <c r="B37" s="1" t="s">
        <v>3469</v>
      </c>
      <c r="C37" s="1">
        <v>9.6980000000000004</v>
      </c>
      <c r="D37" s="1">
        <v>1.4999999999999999E-2</v>
      </c>
      <c r="E37" s="1" t="s">
        <v>3822</v>
      </c>
      <c r="F37" s="1" t="s">
        <v>3693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25">
      <c r="A38" s="1">
        <v>2458062.4324599998</v>
      </c>
      <c r="B38" s="1" t="s">
        <v>3469</v>
      </c>
      <c r="C38" s="1">
        <v>9.7200000000000006</v>
      </c>
      <c r="D38" s="1">
        <v>3.1E-2</v>
      </c>
      <c r="E38" s="1" t="s">
        <v>3822</v>
      </c>
      <c r="F38" s="1" t="s">
        <v>3693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25">
      <c r="A39" s="1">
        <v>2458062.4327699998</v>
      </c>
      <c r="B39" s="1" t="s">
        <v>3469</v>
      </c>
      <c r="C39" s="1">
        <v>9.7240000000000002</v>
      </c>
      <c r="D39" s="1">
        <v>1.6E-2</v>
      </c>
      <c r="E39" s="1" t="s">
        <v>3822</v>
      </c>
      <c r="F39" s="1" t="s">
        <v>3693</v>
      </c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25">
      <c r="A40" s="1">
        <v>2458062.4330799999</v>
      </c>
      <c r="B40" s="1" t="s">
        <v>3469</v>
      </c>
      <c r="C40" s="1">
        <v>9.7249999999999996</v>
      </c>
      <c r="D40" s="1">
        <v>1.6E-2</v>
      </c>
      <c r="E40" s="1" t="s">
        <v>3822</v>
      </c>
      <c r="F40" s="1" t="s">
        <v>3693</v>
      </c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25">
      <c r="A41" s="1">
        <v>2458062.4333899999</v>
      </c>
      <c r="B41" s="1" t="s">
        <v>3469</v>
      </c>
      <c r="C41" s="1">
        <v>9.702</v>
      </c>
      <c r="D41" s="1">
        <v>3.6999999999999998E-2</v>
      </c>
      <c r="E41" s="1" t="s">
        <v>3822</v>
      </c>
      <c r="F41" s="1" t="s">
        <v>3693</v>
      </c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25">
      <c r="A42" s="1">
        <v>2458062.4336999999</v>
      </c>
      <c r="B42" s="1" t="s">
        <v>3469</v>
      </c>
      <c r="C42" s="1">
        <v>9.7260000000000009</v>
      </c>
      <c r="D42" s="1">
        <v>1.4999999999999999E-2</v>
      </c>
      <c r="E42" s="1" t="s">
        <v>3822</v>
      </c>
      <c r="F42" s="1" t="s">
        <v>3693</v>
      </c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25">
      <c r="A43" s="1">
        <v>2458062.43401</v>
      </c>
      <c r="B43" s="1" t="s">
        <v>3469</v>
      </c>
      <c r="C43" s="1">
        <v>9.7449999999999992</v>
      </c>
      <c r="D43" s="1">
        <v>2.3E-2</v>
      </c>
      <c r="E43" s="1" t="s">
        <v>3822</v>
      </c>
      <c r="F43" s="1" t="s">
        <v>3693</v>
      </c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25">
      <c r="A44" s="1">
        <v>2458062.43432</v>
      </c>
      <c r="B44" s="1" t="s">
        <v>3469</v>
      </c>
      <c r="C44" s="1">
        <v>9.718</v>
      </c>
      <c r="D44" s="1">
        <v>1.4999999999999999E-2</v>
      </c>
      <c r="E44" s="1" t="s">
        <v>3822</v>
      </c>
      <c r="F44" s="1" t="s">
        <v>3693</v>
      </c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25">
      <c r="A45" s="1">
        <v>2458062.43463</v>
      </c>
      <c r="B45" s="1" t="s">
        <v>3469</v>
      </c>
      <c r="C45" s="1">
        <v>9.7200000000000006</v>
      </c>
      <c r="D45" s="1">
        <v>1.6E-2</v>
      </c>
      <c r="E45" s="1" t="s">
        <v>3822</v>
      </c>
      <c r="F45" s="1" t="s">
        <v>3693</v>
      </c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25">
      <c r="A46" s="1">
        <v>2458062.4349400001</v>
      </c>
      <c r="B46" s="1" t="s">
        <v>3469</v>
      </c>
      <c r="C46" s="1">
        <v>9.7080000000000002</v>
      </c>
      <c r="D46" s="1">
        <v>1.9E-2</v>
      </c>
      <c r="E46" s="1" t="s">
        <v>3822</v>
      </c>
      <c r="F46" s="1" t="s">
        <v>3693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x14ac:dyDescent="0.25">
      <c r="A47" s="1">
        <v>2458062.4352500001</v>
      </c>
      <c r="B47" s="1" t="s">
        <v>3469</v>
      </c>
      <c r="C47" s="1">
        <v>9.7260000000000009</v>
      </c>
      <c r="D47" s="1">
        <v>1.6E-2</v>
      </c>
      <c r="E47" s="1" t="s">
        <v>3822</v>
      </c>
      <c r="F47" s="1" t="s">
        <v>3693</v>
      </c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25">
      <c r="A48" s="1">
        <v>2458062.4355600001</v>
      </c>
      <c r="B48" s="1" t="s">
        <v>3469</v>
      </c>
      <c r="C48" s="1">
        <v>9.7029999999999994</v>
      </c>
      <c r="D48" s="1">
        <v>1.7000000000000001E-2</v>
      </c>
      <c r="E48" s="1" t="s">
        <v>3822</v>
      </c>
      <c r="F48" s="1" t="s">
        <v>3693</v>
      </c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x14ac:dyDescent="0.25">
      <c r="A49" s="1">
        <v>2458062.4358700002</v>
      </c>
      <c r="B49" s="1" t="s">
        <v>3469</v>
      </c>
      <c r="C49" s="1">
        <v>9.7100000000000009</v>
      </c>
      <c r="D49" s="1">
        <v>0.03</v>
      </c>
      <c r="E49" s="1" t="s">
        <v>3822</v>
      </c>
      <c r="F49" s="1" t="s">
        <v>3693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1">
        <v>2458062.4361800002</v>
      </c>
      <c r="B50" s="1" t="s">
        <v>3469</v>
      </c>
      <c r="C50" s="1">
        <v>9.7270000000000003</v>
      </c>
      <c r="D50" s="1">
        <v>2.5000000000000001E-2</v>
      </c>
      <c r="E50" s="1" t="s">
        <v>3822</v>
      </c>
      <c r="F50" s="1" t="s">
        <v>3693</v>
      </c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1">
        <v>2458062.4364900002</v>
      </c>
      <c r="B51" s="1" t="s">
        <v>3469</v>
      </c>
      <c r="C51" s="1">
        <v>9.6980000000000004</v>
      </c>
      <c r="D51" s="1">
        <v>2.8000000000000001E-2</v>
      </c>
      <c r="E51" s="1" t="s">
        <v>3822</v>
      </c>
      <c r="F51" s="1" t="s">
        <v>3693</v>
      </c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1">
        <v>2458062.4367999998</v>
      </c>
      <c r="B52" s="1" t="s">
        <v>3469</v>
      </c>
      <c r="C52" s="1">
        <v>9.7029999999999994</v>
      </c>
      <c r="D52" s="1">
        <v>1.4999999999999999E-2</v>
      </c>
      <c r="E52" s="1" t="s">
        <v>3822</v>
      </c>
      <c r="F52" s="1" t="s">
        <v>3693</v>
      </c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1">
        <v>2458062.4371099998</v>
      </c>
      <c r="B53" s="1" t="s">
        <v>3469</v>
      </c>
      <c r="C53" s="1">
        <v>9.7260000000000009</v>
      </c>
      <c r="D53" s="1">
        <v>1.7000000000000001E-2</v>
      </c>
      <c r="E53" s="1" t="s">
        <v>3822</v>
      </c>
      <c r="F53" s="1" t="s">
        <v>3693</v>
      </c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1">
        <v>2458062.4374199999</v>
      </c>
      <c r="B54" s="1" t="s">
        <v>3469</v>
      </c>
      <c r="C54" s="1">
        <v>9.7260000000000009</v>
      </c>
      <c r="D54" s="1">
        <v>1.7999999999999999E-2</v>
      </c>
      <c r="E54" s="1" t="s">
        <v>3822</v>
      </c>
      <c r="F54" s="1" t="s">
        <v>3693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1">
        <v>2458062.4377299999</v>
      </c>
      <c r="B55" s="1" t="s">
        <v>3469</v>
      </c>
      <c r="C55" s="1">
        <v>9.7129999999999992</v>
      </c>
      <c r="D55" s="1">
        <v>3.2000000000000001E-2</v>
      </c>
      <c r="E55" s="1" t="s">
        <v>3822</v>
      </c>
      <c r="F55" s="1" t="s">
        <v>3693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1">
        <v>2458062.4380399999</v>
      </c>
      <c r="B56" s="1" t="s">
        <v>3469</v>
      </c>
      <c r="C56" s="1">
        <v>9.7010000000000005</v>
      </c>
      <c r="D56" s="1">
        <v>1.4999999999999999E-2</v>
      </c>
      <c r="E56" s="1" t="s">
        <v>3822</v>
      </c>
      <c r="F56" s="1" t="s">
        <v>3693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1">
        <v>2458062.43835</v>
      </c>
      <c r="B57" s="1" t="s">
        <v>3469</v>
      </c>
      <c r="C57" s="1">
        <v>9.6869999999999994</v>
      </c>
      <c r="D57" s="1">
        <v>2.5999999999999999E-2</v>
      </c>
      <c r="E57" s="1" t="s">
        <v>3822</v>
      </c>
      <c r="F57" s="1" t="s">
        <v>3693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1">
        <v>2458083.3247000002</v>
      </c>
      <c r="B58" s="1" t="s">
        <v>3470</v>
      </c>
      <c r="C58" s="1">
        <v>9.7089999999999996</v>
      </c>
      <c r="D58" s="1">
        <v>1.6E-2</v>
      </c>
      <c r="E58" s="1" t="s">
        <v>3822</v>
      </c>
      <c r="F58" s="1" t="s">
        <v>3693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1">
        <v>2458227.37268</v>
      </c>
      <c r="B59" s="1" t="s">
        <v>3556</v>
      </c>
      <c r="C59" s="1">
        <v>9.34</v>
      </c>
      <c r="D59" s="1">
        <v>1.2E-2</v>
      </c>
      <c r="E59" s="1" t="s">
        <v>3822</v>
      </c>
      <c r="F59" s="1" t="s">
        <v>3693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1">
        <v>2458231.3668900002</v>
      </c>
      <c r="B60" s="1" t="s">
        <v>3558</v>
      </c>
      <c r="C60" s="1">
        <v>9.43</v>
      </c>
      <c r="D60" s="1">
        <v>1.2E-2</v>
      </c>
      <c r="E60" s="1" t="s">
        <v>3822</v>
      </c>
      <c r="F60" s="1" t="s">
        <v>3693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">
        <v>2458234.3675699998</v>
      </c>
      <c r="B61" s="1" t="s">
        <v>3560</v>
      </c>
      <c r="C61" s="1">
        <v>9.3919999999999995</v>
      </c>
      <c r="D61" s="1">
        <v>8.0000000000000002E-3</v>
      </c>
      <c r="E61" s="1" t="s">
        <v>3822</v>
      </c>
      <c r="F61" s="1" t="s">
        <v>3693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">
        <v>2458241.3991999999</v>
      </c>
      <c r="B62" s="1" t="s">
        <v>3566</v>
      </c>
      <c r="C62" s="1">
        <v>9.2170000000000005</v>
      </c>
      <c r="D62" s="1">
        <v>1.7999999999999999E-2</v>
      </c>
      <c r="E62" s="1" t="s">
        <v>3822</v>
      </c>
      <c r="F62" s="1" t="s">
        <v>3693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">
        <v>2458245.4116199999</v>
      </c>
      <c r="B63" s="1" t="s">
        <v>3570</v>
      </c>
      <c r="C63" s="1">
        <v>9.2550000000000008</v>
      </c>
      <c r="D63" s="1">
        <v>0.02</v>
      </c>
      <c r="E63" s="1" t="s">
        <v>3822</v>
      </c>
      <c r="F63" s="1" t="s">
        <v>3693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">
        <v>2458249.42087</v>
      </c>
      <c r="B64" s="1" t="s">
        <v>3576</v>
      </c>
      <c r="C64" s="1">
        <v>9.343</v>
      </c>
      <c r="D64" s="1">
        <v>1.2E-2</v>
      </c>
      <c r="E64" s="1" t="s">
        <v>3822</v>
      </c>
      <c r="F64" s="1" t="s">
        <v>3693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">
        <v>2458252.3983300002</v>
      </c>
      <c r="B65" s="1" t="s">
        <v>3578</v>
      </c>
      <c r="C65" s="1">
        <v>9.4369999999999994</v>
      </c>
      <c r="D65" s="1">
        <v>1.4999999999999999E-2</v>
      </c>
      <c r="E65" s="1" t="s">
        <v>3822</v>
      </c>
      <c r="F65" s="1" t="s">
        <v>3693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">
        <v>2458254.43652</v>
      </c>
      <c r="B66" s="1" t="s">
        <v>3585</v>
      </c>
      <c r="C66" s="1">
        <v>9.4380000000000006</v>
      </c>
      <c r="D66" s="1">
        <v>2.1000000000000001E-2</v>
      </c>
      <c r="E66" s="1" t="s">
        <v>3822</v>
      </c>
      <c r="F66" s="1" t="s">
        <v>3693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">
        <v>2458257.4232600001</v>
      </c>
      <c r="B67" s="1" t="s">
        <v>3583</v>
      </c>
      <c r="C67" s="1">
        <v>9.5380000000000003</v>
      </c>
      <c r="D67" s="1">
        <v>7.0000000000000001E-3</v>
      </c>
      <c r="E67" s="1" t="s">
        <v>3822</v>
      </c>
      <c r="F67" s="1" t="s">
        <v>3693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">
        <v>2458258.3858500002</v>
      </c>
      <c r="B68" s="1" t="s">
        <v>3584</v>
      </c>
      <c r="C68" s="1">
        <v>9.5419999999999998</v>
      </c>
      <c r="D68" s="1">
        <v>0.01</v>
      </c>
      <c r="E68" s="1" t="s">
        <v>3822</v>
      </c>
      <c r="F68" s="1" t="s">
        <v>3693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">
        <v>2458266.4530600002</v>
      </c>
      <c r="B69" s="1" t="s">
        <v>3672</v>
      </c>
      <c r="C69" s="1">
        <v>9.5470000000000006</v>
      </c>
      <c r="D69" s="1">
        <v>1.2E-2</v>
      </c>
      <c r="E69" s="1" t="s">
        <v>3822</v>
      </c>
      <c r="F69" s="1" t="s">
        <v>3693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">
        <v>2458272.49866</v>
      </c>
      <c r="B70" s="1" t="s">
        <v>3633</v>
      </c>
      <c r="C70" s="1">
        <v>9.6</v>
      </c>
      <c r="D70" s="1">
        <v>1.4999999999999999E-2</v>
      </c>
      <c r="E70" s="1" t="s">
        <v>3822</v>
      </c>
      <c r="F70" s="1" t="s">
        <v>3693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">
        <v>2458299.4082999998</v>
      </c>
      <c r="B71" s="1" t="s">
        <v>3654</v>
      </c>
      <c r="C71" s="1">
        <v>9.6639999999999997</v>
      </c>
      <c r="D71" s="1">
        <v>1.6E-2</v>
      </c>
      <c r="E71" s="1" t="s">
        <v>3822</v>
      </c>
      <c r="F71" s="1" t="s">
        <v>3693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">
        <v>2458315.42044</v>
      </c>
      <c r="B72" s="1" t="s">
        <v>3665</v>
      </c>
      <c r="C72" s="1">
        <v>9.6259999999999994</v>
      </c>
      <c r="D72" s="1">
        <v>7.0000000000000001E-3</v>
      </c>
      <c r="E72" s="1" t="s">
        <v>3822</v>
      </c>
      <c r="F72" s="1" t="s">
        <v>3693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">
        <v>2458332.4308099998</v>
      </c>
      <c r="B73" s="1" t="s">
        <v>3683</v>
      </c>
      <c r="C73" s="1">
        <v>9.6370000000000005</v>
      </c>
      <c r="D73" s="1">
        <v>1.2E-2</v>
      </c>
      <c r="E73" s="1" t="s">
        <v>3822</v>
      </c>
      <c r="F73" s="1" t="s">
        <v>3693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">
        <v>2458362.4778499999</v>
      </c>
      <c r="B74" s="1" t="s">
        <v>3731</v>
      </c>
      <c r="C74" s="1">
        <v>9.6590000000000007</v>
      </c>
      <c r="D74" s="1">
        <v>1.2999999999999999E-2</v>
      </c>
      <c r="E74" s="1" t="s">
        <v>3822</v>
      </c>
      <c r="F74" s="1" t="s">
        <v>3693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1">
        <v>2458385.3516099998</v>
      </c>
      <c r="B75" s="1" t="s">
        <v>3744</v>
      </c>
      <c r="C75" s="1">
        <v>9.6950000000000003</v>
      </c>
      <c r="D75" s="1">
        <v>1.7000000000000001E-2</v>
      </c>
      <c r="E75" s="1" t="s">
        <v>3822</v>
      </c>
      <c r="F75" s="1" t="s">
        <v>3693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2458410.3484299998</v>
      </c>
      <c r="B76" s="1" t="s">
        <v>3758</v>
      </c>
      <c r="C76" s="1">
        <v>9.7360000000000007</v>
      </c>
      <c r="D76" s="1">
        <v>1.7000000000000001E-2</v>
      </c>
      <c r="E76" s="1" t="s">
        <v>3822</v>
      </c>
      <c r="F76" s="1" t="s">
        <v>3693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2458441.2349200002</v>
      </c>
      <c r="B77" s="1" t="s">
        <v>3777</v>
      </c>
      <c r="C77" s="1">
        <v>9.8089999999999993</v>
      </c>
      <c r="D77" s="1">
        <v>1.7000000000000001E-2</v>
      </c>
      <c r="E77" s="1" t="s">
        <v>3822</v>
      </c>
      <c r="F77" s="1" t="s">
        <v>3693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2458465.3629299998</v>
      </c>
      <c r="B78" s="1" t="s">
        <v>3785</v>
      </c>
      <c r="C78" s="1">
        <v>9.8070000000000004</v>
      </c>
      <c r="D78" s="1">
        <v>3.6999999999999998E-2</v>
      </c>
      <c r="E78" s="1" t="s">
        <v>3822</v>
      </c>
      <c r="F78" s="1" t="s">
        <v>3693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2458540.4099499998</v>
      </c>
      <c r="B79" s="1" t="s">
        <v>3905</v>
      </c>
      <c r="C79" s="1">
        <v>9.7439999999999998</v>
      </c>
      <c r="D79" s="1">
        <v>1.2E-2</v>
      </c>
      <c r="E79" s="1" t="s">
        <v>3822</v>
      </c>
      <c r="F79" s="1" t="s">
        <v>3693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2458567.3910400001</v>
      </c>
      <c r="B80" s="1" t="s">
        <v>3925</v>
      </c>
      <c r="C80" s="1">
        <v>9.7240000000000002</v>
      </c>
      <c r="D80" s="1">
        <v>0.02</v>
      </c>
      <c r="E80" s="1" t="s">
        <v>3822</v>
      </c>
      <c r="F80" s="1" t="s">
        <v>3693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2457906.6655000001</v>
      </c>
      <c r="B81" s="1" t="s">
        <v>3367</v>
      </c>
      <c r="C81" s="1">
        <v>9.657</v>
      </c>
      <c r="D81" s="1">
        <v>2.4E-2</v>
      </c>
      <c r="E81" s="1" t="s">
        <v>3822</v>
      </c>
      <c r="F81" s="1" t="s">
        <v>3842</v>
      </c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2458236.6442999998</v>
      </c>
      <c r="B82" s="1" t="s">
        <v>3562</v>
      </c>
      <c r="C82" s="1">
        <v>9.3089999999999993</v>
      </c>
      <c r="D82" s="1">
        <v>2.7E-2</v>
      </c>
      <c r="E82" s="1" t="s">
        <v>3822</v>
      </c>
      <c r="F82" s="1" t="s">
        <v>3860</v>
      </c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2458236.6469000001</v>
      </c>
      <c r="B83" s="1" t="s">
        <v>3562</v>
      </c>
      <c r="C83" s="1">
        <v>9.3030000000000008</v>
      </c>
      <c r="D83" s="1">
        <v>0.04</v>
      </c>
      <c r="E83" s="1" t="s">
        <v>3822</v>
      </c>
      <c r="F83" s="1" t="s">
        <v>3860</v>
      </c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2458236.6505</v>
      </c>
      <c r="B84" s="1" t="s">
        <v>3562</v>
      </c>
      <c r="C84" s="1">
        <v>9.298</v>
      </c>
      <c r="D84" s="1">
        <v>3.5000000000000003E-2</v>
      </c>
      <c r="E84" s="1" t="s">
        <v>3822</v>
      </c>
      <c r="F84" s="1" t="s">
        <v>3860</v>
      </c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2458236.6534000002</v>
      </c>
      <c r="B85" s="1" t="s">
        <v>3562</v>
      </c>
      <c r="C85" s="1">
        <v>9.2949999999999999</v>
      </c>
      <c r="D85" s="1">
        <v>0.04</v>
      </c>
      <c r="E85" s="1" t="s">
        <v>3822</v>
      </c>
      <c r="F85" s="1" t="s">
        <v>3860</v>
      </c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2458236.6557999998</v>
      </c>
      <c r="B86" s="1" t="s">
        <v>3562</v>
      </c>
      <c r="C86" s="1">
        <v>9.2989999999999995</v>
      </c>
      <c r="D86" s="1">
        <v>3.3000000000000002E-2</v>
      </c>
      <c r="E86" s="1" t="s">
        <v>3822</v>
      </c>
      <c r="F86" s="1" t="s">
        <v>3860</v>
      </c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2458237.6869999999</v>
      </c>
      <c r="B87" s="1" t="s">
        <v>3563</v>
      </c>
      <c r="C87" s="1">
        <v>9.2889999999999997</v>
      </c>
      <c r="D87" s="1">
        <v>3.5999999999999997E-2</v>
      </c>
      <c r="E87" s="1" t="s">
        <v>3822</v>
      </c>
      <c r="F87" s="1" t="s">
        <v>3860</v>
      </c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2458237.6897</v>
      </c>
      <c r="B88" s="1" t="s">
        <v>3563</v>
      </c>
      <c r="C88" s="1">
        <v>9.2780000000000005</v>
      </c>
      <c r="D88" s="1">
        <v>3.5999999999999997E-2</v>
      </c>
      <c r="E88" s="1" t="s">
        <v>3822</v>
      </c>
      <c r="F88" s="1" t="s">
        <v>3860</v>
      </c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2458237.6965999999</v>
      </c>
      <c r="B89" s="1" t="s">
        <v>3563</v>
      </c>
      <c r="C89" s="1">
        <v>9.2810000000000006</v>
      </c>
      <c r="D89" s="1">
        <v>3.7999999999999999E-2</v>
      </c>
      <c r="E89" s="1" t="s">
        <v>3822</v>
      </c>
      <c r="F89" s="1" t="s">
        <v>3860</v>
      </c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2458237.7003000001</v>
      </c>
      <c r="B90" s="1" t="s">
        <v>3563</v>
      </c>
      <c r="C90" s="1">
        <v>9.2829999999999995</v>
      </c>
      <c r="D90" s="1">
        <v>0.03</v>
      </c>
      <c r="E90" s="1" t="s">
        <v>3822</v>
      </c>
      <c r="F90" s="1" t="s">
        <v>3860</v>
      </c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2458237.7025000001</v>
      </c>
      <c r="B91" s="1" t="s">
        <v>3563</v>
      </c>
      <c r="C91" s="1">
        <v>9.2850000000000001</v>
      </c>
      <c r="D91" s="1">
        <v>3.5999999999999997E-2</v>
      </c>
      <c r="E91" s="1" t="s">
        <v>3822</v>
      </c>
      <c r="F91" s="1" t="s">
        <v>3860</v>
      </c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2458238.6072999998</v>
      </c>
      <c r="B92" s="1" t="s">
        <v>3564</v>
      </c>
      <c r="C92" s="1">
        <v>9.3000000000000007</v>
      </c>
      <c r="D92" s="1">
        <v>2.4E-2</v>
      </c>
      <c r="E92" s="1" t="s">
        <v>3822</v>
      </c>
      <c r="F92" s="1" t="s">
        <v>3860</v>
      </c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2458238.6081599998</v>
      </c>
      <c r="B93" s="1" t="s">
        <v>3564</v>
      </c>
      <c r="C93" s="1">
        <v>9.3529999999999998</v>
      </c>
      <c r="D93" s="1">
        <v>2.3E-2</v>
      </c>
      <c r="E93" s="1" t="s">
        <v>3822</v>
      </c>
      <c r="F93" s="1" t="s">
        <v>3860</v>
      </c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2458238.6090699998</v>
      </c>
      <c r="B94" s="1" t="s">
        <v>3564</v>
      </c>
      <c r="C94" s="1">
        <v>9.3119999999999994</v>
      </c>
      <c r="D94" s="1">
        <v>2.3E-2</v>
      </c>
      <c r="E94" s="1" t="s">
        <v>3822</v>
      </c>
      <c r="F94" s="1" t="s">
        <v>3860</v>
      </c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2458238.6099299998</v>
      </c>
      <c r="B95" s="1" t="s">
        <v>3564</v>
      </c>
      <c r="C95" s="1">
        <v>9.3170000000000002</v>
      </c>
      <c r="D95" s="1">
        <v>2.3E-2</v>
      </c>
      <c r="E95" s="1" t="s">
        <v>3822</v>
      </c>
      <c r="F95" s="1" t="s">
        <v>3860</v>
      </c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2458238.6108300001</v>
      </c>
      <c r="B96" s="1" t="s">
        <v>3564</v>
      </c>
      <c r="C96" s="1">
        <v>9.3000000000000007</v>
      </c>
      <c r="D96" s="1">
        <v>2.4E-2</v>
      </c>
      <c r="E96" s="1" t="s">
        <v>3822</v>
      </c>
      <c r="F96" s="1" t="s">
        <v>3860</v>
      </c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2458238.6127200001</v>
      </c>
      <c r="B97" s="1" t="s">
        <v>3564</v>
      </c>
      <c r="C97" s="1">
        <v>9.3279999999999994</v>
      </c>
      <c r="D97" s="1">
        <v>2.1999999999999999E-2</v>
      </c>
      <c r="E97" s="1" t="s">
        <v>3822</v>
      </c>
      <c r="F97" s="1" t="s">
        <v>3860</v>
      </c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2458238.6135900002</v>
      </c>
      <c r="B98" s="1" t="s">
        <v>3564</v>
      </c>
      <c r="C98" s="1">
        <v>9.3320000000000007</v>
      </c>
      <c r="D98" s="1">
        <v>2.3E-2</v>
      </c>
      <c r="E98" s="1" t="s">
        <v>3822</v>
      </c>
      <c r="F98" s="1" t="s">
        <v>3860</v>
      </c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2458238.6153299999</v>
      </c>
      <c r="B99" s="1" t="s">
        <v>3564</v>
      </c>
      <c r="C99" s="1">
        <v>9.3550000000000004</v>
      </c>
      <c r="D99" s="1">
        <v>2.1999999999999999E-2</v>
      </c>
      <c r="E99" s="1" t="s">
        <v>3822</v>
      </c>
      <c r="F99" s="1" t="s">
        <v>3860</v>
      </c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2458238.61619</v>
      </c>
      <c r="B100" s="1" t="s">
        <v>3564</v>
      </c>
      <c r="C100" s="1">
        <v>9.3550000000000004</v>
      </c>
      <c r="D100" s="1">
        <v>2.1999999999999999E-2</v>
      </c>
      <c r="E100" s="1" t="s">
        <v>3822</v>
      </c>
      <c r="F100" s="1" t="s">
        <v>3860</v>
      </c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2458238.61711</v>
      </c>
      <c r="B101" s="1" t="s">
        <v>3564</v>
      </c>
      <c r="C101" s="1">
        <v>9.3379999999999992</v>
      </c>
      <c r="D101" s="1">
        <v>2.1999999999999999E-2</v>
      </c>
      <c r="E101" s="1" t="s">
        <v>3822</v>
      </c>
      <c r="F101" s="1" t="s">
        <v>3860</v>
      </c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2458238.61797</v>
      </c>
      <c r="B102" s="1" t="s">
        <v>3564</v>
      </c>
      <c r="C102" s="1">
        <v>9.3119999999999994</v>
      </c>
      <c r="D102" s="1">
        <v>2.3E-2</v>
      </c>
      <c r="E102" s="1" t="s">
        <v>3822</v>
      </c>
      <c r="F102" s="1" t="s">
        <v>3860</v>
      </c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2458238.6188699999</v>
      </c>
      <c r="B103" s="1" t="s">
        <v>3564</v>
      </c>
      <c r="C103" s="1">
        <v>9.3079999999999998</v>
      </c>
      <c r="D103" s="1">
        <v>2.3E-2</v>
      </c>
      <c r="E103" s="1" t="s">
        <v>3822</v>
      </c>
      <c r="F103" s="1" t="s">
        <v>3860</v>
      </c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2458238.6197299999</v>
      </c>
      <c r="B104" s="1" t="s">
        <v>3564</v>
      </c>
      <c r="C104" s="1">
        <v>9.3209999999999997</v>
      </c>
      <c r="D104" s="1">
        <v>2.3E-2</v>
      </c>
      <c r="E104" s="1" t="s">
        <v>3822</v>
      </c>
      <c r="F104" s="1" t="s">
        <v>3860</v>
      </c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2458238.6206999999</v>
      </c>
      <c r="B105" s="1" t="s">
        <v>3564</v>
      </c>
      <c r="C105" s="1">
        <v>9.2989999999999995</v>
      </c>
      <c r="D105" s="1">
        <v>2.4E-2</v>
      </c>
      <c r="E105" s="1" t="s">
        <v>3822</v>
      </c>
      <c r="F105" s="1" t="s">
        <v>3860</v>
      </c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2458238.6215599999</v>
      </c>
      <c r="B106" s="1" t="s">
        <v>3564</v>
      </c>
      <c r="C106" s="1">
        <v>9.3109999999999999</v>
      </c>
      <c r="D106" s="1">
        <v>2.3E-2</v>
      </c>
      <c r="E106" s="1" t="s">
        <v>3822</v>
      </c>
      <c r="F106" s="1" t="s">
        <v>3860</v>
      </c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2458238.6224500001</v>
      </c>
      <c r="B107" s="1" t="s">
        <v>3564</v>
      </c>
      <c r="C107" s="1">
        <v>9.3149999999999995</v>
      </c>
      <c r="D107" s="1">
        <v>2.3E-2</v>
      </c>
      <c r="E107" s="1" t="s">
        <v>3822</v>
      </c>
      <c r="F107" s="1" t="s">
        <v>3860</v>
      </c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2458238.6233100002</v>
      </c>
      <c r="B108" s="1" t="s">
        <v>3564</v>
      </c>
      <c r="C108" s="1">
        <v>9.3780000000000001</v>
      </c>
      <c r="D108" s="1">
        <v>2.1999999999999999E-2</v>
      </c>
      <c r="E108" s="1" t="s">
        <v>3822</v>
      </c>
      <c r="F108" s="1" t="s">
        <v>3860</v>
      </c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>
        <v>2458238.6260799998</v>
      </c>
      <c r="B109" s="1" t="s">
        <v>3564</v>
      </c>
      <c r="C109" s="1">
        <v>9.3789999999999996</v>
      </c>
      <c r="D109" s="1">
        <v>2.1999999999999999E-2</v>
      </c>
      <c r="E109" s="1" t="s">
        <v>3822</v>
      </c>
      <c r="F109" s="1" t="s">
        <v>3860</v>
      </c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>
        <v>2458238.6269399999</v>
      </c>
      <c r="B110" s="1" t="s">
        <v>3564</v>
      </c>
      <c r="C110" s="1">
        <v>9.3580000000000005</v>
      </c>
      <c r="D110" s="1">
        <v>2.1999999999999999E-2</v>
      </c>
      <c r="E110" s="1" t="s">
        <v>3822</v>
      </c>
      <c r="F110" s="1" t="s">
        <v>3860</v>
      </c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>
        <v>2458238.6278400002</v>
      </c>
      <c r="B111" s="1" t="s">
        <v>3564</v>
      </c>
      <c r="C111" s="1">
        <v>9.3469999999999995</v>
      </c>
      <c r="D111" s="1">
        <v>2.1999999999999999E-2</v>
      </c>
      <c r="E111" s="1" t="s">
        <v>3822</v>
      </c>
      <c r="F111" s="1" t="s">
        <v>3860</v>
      </c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>
        <v>2458238.6286999998</v>
      </c>
      <c r="B112" s="1" t="s">
        <v>3564</v>
      </c>
      <c r="C112" s="1">
        <v>9.3659999999999997</v>
      </c>
      <c r="D112" s="1">
        <v>2.1999999999999999E-2</v>
      </c>
      <c r="E112" s="1" t="s">
        <v>3822</v>
      </c>
      <c r="F112" s="1" t="s">
        <v>3860</v>
      </c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>
        <v>2458238.6296100002</v>
      </c>
      <c r="B113" s="1" t="s">
        <v>3564</v>
      </c>
      <c r="C113" s="1">
        <v>9.3529999999999998</v>
      </c>
      <c r="D113" s="1">
        <v>2.1999999999999999E-2</v>
      </c>
      <c r="E113" s="1" t="s">
        <v>3822</v>
      </c>
      <c r="F113" s="1" t="s">
        <v>3860</v>
      </c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>
        <v>2458238.6304799998</v>
      </c>
      <c r="B114" s="1" t="s">
        <v>3564</v>
      </c>
      <c r="C114" s="1">
        <v>9.359</v>
      </c>
      <c r="D114" s="1">
        <v>2.1999999999999999E-2</v>
      </c>
      <c r="E114" s="1" t="s">
        <v>3822</v>
      </c>
      <c r="F114" s="1" t="s">
        <v>3860</v>
      </c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>
        <v>2458238.6314400001</v>
      </c>
      <c r="B115" s="1" t="s">
        <v>3564</v>
      </c>
      <c r="C115" s="1">
        <v>9.3439999999999994</v>
      </c>
      <c r="D115" s="1">
        <v>2.3E-2</v>
      </c>
      <c r="E115" s="1" t="s">
        <v>3822</v>
      </c>
      <c r="F115" s="1" t="s">
        <v>3860</v>
      </c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>
        <v>2458238.6323000002</v>
      </c>
      <c r="B116" s="1" t="s">
        <v>3564</v>
      </c>
      <c r="C116" s="1">
        <v>9.3879999999999999</v>
      </c>
      <c r="D116" s="1">
        <v>2.1999999999999999E-2</v>
      </c>
      <c r="E116" s="1" t="s">
        <v>3822</v>
      </c>
      <c r="F116" s="1" t="s">
        <v>3860</v>
      </c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>
        <v>2458238.6332399999</v>
      </c>
      <c r="B117" s="1" t="s">
        <v>3564</v>
      </c>
      <c r="C117" s="1">
        <v>9.3439999999999994</v>
      </c>
      <c r="D117" s="1">
        <v>2.1999999999999999E-2</v>
      </c>
      <c r="E117" s="1" t="s">
        <v>3822</v>
      </c>
      <c r="F117" s="1" t="s">
        <v>3860</v>
      </c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>
        <v>2458238.6340999999</v>
      </c>
      <c r="B118" s="1" t="s">
        <v>3564</v>
      </c>
      <c r="C118" s="1">
        <v>9.3490000000000002</v>
      </c>
      <c r="D118" s="1">
        <v>2.3E-2</v>
      </c>
      <c r="E118" s="1" t="s">
        <v>3822</v>
      </c>
      <c r="F118" s="1" t="s">
        <v>3860</v>
      </c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>
        <v>2458238.6350199999</v>
      </c>
      <c r="B119" s="1" t="s">
        <v>3564</v>
      </c>
      <c r="C119" s="1">
        <v>9.3369999999999997</v>
      </c>
      <c r="D119" s="1">
        <v>2.3E-2</v>
      </c>
      <c r="E119" s="1" t="s">
        <v>3822</v>
      </c>
      <c r="F119" s="1" t="s">
        <v>3860</v>
      </c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>
        <v>2458238.63588</v>
      </c>
      <c r="B120" s="1" t="s">
        <v>3564</v>
      </c>
      <c r="C120" s="1">
        <v>9.2889999999999997</v>
      </c>
      <c r="D120" s="1">
        <v>2.3E-2</v>
      </c>
      <c r="E120" s="1" t="s">
        <v>3822</v>
      </c>
      <c r="F120" s="1" t="s">
        <v>3860</v>
      </c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>
        <v>2458238.6368</v>
      </c>
      <c r="B121" s="1" t="s">
        <v>3564</v>
      </c>
      <c r="C121" s="1">
        <v>9.3350000000000009</v>
      </c>
      <c r="D121" s="1">
        <v>2.1999999999999999E-2</v>
      </c>
      <c r="E121" s="1" t="s">
        <v>3822</v>
      </c>
      <c r="F121" s="1" t="s">
        <v>3860</v>
      </c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>
        <v>2458238.63766</v>
      </c>
      <c r="B122" s="1" t="s">
        <v>3564</v>
      </c>
      <c r="C122" s="1">
        <v>9.3209999999999997</v>
      </c>
      <c r="D122" s="1">
        <v>2.3E-2</v>
      </c>
      <c r="E122" s="1" t="s">
        <v>3822</v>
      </c>
      <c r="F122" s="1" t="s">
        <v>3860</v>
      </c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>
        <v>2458238.6385599999</v>
      </c>
      <c r="B123" s="1" t="s">
        <v>3564</v>
      </c>
      <c r="C123" s="1">
        <v>9.3309999999999995</v>
      </c>
      <c r="D123" s="1">
        <v>2.3E-2</v>
      </c>
      <c r="E123" s="1" t="s">
        <v>3822</v>
      </c>
      <c r="F123" s="1" t="s">
        <v>3860</v>
      </c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2458238.6394199999</v>
      </c>
      <c r="B124" s="1" t="s">
        <v>3564</v>
      </c>
      <c r="C124" s="1">
        <v>9.3640000000000008</v>
      </c>
      <c r="D124" s="1">
        <v>2.1999999999999999E-2</v>
      </c>
      <c r="E124" s="1" t="s">
        <v>3822</v>
      </c>
      <c r="F124" s="1" t="s">
        <v>3860</v>
      </c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2458238.6403999999</v>
      </c>
      <c r="B125" s="1" t="s">
        <v>3564</v>
      </c>
      <c r="C125" s="1">
        <v>9.3219999999999992</v>
      </c>
      <c r="D125" s="1">
        <v>2.3E-2</v>
      </c>
      <c r="E125" s="1" t="s">
        <v>3822</v>
      </c>
      <c r="F125" s="1" t="s">
        <v>3860</v>
      </c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2458238.6412599999</v>
      </c>
      <c r="B126" s="1" t="s">
        <v>3564</v>
      </c>
      <c r="C126" s="1">
        <v>9.3610000000000007</v>
      </c>
      <c r="D126" s="1">
        <v>2.1999999999999999E-2</v>
      </c>
      <c r="E126" s="1" t="s">
        <v>3822</v>
      </c>
      <c r="F126" s="1" t="s">
        <v>3860</v>
      </c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2458238.6421599998</v>
      </c>
      <c r="B127" s="1" t="s">
        <v>3564</v>
      </c>
      <c r="C127" s="1">
        <v>9.26</v>
      </c>
      <c r="D127" s="1">
        <v>2.4E-2</v>
      </c>
      <c r="E127" s="1" t="s">
        <v>3822</v>
      </c>
      <c r="F127" s="1" t="s">
        <v>3860</v>
      </c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2458238.6430199998</v>
      </c>
      <c r="B128" s="1" t="s">
        <v>3564</v>
      </c>
      <c r="C128" s="1">
        <v>9.3740000000000006</v>
      </c>
      <c r="D128" s="1">
        <v>2.1999999999999999E-2</v>
      </c>
      <c r="E128" s="1" t="s">
        <v>3822</v>
      </c>
      <c r="F128" s="1" t="s">
        <v>3860</v>
      </c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2458238.6439100001</v>
      </c>
      <c r="B129" s="1" t="s">
        <v>3564</v>
      </c>
      <c r="C129" s="1">
        <v>9.2840000000000007</v>
      </c>
      <c r="D129" s="1">
        <v>2.4E-2</v>
      </c>
      <c r="E129" s="1" t="s">
        <v>3822</v>
      </c>
      <c r="F129" s="1" t="s">
        <v>3860</v>
      </c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2458238.6447800002</v>
      </c>
      <c r="B130" s="1" t="s">
        <v>3564</v>
      </c>
      <c r="C130" s="1">
        <v>9.36</v>
      </c>
      <c r="D130" s="1">
        <v>2.1999999999999999E-2</v>
      </c>
      <c r="E130" s="1" t="s">
        <v>3822</v>
      </c>
      <c r="F130" s="1" t="s">
        <v>3860</v>
      </c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2458238.6474199998</v>
      </c>
      <c r="B131" s="1" t="s">
        <v>3564</v>
      </c>
      <c r="C131" s="1">
        <v>9.3379999999999992</v>
      </c>
      <c r="D131" s="1">
        <v>2.1999999999999999E-2</v>
      </c>
      <c r="E131" s="1" t="s">
        <v>3822</v>
      </c>
      <c r="F131" s="1" t="s">
        <v>3860</v>
      </c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2458238.6482799998</v>
      </c>
      <c r="B132" s="1" t="s">
        <v>3564</v>
      </c>
      <c r="C132" s="1">
        <v>9.2929999999999993</v>
      </c>
      <c r="D132" s="1">
        <v>2.3E-2</v>
      </c>
      <c r="E132" s="1" t="s">
        <v>3822</v>
      </c>
      <c r="F132" s="1" t="s">
        <v>3860</v>
      </c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2458238.6494499999</v>
      </c>
      <c r="B133" s="1" t="s">
        <v>3564</v>
      </c>
      <c r="C133" s="1">
        <v>9.3469999999999995</v>
      </c>
      <c r="D133" s="1">
        <v>2.1999999999999999E-2</v>
      </c>
      <c r="E133" s="1" t="s">
        <v>3822</v>
      </c>
      <c r="F133" s="1" t="s">
        <v>3860</v>
      </c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2458238.65032</v>
      </c>
      <c r="B134" s="1" t="s">
        <v>3564</v>
      </c>
      <c r="C134" s="1">
        <v>9.3290000000000006</v>
      </c>
      <c r="D134" s="1">
        <v>2.1999999999999999E-2</v>
      </c>
      <c r="E134" s="1" t="s">
        <v>3822</v>
      </c>
      <c r="F134" s="1" t="s">
        <v>3860</v>
      </c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2458238.65123</v>
      </c>
      <c r="B135" s="1" t="s">
        <v>3564</v>
      </c>
      <c r="C135" s="1">
        <v>9.359</v>
      </c>
      <c r="D135" s="1">
        <v>2.1999999999999999E-2</v>
      </c>
      <c r="E135" s="1" t="s">
        <v>3822</v>
      </c>
      <c r="F135" s="1" t="s">
        <v>3860</v>
      </c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2458238.65209</v>
      </c>
      <c r="B136" s="1" t="s">
        <v>3564</v>
      </c>
      <c r="C136" s="1">
        <v>9.3409999999999993</v>
      </c>
      <c r="D136" s="1">
        <v>2.1999999999999999E-2</v>
      </c>
      <c r="E136" s="1" t="s">
        <v>3822</v>
      </c>
      <c r="F136" s="1" t="s">
        <v>3860</v>
      </c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2458238.6529999999</v>
      </c>
      <c r="B137" s="1" t="s">
        <v>3564</v>
      </c>
      <c r="C137" s="1">
        <v>9.3179999999999996</v>
      </c>
      <c r="D137" s="1">
        <v>2.3E-2</v>
      </c>
      <c r="E137" s="1" t="s">
        <v>3822</v>
      </c>
      <c r="F137" s="1" t="s">
        <v>3860</v>
      </c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2458238.65386</v>
      </c>
      <c r="B138" s="1" t="s">
        <v>3564</v>
      </c>
      <c r="C138" s="1">
        <v>9.3239999999999998</v>
      </c>
      <c r="D138" s="1">
        <v>2.1999999999999999E-2</v>
      </c>
      <c r="E138" s="1" t="s">
        <v>3822</v>
      </c>
      <c r="F138" s="1" t="s">
        <v>3860</v>
      </c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2458238.6547699999</v>
      </c>
      <c r="B139" s="1" t="s">
        <v>3564</v>
      </c>
      <c r="C139" s="1">
        <v>9.3409999999999993</v>
      </c>
      <c r="D139" s="1">
        <v>2.1999999999999999E-2</v>
      </c>
      <c r="E139" s="1" t="s">
        <v>3822</v>
      </c>
      <c r="F139" s="1" t="s">
        <v>3860</v>
      </c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2458238.6556299999</v>
      </c>
      <c r="B140" s="1" t="s">
        <v>3564</v>
      </c>
      <c r="C140" s="1">
        <v>9.3040000000000003</v>
      </c>
      <c r="D140" s="1">
        <v>2.3E-2</v>
      </c>
      <c r="E140" s="1" t="s">
        <v>3822</v>
      </c>
      <c r="F140" s="1" t="s">
        <v>3860</v>
      </c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2458238.65655</v>
      </c>
      <c r="B141" s="1" t="s">
        <v>3564</v>
      </c>
      <c r="C141" s="1">
        <v>9.3770000000000007</v>
      </c>
      <c r="D141" s="1">
        <v>2.1999999999999999E-2</v>
      </c>
      <c r="E141" s="1" t="s">
        <v>3822</v>
      </c>
      <c r="F141" s="1" t="s">
        <v>3860</v>
      </c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2458238.65741</v>
      </c>
      <c r="B142" s="1" t="s">
        <v>3564</v>
      </c>
      <c r="C142" s="1">
        <v>9.3710000000000004</v>
      </c>
      <c r="D142" s="1">
        <v>2.1999999999999999E-2</v>
      </c>
      <c r="E142" s="1" t="s">
        <v>3822</v>
      </c>
      <c r="F142" s="1" t="s">
        <v>3860</v>
      </c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2458238.65851</v>
      </c>
      <c r="B143" s="1" t="s">
        <v>3564</v>
      </c>
      <c r="C143" s="1">
        <v>9.2910000000000004</v>
      </c>
      <c r="D143" s="1">
        <v>2.3E-2</v>
      </c>
      <c r="E143" s="1" t="s">
        <v>3822</v>
      </c>
      <c r="F143" s="1" t="s">
        <v>3860</v>
      </c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2458238.6593800001</v>
      </c>
      <c r="B144" s="1" t="s">
        <v>3564</v>
      </c>
      <c r="C144" s="1">
        <v>9.33</v>
      </c>
      <c r="D144" s="1">
        <v>2.1999999999999999E-2</v>
      </c>
      <c r="E144" s="1" t="s">
        <v>3822</v>
      </c>
      <c r="F144" s="1" t="s">
        <v>3860</v>
      </c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2458238.6606000001</v>
      </c>
      <c r="B145" s="1" t="s">
        <v>3564</v>
      </c>
      <c r="C145" s="1">
        <v>9.3409999999999993</v>
      </c>
      <c r="D145" s="1">
        <v>2.1999999999999999E-2</v>
      </c>
      <c r="E145" s="1" t="s">
        <v>3822</v>
      </c>
      <c r="F145" s="1" t="s">
        <v>3860</v>
      </c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2458238.6615499998</v>
      </c>
      <c r="B146" s="1" t="s">
        <v>3564</v>
      </c>
      <c r="C146" s="1">
        <v>9.3070000000000004</v>
      </c>
      <c r="D146" s="1">
        <v>2.3E-2</v>
      </c>
      <c r="E146" s="1" t="s">
        <v>3822</v>
      </c>
      <c r="F146" s="1" t="s">
        <v>3860</v>
      </c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2458238.6624099999</v>
      </c>
      <c r="B147" s="1" t="s">
        <v>3564</v>
      </c>
      <c r="C147" s="1">
        <v>9.2929999999999993</v>
      </c>
      <c r="D147" s="1">
        <v>2.3E-2</v>
      </c>
      <c r="E147" s="1" t="s">
        <v>3822</v>
      </c>
      <c r="F147" s="1" t="s">
        <v>3860</v>
      </c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2458238.6633199998</v>
      </c>
      <c r="B148" s="1" t="s">
        <v>3564</v>
      </c>
      <c r="C148" s="1">
        <v>9.3230000000000004</v>
      </c>
      <c r="D148" s="1">
        <v>2.3E-2</v>
      </c>
      <c r="E148" s="1" t="s">
        <v>3822</v>
      </c>
      <c r="F148" s="1" t="s">
        <v>3860</v>
      </c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2458238.6641799998</v>
      </c>
      <c r="B149" s="1" t="s">
        <v>3564</v>
      </c>
      <c r="C149" s="1">
        <v>9.3010000000000002</v>
      </c>
      <c r="D149" s="1">
        <v>2.3E-2</v>
      </c>
      <c r="E149" s="1" t="s">
        <v>3822</v>
      </c>
      <c r="F149" s="1" t="s">
        <v>3860</v>
      </c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>
        <v>2458238.6653900002</v>
      </c>
      <c r="B150" s="1" t="s">
        <v>3564</v>
      </c>
      <c r="C150" s="1">
        <v>9.3209999999999997</v>
      </c>
      <c r="D150" s="1">
        <v>2.3E-2</v>
      </c>
      <c r="E150" s="1" t="s">
        <v>3822</v>
      </c>
      <c r="F150" s="1" t="s">
        <v>3860</v>
      </c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2458238.6664200001</v>
      </c>
      <c r="B151" s="1" t="s">
        <v>3564</v>
      </c>
      <c r="C151" s="1">
        <v>9.3740000000000006</v>
      </c>
      <c r="D151" s="1">
        <v>2.1999999999999999E-2</v>
      </c>
      <c r="E151" s="1" t="s">
        <v>3822</v>
      </c>
      <c r="F151" s="1" t="s">
        <v>3860</v>
      </c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2458238.6700900001</v>
      </c>
      <c r="B152" s="1" t="s">
        <v>3564</v>
      </c>
      <c r="C152" s="1">
        <v>9.4079999999999995</v>
      </c>
      <c r="D152" s="1">
        <v>2.1000000000000001E-2</v>
      </c>
      <c r="E152" s="1" t="s">
        <v>3822</v>
      </c>
      <c r="F152" s="1" t="s">
        <v>3860</v>
      </c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2458238.6709500002</v>
      </c>
      <c r="B153" s="1" t="s">
        <v>3564</v>
      </c>
      <c r="C153" s="1">
        <v>9.2940000000000005</v>
      </c>
      <c r="D153" s="1">
        <v>2.4E-2</v>
      </c>
      <c r="E153" s="1" t="s">
        <v>3822</v>
      </c>
      <c r="F153" s="1" t="s">
        <v>3860</v>
      </c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2458238.67185</v>
      </c>
      <c r="B154" s="1" t="s">
        <v>3564</v>
      </c>
      <c r="C154" s="1">
        <v>9.3670000000000009</v>
      </c>
      <c r="D154" s="1">
        <v>2.1999999999999999E-2</v>
      </c>
      <c r="E154" s="1" t="s">
        <v>3822</v>
      </c>
      <c r="F154" s="1" t="s">
        <v>3860</v>
      </c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2458238.6727100001</v>
      </c>
      <c r="B155" s="1" t="s">
        <v>3564</v>
      </c>
      <c r="C155" s="1">
        <v>9.3149999999999995</v>
      </c>
      <c r="D155" s="1">
        <v>2.3E-2</v>
      </c>
      <c r="E155" s="1" t="s">
        <v>3822</v>
      </c>
      <c r="F155" s="1" t="s">
        <v>3860</v>
      </c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2458238.6743200002</v>
      </c>
      <c r="B156" s="1" t="s">
        <v>3564</v>
      </c>
      <c r="C156" s="1">
        <v>9.2889999999999997</v>
      </c>
      <c r="D156" s="1">
        <v>2.3E-2</v>
      </c>
      <c r="E156" s="1" t="s">
        <v>3822</v>
      </c>
      <c r="F156" s="1" t="s">
        <v>3860</v>
      </c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2458238.6752200001</v>
      </c>
      <c r="B157" s="1" t="s">
        <v>3564</v>
      </c>
      <c r="C157" s="1">
        <v>9.3320000000000007</v>
      </c>
      <c r="D157" s="1">
        <v>2.3E-2</v>
      </c>
      <c r="E157" s="1" t="s">
        <v>3822</v>
      </c>
      <c r="F157" s="1" t="s">
        <v>3860</v>
      </c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2458238.6762600001</v>
      </c>
      <c r="B158" s="1" t="s">
        <v>3564</v>
      </c>
      <c r="C158" s="1">
        <v>9.3179999999999996</v>
      </c>
      <c r="D158" s="1">
        <v>2.3E-2</v>
      </c>
      <c r="E158" s="1" t="s">
        <v>3822</v>
      </c>
      <c r="F158" s="1" t="s">
        <v>3860</v>
      </c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>
        <v>2458238.6772799999</v>
      </c>
      <c r="B159" s="1" t="s">
        <v>3564</v>
      </c>
      <c r="C159" s="1">
        <v>9.3119999999999994</v>
      </c>
      <c r="D159" s="1">
        <v>2.3E-2</v>
      </c>
      <c r="E159" s="1" t="s">
        <v>3822</v>
      </c>
      <c r="F159" s="1" t="s">
        <v>3860</v>
      </c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2458238.6788699999</v>
      </c>
      <c r="B160" s="1" t="s">
        <v>3564</v>
      </c>
      <c r="C160" s="1">
        <v>9.3379999999999992</v>
      </c>
      <c r="D160" s="1">
        <v>2.3E-2</v>
      </c>
      <c r="E160" s="1" t="s">
        <v>3822</v>
      </c>
      <c r="F160" s="1" t="s">
        <v>3860</v>
      </c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2458238.6802400001</v>
      </c>
      <c r="B161" s="1" t="s">
        <v>3564</v>
      </c>
      <c r="C161" s="1">
        <v>9.2929999999999993</v>
      </c>
      <c r="D161" s="1">
        <v>2.4E-2</v>
      </c>
      <c r="E161" s="1" t="s">
        <v>3822</v>
      </c>
      <c r="F161" s="1" t="s">
        <v>3860</v>
      </c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2458238.6814700002</v>
      </c>
      <c r="B162" s="1" t="s">
        <v>3564</v>
      </c>
      <c r="C162" s="1">
        <v>9.34</v>
      </c>
      <c r="D162" s="1">
        <v>2.3E-2</v>
      </c>
      <c r="E162" s="1" t="s">
        <v>3822</v>
      </c>
      <c r="F162" s="1" t="s">
        <v>3860</v>
      </c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2458238.6828899998</v>
      </c>
      <c r="B163" s="1" t="s">
        <v>3564</v>
      </c>
      <c r="C163" s="1">
        <v>9.3179999999999996</v>
      </c>
      <c r="D163" s="1">
        <v>2.3E-2</v>
      </c>
      <c r="E163" s="1" t="s">
        <v>3822</v>
      </c>
      <c r="F163" s="1" t="s">
        <v>3860</v>
      </c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2458240.6022399999</v>
      </c>
      <c r="B164" s="1" t="s">
        <v>3566</v>
      </c>
      <c r="C164" s="1">
        <v>9.3130000000000006</v>
      </c>
      <c r="D164" s="1">
        <v>2.3E-2</v>
      </c>
      <c r="E164" s="1" t="s">
        <v>3822</v>
      </c>
      <c r="F164" s="1" t="s">
        <v>3860</v>
      </c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2458240.6036100001</v>
      </c>
      <c r="B165" s="1" t="s">
        <v>3566</v>
      </c>
      <c r="C165" s="1">
        <v>9.3059999999999992</v>
      </c>
      <c r="D165" s="1">
        <v>2.3E-2</v>
      </c>
      <c r="E165" s="1" t="s">
        <v>3822</v>
      </c>
      <c r="F165" s="1" t="s">
        <v>3860</v>
      </c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2458240.6050399998</v>
      </c>
      <c r="B166" s="1" t="s">
        <v>3566</v>
      </c>
      <c r="C166" s="1">
        <v>9.2919999999999998</v>
      </c>
      <c r="D166" s="1">
        <v>2.1999999999999999E-2</v>
      </c>
      <c r="E166" s="1" t="s">
        <v>3822</v>
      </c>
      <c r="F166" s="1" t="s">
        <v>3860</v>
      </c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2458240.60788</v>
      </c>
      <c r="B167" s="1" t="s">
        <v>3566</v>
      </c>
      <c r="C167" s="1">
        <v>9.3010000000000002</v>
      </c>
      <c r="D167" s="1">
        <v>2.1000000000000001E-2</v>
      </c>
      <c r="E167" s="1" t="s">
        <v>3822</v>
      </c>
      <c r="F167" s="1" t="s">
        <v>3860</v>
      </c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2458240.60935</v>
      </c>
      <c r="B168" s="1" t="s">
        <v>3566</v>
      </c>
      <c r="C168" s="1">
        <v>9.2970000000000006</v>
      </c>
      <c r="D168" s="1">
        <v>2.3E-2</v>
      </c>
      <c r="E168" s="1" t="s">
        <v>3822</v>
      </c>
      <c r="F168" s="1" t="s">
        <v>3860</v>
      </c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2458240.6107200002</v>
      </c>
      <c r="B169" s="1" t="s">
        <v>3566</v>
      </c>
      <c r="C169" s="1">
        <v>9.3109999999999999</v>
      </c>
      <c r="D169" s="1">
        <v>2.4E-2</v>
      </c>
      <c r="E169" s="1" t="s">
        <v>3822</v>
      </c>
      <c r="F169" s="1" t="s">
        <v>3860</v>
      </c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2458240.6139000002</v>
      </c>
      <c r="B170" s="1" t="s">
        <v>3566</v>
      </c>
      <c r="C170" s="1">
        <v>9.2509999999999994</v>
      </c>
      <c r="D170" s="1">
        <v>2.1000000000000001E-2</v>
      </c>
      <c r="E170" s="1" t="s">
        <v>3822</v>
      </c>
      <c r="F170" s="1" t="s">
        <v>3860</v>
      </c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2458240.6153199999</v>
      </c>
      <c r="B171" s="1" t="s">
        <v>3566</v>
      </c>
      <c r="C171" s="1">
        <v>9.2669999999999995</v>
      </c>
      <c r="D171" s="1">
        <v>2.1000000000000001E-2</v>
      </c>
      <c r="E171" s="1" t="s">
        <v>3822</v>
      </c>
      <c r="F171" s="1" t="s">
        <v>3860</v>
      </c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2458240.61674</v>
      </c>
      <c r="B172" s="1" t="s">
        <v>3566</v>
      </c>
      <c r="C172" s="1">
        <v>9.2650000000000006</v>
      </c>
      <c r="D172" s="1">
        <v>2.1999999999999999E-2</v>
      </c>
      <c r="E172" s="1" t="s">
        <v>3822</v>
      </c>
      <c r="F172" s="1" t="s">
        <v>3860</v>
      </c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>
        <v>2458240.6181100002</v>
      </c>
      <c r="B173" s="1" t="s">
        <v>3566</v>
      </c>
      <c r="C173" s="1">
        <v>9.2750000000000004</v>
      </c>
      <c r="D173" s="1">
        <v>2.1000000000000001E-2</v>
      </c>
      <c r="E173" s="1" t="s">
        <v>3822</v>
      </c>
      <c r="F173" s="1" t="s">
        <v>3860</v>
      </c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2458240.6207400002</v>
      </c>
      <c r="B174" s="1" t="s">
        <v>3566</v>
      </c>
      <c r="C174" s="1">
        <v>9.2590000000000003</v>
      </c>
      <c r="D174" s="1">
        <v>2.1000000000000001E-2</v>
      </c>
      <c r="E174" s="1" t="s">
        <v>3822</v>
      </c>
      <c r="F174" s="1" t="s">
        <v>3860</v>
      </c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>
        <v>2458240.6221699999</v>
      </c>
      <c r="B175" s="1" t="s">
        <v>3566</v>
      </c>
      <c r="C175" s="1">
        <v>9.2799999999999994</v>
      </c>
      <c r="D175" s="1">
        <v>2.1000000000000001E-2</v>
      </c>
      <c r="E175" s="1" t="s">
        <v>3822</v>
      </c>
      <c r="F175" s="1" t="s">
        <v>3860</v>
      </c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>
        <v>2458240.62359</v>
      </c>
      <c r="B176" s="1" t="s">
        <v>3566</v>
      </c>
      <c r="C176" s="1">
        <v>9.2550000000000008</v>
      </c>
      <c r="D176" s="1">
        <v>0.02</v>
      </c>
      <c r="E176" s="1" t="s">
        <v>3822</v>
      </c>
      <c r="F176" s="1" t="s">
        <v>3860</v>
      </c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>
        <v>2458240.6264</v>
      </c>
      <c r="B177" s="1" t="s">
        <v>3566</v>
      </c>
      <c r="C177" s="1">
        <v>9.2870000000000008</v>
      </c>
      <c r="D177" s="1">
        <v>4.2000000000000003E-2</v>
      </c>
      <c r="E177" s="1" t="s">
        <v>3822</v>
      </c>
      <c r="F177" s="1" t="s">
        <v>3860</v>
      </c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>
        <v>2458240.6436700001</v>
      </c>
      <c r="B178" s="1" t="s">
        <v>3566</v>
      </c>
      <c r="C178" s="1">
        <v>9.2669999999999995</v>
      </c>
      <c r="D178" s="1">
        <v>1.9E-2</v>
      </c>
      <c r="E178" s="1" t="s">
        <v>3822</v>
      </c>
      <c r="F178" s="1" t="s">
        <v>3860</v>
      </c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>
        <v>2458240.6450899998</v>
      </c>
      <c r="B179" s="1" t="s">
        <v>3566</v>
      </c>
      <c r="C179" s="1">
        <v>9.2739999999999991</v>
      </c>
      <c r="D179" s="1">
        <v>1.9E-2</v>
      </c>
      <c r="E179" s="1" t="s">
        <v>3822</v>
      </c>
      <c r="F179" s="1" t="s">
        <v>3860</v>
      </c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>
        <v>2458240.6469899998</v>
      </c>
      <c r="B180" s="1" t="s">
        <v>3566</v>
      </c>
      <c r="C180" s="1">
        <v>9.2840000000000007</v>
      </c>
      <c r="D180" s="1">
        <v>2.1000000000000001E-2</v>
      </c>
      <c r="E180" s="1" t="s">
        <v>3822</v>
      </c>
      <c r="F180" s="1" t="s">
        <v>3860</v>
      </c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>
        <v>2458240.64842</v>
      </c>
      <c r="B181" s="1" t="s">
        <v>3566</v>
      </c>
      <c r="C181" s="1">
        <v>9.2629999999999999</v>
      </c>
      <c r="D181" s="1">
        <v>0.02</v>
      </c>
      <c r="E181" s="1" t="s">
        <v>3822</v>
      </c>
      <c r="F181" s="1" t="s">
        <v>3860</v>
      </c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>
        <v>2458240.6497900002</v>
      </c>
      <c r="B182" s="1" t="s">
        <v>3566</v>
      </c>
      <c r="C182" s="1">
        <v>9.3040000000000003</v>
      </c>
      <c r="D182" s="1">
        <v>2.4E-2</v>
      </c>
      <c r="E182" s="1" t="s">
        <v>3822</v>
      </c>
      <c r="F182" s="1" t="s">
        <v>3860</v>
      </c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>
        <v>2458240.6514300001</v>
      </c>
      <c r="B183" s="1" t="s">
        <v>3566</v>
      </c>
      <c r="C183" s="1">
        <v>9.2509999999999994</v>
      </c>
      <c r="D183" s="1">
        <v>2.4E-2</v>
      </c>
      <c r="E183" s="1" t="s">
        <v>3822</v>
      </c>
      <c r="F183" s="1" t="s">
        <v>3860</v>
      </c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>
        <v>2458240.6532800002</v>
      </c>
      <c r="B184" s="1" t="s">
        <v>3566</v>
      </c>
      <c r="C184" s="1">
        <v>9.2669999999999995</v>
      </c>
      <c r="D184" s="1">
        <v>2.1000000000000001E-2</v>
      </c>
      <c r="E184" s="1" t="s">
        <v>3822</v>
      </c>
      <c r="F184" s="1" t="s">
        <v>3860</v>
      </c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>
        <v>2458240.6578500001</v>
      </c>
      <c r="B185" s="1" t="s">
        <v>3566</v>
      </c>
      <c r="C185" s="1">
        <v>9.3290000000000006</v>
      </c>
      <c r="D185" s="1">
        <v>2.4E-2</v>
      </c>
      <c r="E185" s="1" t="s">
        <v>3822</v>
      </c>
      <c r="F185" s="1" t="s">
        <v>3860</v>
      </c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>
        <v>2458240.6606800002</v>
      </c>
      <c r="B186" s="1" t="s">
        <v>3566</v>
      </c>
      <c r="C186" s="1">
        <v>9.2759999999999998</v>
      </c>
      <c r="D186" s="1">
        <v>2.8000000000000001E-2</v>
      </c>
      <c r="E186" s="1" t="s">
        <v>3822</v>
      </c>
      <c r="F186" s="1" t="s">
        <v>3860</v>
      </c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>
        <v>2458240.6636999999</v>
      </c>
      <c r="B187" s="1" t="s">
        <v>3566</v>
      </c>
      <c r="C187" s="1">
        <v>9.2690000000000001</v>
      </c>
      <c r="D187" s="1">
        <v>2.4E-2</v>
      </c>
      <c r="E187" s="1" t="s">
        <v>3822</v>
      </c>
      <c r="F187" s="1" t="s">
        <v>3860</v>
      </c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>
        <v>2458240.6669700001</v>
      </c>
      <c r="B188" s="1" t="s">
        <v>3566</v>
      </c>
      <c r="C188" s="1">
        <v>9.2539999999999996</v>
      </c>
      <c r="D188" s="1">
        <v>2.5999999999999999E-2</v>
      </c>
      <c r="E188" s="1" t="s">
        <v>3822</v>
      </c>
      <c r="F188" s="1" t="s">
        <v>3860</v>
      </c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>
        <v>2458240.66971</v>
      </c>
      <c r="B189" s="1" t="s">
        <v>3566</v>
      </c>
      <c r="C189" s="1">
        <v>9.32</v>
      </c>
      <c r="D189" s="1">
        <v>2.4E-2</v>
      </c>
      <c r="E189" s="1" t="s">
        <v>3822</v>
      </c>
      <c r="F189" s="1" t="s">
        <v>3860</v>
      </c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2458240.6717699999</v>
      </c>
      <c r="B190" s="1" t="s">
        <v>3566</v>
      </c>
      <c r="C190" s="1">
        <v>9.3249999999999993</v>
      </c>
      <c r="D190" s="1">
        <v>2.5000000000000001E-2</v>
      </c>
      <c r="E190" s="1" t="s">
        <v>3822</v>
      </c>
      <c r="F190" s="1" t="s">
        <v>3860</v>
      </c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2458240.6734699998</v>
      </c>
      <c r="B191" s="1" t="s">
        <v>3566</v>
      </c>
      <c r="C191" s="1">
        <v>9.3179999999999996</v>
      </c>
      <c r="D191" s="1">
        <v>2.1000000000000001E-2</v>
      </c>
      <c r="E191" s="1" t="s">
        <v>3822</v>
      </c>
      <c r="F191" s="1" t="s">
        <v>3860</v>
      </c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>
        <v>2458240.6751199998</v>
      </c>
      <c r="B192" s="1" t="s">
        <v>3566</v>
      </c>
      <c r="C192" s="1">
        <v>9.2810000000000006</v>
      </c>
      <c r="D192" s="1">
        <v>0.02</v>
      </c>
      <c r="E192" s="1" t="s">
        <v>3822</v>
      </c>
      <c r="F192" s="1" t="s">
        <v>3860</v>
      </c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>
        <v>2458240.67649</v>
      </c>
      <c r="B193" s="1" t="s">
        <v>3566</v>
      </c>
      <c r="C193" s="1">
        <v>9.2899999999999991</v>
      </c>
      <c r="D193" s="1">
        <v>2.3E-2</v>
      </c>
      <c r="E193" s="1" t="s">
        <v>3822</v>
      </c>
      <c r="F193" s="1" t="s">
        <v>3860</v>
      </c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>
        <v>2458240.6801700001</v>
      </c>
      <c r="B194" s="1" t="s">
        <v>3566</v>
      </c>
      <c r="C194" s="1">
        <v>9.3019999999999996</v>
      </c>
      <c r="D194" s="1">
        <v>0.02</v>
      </c>
      <c r="E194" s="1" t="s">
        <v>3822</v>
      </c>
      <c r="F194" s="1" t="s">
        <v>3860</v>
      </c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>
        <v>2458240.6889800001</v>
      </c>
      <c r="B195" s="1" t="s">
        <v>3566</v>
      </c>
      <c r="C195" s="1">
        <v>9.3190000000000008</v>
      </c>
      <c r="D195" s="1">
        <v>0.02</v>
      </c>
      <c r="E195" s="1" t="s">
        <v>3822</v>
      </c>
      <c r="F195" s="1" t="s">
        <v>3860</v>
      </c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>
        <v>2458240.6907000002</v>
      </c>
      <c r="B196" s="1" t="s">
        <v>3566</v>
      </c>
      <c r="C196" s="1">
        <v>9.2850000000000001</v>
      </c>
      <c r="D196" s="1">
        <v>1.9E-2</v>
      </c>
      <c r="E196" s="1" t="s">
        <v>3822</v>
      </c>
      <c r="F196" s="1" t="s">
        <v>3860</v>
      </c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>
        <v>2458240.6937299999</v>
      </c>
      <c r="B197" s="1" t="s">
        <v>3566</v>
      </c>
      <c r="C197" s="1">
        <v>9.2739999999999991</v>
      </c>
      <c r="D197" s="1">
        <v>1.9E-2</v>
      </c>
      <c r="E197" s="1" t="s">
        <v>3822</v>
      </c>
      <c r="F197" s="1" t="s">
        <v>3860</v>
      </c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2458240.69704</v>
      </c>
      <c r="B198" s="1" t="s">
        <v>3566</v>
      </c>
      <c r="C198" s="1">
        <v>9.2590000000000003</v>
      </c>
      <c r="D198" s="1">
        <v>1.9E-2</v>
      </c>
      <c r="E198" s="1" t="s">
        <v>3822</v>
      </c>
      <c r="F198" s="1" t="s">
        <v>3860</v>
      </c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>
        <v>2458240.6984399999</v>
      </c>
      <c r="B199" s="1" t="s">
        <v>3566</v>
      </c>
      <c r="C199" s="1">
        <v>9.282</v>
      </c>
      <c r="D199" s="1">
        <v>1.9E-2</v>
      </c>
      <c r="E199" s="1" t="s">
        <v>3822</v>
      </c>
      <c r="F199" s="1" t="s">
        <v>3860</v>
      </c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>
        <v>2458241.6302999998</v>
      </c>
      <c r="B200" s="1" t="s">
        <v>3567</v>
      </c>
      <c r="C200" s="1">
        <v>9.1959999999999997</v>
      </c>
      <c r="D200" s="1">
        <v>2.1000000000000001E-2</v>
      </c>
      <c r="E200" s="1" t="s">
        <v>3822</v>
      </c>
      <c r="F200" s="1" t="s">
        <v>3860</v>
      </c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>
        <v>2458241.6311599999</v>
      </c>
      <c r="B201" s="1" t="s">
        <v>3567</v>
      </c>
      <c r="C201" s="1">
        <v>9.2249999999999996</v>
      </c>
      <c r="D201" s="1">
        <v>2.3E-2</v>
      </c>
      <c r="E201" s="1" t="s">
        <v>3822</v>
      </c>
      <c r="F201" s="1" t="s">
        <v>3860</v>
      </c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>
        <v>2458241.6325699999</v>
      </c>
      <c r="B202" s="1" t="s">
        <v>3567</v>
      </c>
      <c r="C202" s="1">
        <v>9.2050000000000001</v>
      </c>
      <c r="D202" s="1">
        <v>2.1999999999999999E-2</v>
      </c>
      <c r="E202" s="1" t="s">
        <v>3822</v>
      </c>
      <c r="F202" s="1" t="s">
        <v>3860</v>
      </c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>
        <v>2458241.6335999998</v>
      </c>
      <c r="B203" s="1" t="s">
        <v>3567</v>
      </c>
      <c r="C203" s="1">
        <v>9.1890000000000001</v>
      </c>
      <c r="D203" s="1">
        <v>0.02</v>
      </c>
      <c r="E203" s="1" t="s">
        <v>3822</v>
      </c>
      <c r="F203" s="1" t="s">
        <v>3860</v>
      </c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2458241.6348299999</v>
      </c>
      <c r="B204" s="1" t="s">
        <v>3567</v>
      </c>
      <c r="C204" s="1">
        <v>9.2409999999999997</v>
      </c>
      <c r="D204" s="1">
        <v>1.7999999999999999E-2</v>
      </c>
      <c r="E204" s="1" t="s">
        <v>3822</v>
      </c>
      <c r="F204" s="1" t="s">
        <v>3860</v>
      </c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>
        <v>2458241.6358699999</v>
      </c>
      <c r="B205" s="1" t="s">
        <v>3567</v>
      </c>
      <c r="C205" s="1">
        <v>9.1920000000000002</v>
      </c>
      <c r="D205" s="1">
        <v>2.1000000000000001E-2</v>
      </c>
      <c r="E205" s="1" t="s">
        <v>3822</v>
      </c>
      <c r="F205" s="1" t="s">
        <v>3860</v>
      </c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2458241.6370899999</v>
      </c>
      <c r="B206" s="1" t="s">
        <v>3567</v>
      </c>
      <c r="C206" s="1">
        <v>9.2110000000000003</v>
      </c>
      <c r="D206" s="1">
        <v>2.5000000000000001E-2</v>
      </c>
      <c r="E206" s="1" t="s">
        <v>3822</v>
      </c>
      <c r="F206" s="1" t="s">
        <v>3860</v>
      </c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>
        <v>2458241.6379499999</v>
      </c>
      <c r="B207" s="1" t="s">
        <v>3567</v>
      </c>
      <c r="C207" s="1">
        <v>9.2460000000000004</v>
      </c>
      <c r="D207" s="1">
        <v>0.02</v>
      </c>
      <c r="E207" s="1" t="s">
        <v>3822</v>
      </c>
      <c r="F207" s="1" t="s">
        <v>3860</v>
      </c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>
        <v>2458241.6392299999</v>
      </c>
      <c r="B208" s="1" t="s">
        <v>3567</v>
      </c>
      <c r="C208" s="1">
        <v>9.2189999999999994</v>
      </c>
      <c r="D208" s="1">
        <v>2.1999999999999999E-2</v>
      </c>
      <c r="E208" s="1" t="s">
        <v>3822</v>
      </c>
      <c r="F208" s="1" t="s">
        <v>3860</v>
      </c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>
        <v>2458241.6400899999</v>
      </c>
      <c r="B209" s="1" t="s">
        <v>3567</v>
      </c>
      <c r="C209" s="1">
        <v>9.2240000000000002</v>
      </c>
      <c r="D209" s="1">
        <v>0.02</v>
      </c>
      <c r="E209" s="1" t="s">
        <v>3822</v>
      </c>
      <c r="F209" s="1" t="s">
        <v>3860</v>
      </c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>
        <v>2458241.6410699999</v>
      </c>
      <c r="B210" s="1" t="s">
        <v>3567</v>
      </c>
      <c r="C210" s="1">
        <v>9.1850000000000005</v>
      </c>
      <c r="D210" s="1">
        <v>2.1000000000000001E-2</v>
      </c>
      <c r="E210" s="1" t="s">
        <v>3822</v>
      </c>
      <c r="F210" s="1" t="s">
        <v>3860</v>
      </c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>
        <v>2458241.6419299999</v>
      </c>
      <c r="B211" s="1" t="s">
        <v>3567</v>
      </c>
      <c r="C211" s="1">
        <v>9.1880000000000006</v>
      </c>
      <c r="D211" s="1">
        <v>0.02</v>
      </c>
      <c r="E211" s="1" t="s">
        <v>3822</v>
      </c>
      <c r="F211" s="1" t="s">
        <v>3860</v>
      </c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>
        <v>2458241.6428700001</v>
      </c>
      <c r="B212" s="1" t="s">
        <v>3567</v>
      </c>
      <c r="C212" s="1">
        <v>9.1989999999999998</v>
      </c>
      <c r="D212" s="1">
        <v>1.9E-2</v>
      </c>
      <c r="E212" s="1" t="s">
        <v>3822</v>
      </c>
      <c r="F212" s="1" t="s">
        <v>3860</v>
      </c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>
        <v>2458241.6437300001</v>
      </c>
      <c r="B213" s="1" t="s">
        <v>3567</v>
      </c>
      <c r="C213" s="1">
        <v>9.2469999999999999</v>
      </c>
      <c r="D213" s="1">
        <v>2.1000000000000001E-2</v>
      </c>
      <c r="E213" s="1" t="s">
        <v>3822</v>
      </c>
      <c r="F213" s="1" t="s">
        <v>3860</v>
      </c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>
        <v>2458241.6446400001</v>
      </c>
      <c r="B214" s="1" t="s">
        <v>3567</v>
      </c>
      <c r="C214" s="1">
        <v>9.24</v>
      </c>
      <c r="D214" s="1">
        <v>1.9E-2</v>
      </c>
      <c r="E214" s="1" t="s">
        <v>3822</v>
      </c>
      <c r="F214" s="1" t="s">
        <v>3860</v>
      </c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>
        <v>2458241.6455000001</v>
      </c>
      <c r="B215" s="1" t="s">
        <v>3567</v>
      </c>
      <c r="C215" s="1">
        <v>9.2210000000000001</v>
      </c>
      <c r="D215" s="1">
        <v>1.7999999999999999E-2</v>
      </c>
      <c r="E215" s="1" t="s">
        <v>3822</v>
      </c>
      <c r="F215" s="1" t="s">
        <v>3860</v>
      </c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>
        <v>2458241.6464399998</v>
      </c>
      <c r="B216" s="1" t="s">
        <v>3567</v>
      </c>
      <c r="C216" s="1">
        <v>9.2609999999999992</v>
      </c>
      <c r="D216" s="1">
        <v>1.7999999999999999E-2</v>
      </c>
      <c r="E216" s="1" t="s">
        <v>3822</v>
      </c>
      <c r="F216" s="1" t="s">
        <v>3860</v>
      </c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>
        <v>2458241.6482199999</v>
      </c>
      <c r="B217" s="1" t="s">
        <v>3567</v>
      </c>
      <c r="C217" s="1">
        <v>9.1959999999999997</v>
      </c>
      <c r="D217" s="1">
        <v>0.02</v>
      </c>
      <c r="E217" s="1" t="s">
        <v>3822</v>
      </c>
      <c r="F217" s="1" t="s">
        <v>3860</v>
      </c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>
        <v>2458241.6501199999</v>
      </c>
      <c r="B218" s="1" t="s">
        <v>3567</v>
      </c>
      <c r="C218" s="1">
        <v>9.2170000000000005</v>
      </c>
      <c r="D218" s="1">
        <v>2.3E-2</v>
      </c>
      <c r="E218" s="1" t="s">
        <v>3822</v>
      </c>
      <c r="F218" s="1" t="s">
        <v>3860</v>
      </c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>
        <v>2458241.6513200002</v>
      </c>
      <c r="B219" s="1" t="s">
        <v>3567</v>
      </c>
      <c r="C219" s="1">
        <v>9.2170000000000005</v>
      </c>
      <c r="D219" s="1">
        <v>2.3E-2</v>
      </c>
      <c r="E219" s="1" t="s">
        <v>3822</v>
      </c>
      <c r="F219" s="1" t="s">
        <v>3860</v>
      </c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>
        <v>2458241.6530900002</v>
      </c>
      <c r="B220" s="1" t="s">
        <v>3567</v>
      </c>
      <c r="C220" s="1">
        <v>9.2520000000000007</v>
      </c>
      <c r="D220" s="1">
        <v>1.9E-2</v>
      </c>
      <c r="E220" s="1" t="s">
        <v>3822</v>
      </c>
      <c r="F220" s="1" t="s">
        <v>3860</v>
      </c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>
        <v>2458241.6558699999</v>
      </c>
      <c r="B221" s="1" t="s">
        <v>3567</v>
      </c>
      <c r="C221" s="1">
        <v>9.2390000000000008</v>
      </c>
      <c r="D221" s="1">
        <v>1.7999999999999999E-2</v>
      </c>
      <c r="E221" s="1" t="s">
        <v>3822</v>
      </c>
      <c r="F221" s="1" t="s">
        <v>3860</v>
      </c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>
        <v>2458241.6567299999</v>
      </c>
      <c r="B222" s="1" t="s">
        <v>3567</v>
      </c>
      <c r="C222" s="1">
        <v>9.2560000000000002</v>
      </c>
      <c r="D222" s="1">
        <v>1.7000000000000001E-2</v>
      </c>
      <c r="E222" s="1" t="s">
        <v>3822</v>
      </c>
      <c r="F222" s="1" t="s">
        <v>3860</v>
      </c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>
        <v>2458241.65766</v>
      </c>
      <c r="B223" s="1" t="s">
        <v>3567</v>
      </c>
      <c r="C223" s="1">
        <v>9.2240000000000002</v>
      </c>
      <c r="D223" s="1">
        <v>1.9E-2</v>
      </c>
      <c r="E223" s="1" t="s">
        <v>3822</v>
      </c>
      <c r="F223" s="1" t="s">
        <v>3860</v>
      </c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>
        <v>2458241.6585200001</v>
      </c>
      <c r="B224" s="1" t="s">
        <v>3567</v>
      </c>
      <c r="C224" s="1">
        <v>9.2210000000000001</v>
      </c>
      <c r="D224" s="1">
        <v>1.7000000000000001E-2</v>
      </c>
      <c r="E224" s="1" t="s">
        <v>3822</v>
      </c>
      <c r="F224" s="1" t="s">
        <v>3860</v>
      </c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>
        <v>2458241.65943</v>
      </c>
      <c r="B225" s="1" t="s">
        <v>3567</v>
      </c>
      <c r="C225" s="1">
        <v>9.2520000000000007</v>
      </c>
      <c r="D225" s="1">
        <v>1.6E-2</v>
      </c>
      <c r="E225" s="1" t="s">
        <v>3822</v>
      </c>
      <c r="F225" s="1" t="s">
        <v>3860</v>
      </c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>
        <v>2458241.66029</v>
      </c>
      <c r="B226" s="1" t="s">
        <v>3567</v>
      </c>
      <c r="C226" s="1">
        <v>9.1999999999999993</v>
      </c>
      <c r="D226" s="1">
        <v>1.7999999999999999E-2</v>
      </c>
      <c r="E226" s="1" t="s">
        <v>3822</v>
      </c>
      <c r="F226" s="1" t="s">
        <v>3860</v>
      </c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>
        <v>2458241.66121</v>
      </c>
      <c r="B227" s="1" t="s">
        <v>3567</v>
      </c>
      <c r="C227" s="1">
        <v>9.2579999999999991</v>
      </c>
      <c r="D227" s="1">
        <v>1.6E-2</v>
      </c>
      <c r="E227" s="1" t="s">
        <v>3822</v>
      </c>
      <c r="F227" s="1" t="s">
        <v>3860</v>
      </c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>
        <v>2458241.6620700001</v>
      </c>
      <c r="B228" s="1" t="s">
        <v>3567</v>
      </c>
      <c r="C228" s="1">
        <v>9.1980000000000004</v>
      </c>
      <c r="D228" s="1">
        <v>1.7000000000000001E-2</v>
      </c>
      <c r="E228" s="1" t="s">
        <v>3822</v>
      </c>
      <c r="F228" s="1" t="s">
        <v>3860</v>
      </c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>
        <v>2458241.6630000002</v>
      </c>
      <c r="B229" s="1" t="s">
        <v>3567</v>
      </c>
      <c r="C229" s="1">
        <v>9.234</v>
      </c>
      <c r="D229" s="1">
        <v>1.6E-2</v>
      </c>
      <c r="E229" s="1" t="s">
        <v>3822</v>
      </c>
      <c r="F229" s="1" t="s">
        <v>3860</v>
      </c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>
        <v>2458241.6638600002</v>
      </c>
      <c r="B230" s="1" t="s">
        <v>3567</v>
      </c>
      <c r="C230" s="1">
        <v>9.2509999999999994</v>
      </c>
      <c r="D230" s="1">
        <v>1.7000000000000001E-2</v>
      </c>
      <c r="E230" s="1" t="s">
        <v>3822</v>
      </c>
      <c r="F230" s="1" t="s">
        <v>3860</v>
      </c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>
        <v>2458241.6647800002</v>
      </c>
      <c r="B231" s="1" t="s">
        <v>3567</v>
      </c>
      <c r="C231" s="1">
        <v>9.2330000000000005</v>
      </c>
      <c r="D231" s="1">
        <v>1.7000000000000001E-2</v>
      </c>
      <c r="E231" s="1" t="s">
        <v>3822</v>
      </c>
      <c r="F231" s="1" t="s">
        <v>3860</v>
      </c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>
        <v>2458241.6656499999</v>
      </c>
      <c r="B232" s="1" t="s">
        <v>3567</v>
      </c>
      <c r="C232" s="1">
        <v>9.1950000000000003</v>
      </c>
      <c r="D232" s="1">
        <v>1.7999999999999999E-2</v>
      </c>
      <c r="E232" s="1" t="s">
        <v>3822</v>
      </c>
      <c r="F232" s="1" t="s">
        <v>3860</v>
      </c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>
        <v>2458241.66659</v>
      </c>
      <c r="B233" s="1" t="s">
        <v>3567</v>
      </c>
      <c r="C233" s="1">
        <v>9.2140000000000004</v>
      </c>
      <c r="D233" s="1">
        <v>1.7999999999999999E-2</v>
      </c>
      <c r="E233" s="1" t="s">
        <v>3822</v>
      </c>
      <c r="F233" s="1" t="s">
        <v>3860</v>
      </c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>
        <v>2458241.6674500001</v>
      </c>
      <c r="B234" s="1" t="s">
        <v>3567</v>
      </c>
      <c r="C234" s="1">
        <v>9.2560000000000002</v>
      </c>
      <c r="D234" s="1">
        <v>2.1999999999999999E-2</v>
      </c>
      <c r="E234" s="1" t="s">
        <v>3822</v>
      </c>
      <c r="F234" s="1" t="s">
        <v>3860</v>
      </c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>
        <v>2458241.6683700001</v>
      </c>
      <c r="B235" s="1" t="s">
        <v>3567</v>
      </c>
      <c r="C235" s="1">
        <v>9.2319999999999993</v>
      </c>
      <c r="D235" s="1">
        <v>1.6E-2</v>
      </c>
      <c r="E235" s="1" t="s">
        <v>3822</v>
      </c>
      <c r="F235" s="1" t="s">
        <v>3860</v>
      </c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>
        <v>2458241.6702000001</v>
      </c>
      <c r="B236" s="1" t="s">
        <v>3567</v>
      </c>
      <c r="C236" s="1">
        <v>9.2200000000000006</v>
      </c>
      <c r="D236" s="1">
        <v>1.7999999999999999E-2</v>
      </c>
      <c r="E236" s="1" t="s">
        <v>3822</v>
      </c>
      <c r="F236" s="1" t="s">
        <v>3860</v>
      </c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>
        <v>2458241.6710600001</v>
      </c>
      <c r="B237" s="1" t="s">
        <v>3567</v>
      </c>
      <c r="C237" s="1">
        <v>9.2070000000000007</v>
      </c>
      <c r="D237" s="1">
        <v>1.9E-2</v>
      </c>
      <c r="E237" s="1" t="s">
        <v>3822</v>
      </c>
      <c r="F237" s="1" t="s">
        <v>3860</v>
      </c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>
        <v>2458241.6719999998</v>
      </c>
      <c r="B238" s="1" t="s">
        <v>3567</v>
      </c>
      <c r="C238" s="1">
        <v>9.2469999999999999</v>
      </c>
      <c r="D238" s="1">
        <v>1.9E-2</v>
      </c>
      <c r="E238" s="1" t="s">
        <v>3822</v>
      </c>
      <c r="F238" s="1" t="s">
        <v>3860</v>
      </c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>
        <v>2458241.6728599998</v>
      </c>
      <c r="B239" s="1" t="s">
        <v>3567</v>
      </c>
      <c r="C239" s="1">
        <v>9.2260000000000009</v>
      </c>
      <c r="D239" s="1">
        <v>1.9E-2</v>
      </c>
      <c r="E239" s="1" t="s">
        <v>3822</v>
      </c>
      <c r="F239" s="1" t="s">
        <v>3860</v>
      </c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>
        <v>2458241.6738700001</v>
      </c>
      <c r="B240" s="1" t="s">
        <v>3567</v>
      </c>
      <c r="C240" s="1">
        <v>9.2100000000000009</v>
      </c>
      <c r="D240" s="1">
        <v>1.9E-2</v>
      </c>
      <c r="E240" s="1" t="s">
        <v>3822</v>
      </c>
      <c r="F240" s="1" t="s">
        <v>3860</v>
      </c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>
        <v>2458241.6747300001</v>
      </c>
      <c r="B241" s="1" t="s">
        <v>3567</v>
      </c>
      <c r="C241" s="1">
        <v>9.18</v>
      </c>
      <c r="D241" s="1">
        <v>1.7999999999999999E-2</v>
      </c>
      <c r="E241" s="1" t="s">
        <v>3822</v>
      </c>
      <c r="F241" s="1" t="s">
        <v>3860</v>
      </c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>
        <v>2458241.67564</v>
      </c>
      <c r="B242" s="1" t="s">
        <v>3567</v>
      </c>
      <c r="C242" s="1">
        <v>9.1910000000000007</v>
      </c>
      <c r="D242" s="1">
        <v>1.7999999999999999E-2</v>
      </c>
      <c r="E242" s="1" t="s">
        <v>3822</v>
      </c>
      <c r="F242" s="1" t="s">
        <v>3860</v>
      </c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>
        <v>2458241.6765000001</v>
      </c>
      <c r="B243" s="1" t="s">
        <v>3567</v>
      </c>
      <c r="C243" s="1">
        <v>9.2110000000000003</v>
      </c>
      <c r="D243" s="1">
        <v>1.7999999999999999E-2</v>
      </c>
      <c r="E243" s="1" t="s">
        <v>3822</v>
      </c>
      <c r="F243" s="1" t="s">
        <v>3860</v>
      </c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>
        <v>2458241.67741</v>
      </c>
      <c r="B244" s="1" t="s">
        <v>3567</v>
      </c>
      <c r="C244" s="1">
        <v>9.19</v>
      </c>
      <c r="D244" s="1">
        <v>1.7999999999999999E-2</v>
      </c>
      <c r="E244" s="1" t="s">
        <v>3822</v>
      </c>
      <c r="F244" s="1" t="s">
        <v>3860</v>
      </c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>
        <v>2458241.67827</v>
      </c>
      <c r="B245" s="1" t="s">
        <v>3567</v>
      </c>
      <c r="C245" s="1">
        <v>9.2230000000000008</v>
      </c>
      <c r="D245" s="1">
        <v>1.7999999999999999E-2</v>
      </c>
      <c r="E245" s="1" t="s">
        <v>3822</v>
      </c>
      <c r="F245" s="1" t="s">
        <v>3860</v>
      </c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>
        <v>2458241.6800199999</v>
      </c>
      <c r="B246" s="1" t="s">
        <v>3567</v>
      </c>
      <c r="C246" s="1">
        <v>9.2330000000000005</v>
      </c>
      <c r="D246" s="1">
        <v>1.9E-2</v>
      </c>
      <c r="E246" s="1" t="s">
        <v>3822</v>
      </c>
      <c r="F246" s="1" t="s">
        <v>3860</v>
      </c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>
        <v>2458241.6826200001</v>
      </c>
      <c r="B247" s="1" t="s">
        <v>3567</v>
      </c>
      <c r="C247" s="1">
        <v>9.2550000000000008</v>
      </c>
      <c r="D247" s="1">
        <v>1.9E-2</v>
      </c>
      <c r="E247" s="1" t="s">
        <v>3822</v>
      </c>
      <c r="F247" s="1" t="s">
        <v>3860</v>
      </c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>
        <v>2458241.6834800001</v>
      </c>
      <c r="B248" s="1" t="s">
        <v>3567</v>
      </c>
      <c r="C248" s="1">
        <v>9.2140000000000004</v>
      </c>
      <c r="D248" s="1">
        <v>1.7000000000000001E-2</v>
      </c>
      <c r="E248" s="1" t="s">
        <v>3822</v>
      </c>
      <c r="F248" s="1" t="s">
        <v>3860</v>
      </c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>
        <v>2458241.68444</v>
      </c>
      <c r="B249" s="1" t="s">
        <v>3567</v>
      </c>
      <c r="C249" s="1">
        <v>9.2040000000000006</v>
      </c>
      <c r="D249" s="1">
        <v>1.7999999999999999E-2</v>
      </c>
      <c r="E249" s="1" t="s">
        <v>3822</v>
      </c>
      <c r="F249" s="1" t="s">
        <v>3860</v>
      </c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>
        <v>2458241.6853</v>
      </c>
      <c r="B250" s="1" t="s">
        <v>3567</v>
      </c>
      <c r="C250" s="1">
        <v>9.2270000000000003</v>
      </c>
      <c r="D250" s="1">
        <v>1.6E-2</v>
      </c>
      <c r="E250" s="1" t="s">
        <v>3822</v>
      </c>
      <c r="F250" s="1" t="s">
        <v>3860</v>
      </c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>
        <v>2458241.68622</v>
      </c>
      <c r="B251" s="1" t="s">
        <v>3567</v>
      </c>
      <c r="C251" s="1">
        <v>9.1920000000000002</v>
      </c>
      <c r="D251" s="1">
        <v>1.7000000000000001E-2</v>
      </c>
      <c r="E251" s="1" t="s">
        <v>3822</v>
      </c>
      <c r="F251" s="1" t="s">
        <v>3860</v>
      </c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>
        <v>2458241.6870800001</v>
      </c>
      <c r="B252" s="1" t="s">
        <v>3567</v>
      </c>
      <c r="C252" s="1">
        <v>9.2479999999999993</v>
      </c>
      <c r="D252" s="1">
        <v>1.7000000000000001E-2</v>
      </c>
      <c r="E252" s="1" t="s">
        <v>3822</v>
      </c>
      <c r="F252" s="1" t="s">
        <v>3860</v>
      </c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>
        <v>2458241.6880100002</v>
      </c>
      <c r="B253" s="1" t="s">
        <v>3567</v>
      </c>
      <c r="C253" s="1">
        <v>9.2409999999999997</v>
      </c>
      <c r="D253" s="1">
        <v>0.02</v>
      </c>
      <c r="E253" s="1" t="s">
        <v>3822</v>
      </c>
      <c r="F253" s="1" t="s">
        <v>3860</v>
      </c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>
        <v>2458241.6888700002</v>
      </c>
      <c r="B254" s="1" t="s">
        <v>3567</v>
      </c>
      <c r="C254" s="1">
        <v>9.2439999999999998</v>
      </c>
      <c r="D254" s="1">
        <v>1.7000000000000001E-2</v>
      </c>
      <c r="E254" s="1" t="s">
        <v>3822</v>
      </c>
      <c r="F254" s="1" t="s">
        <v>3860</v>
      </c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>
        <v>2458241.68983</v>
      </c>
      <c r="B255" s="1" t="s">
        <v>3567</v>
      </c>
      <c r="C255" s="1">
        <v>9.2050000000000001</v>
      </c>
      <c r="D255" s="1">
        <v>1.6E-2</v>
      </c>
      <c r="E255" s="1" t="s">
        <v>3822</v>
      </c>
      <c r="F255" s="1" t="s">
        <v>3860</v>
      </c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>
        <v>2458241.6906900001</v>
      </c>
      <c r="B256" s="1" t="s">
        <v>3567</v>
      </c>
      <c r="C256" s="1">
        <v>9.2219999999999995</v>
      </c>
      <c r="D256" s="1">
        <v>1.6E-2</v>
      </c>
      <c r="E256" s="1" t="s">
        <v>3822</v>
      </c>
      <c r="F256" s="1" t="s">
        <v>3860</v>
      </c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>
        <v>2458241.6916299998</v>
      </c>
      <c r="B257" s="1" t="s">
        <v>3567</v>
      </c>
      <c r="C257" s="1">
        <v>9.2219999999999995</v>
      </c>
      <c r="D257" s="1">
        <v>1.6E-2</v>
      </c>
      <c r="E257" s="1" t="s">
        <v>3822</v>
      </c>
      <c r="F257" s="1" t="s">
        <v>3860</v>
      </c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>
        <v>2458241.6924899998</v>
      </c>
      <c r="B258" s="1" t="s">
        <v>3567</v>
      </c>
      <c r="C258" s="1">
        <v>9.2379999999999995</v>
      </c>
      <c r="D258" s="1">
        <v>1.6E-2</v>
      </c>
      <c r="E258" s="1" t="s">
        <v>3822</v>
      </c>
      <c r="F258" s="1" t="s">
        <v>3860</v>
      </c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>
        <v>2458241.6934099998</v>
      </c>
      <c r="B259" s="1" t="s">
        <v>3567</v>
      </c>
      <c r="C259" s="1">
        <v>9.2379999999999995</v>
      </c>
      <c r="D259" s="1">
        <v>1.7000000000000001E-2</v>
      </c>
      <c r="E259" s="1" t="s">
        <v>3822</v>
      </c>
      <c r="F259" s="1" t="s">
        <v>3860</v>
      </c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>
        <v>2458241.6942699999</v>
      </c>
      <c r="B260" s="1" t="s">
        <v>3567</v>
      </c>
      <c r="C260" s="1">
        <v>9.2319999999999993</v>
      </c>
      <c r="D260" s="1">
        <v>1.7000000000000001E-2</v>
      </c>
      <c r="E260" s="1" t="s">
        <v>3822</v>
      </c>
      <c r="F260" s="1" t="s">
        <v>3860</v>
      </c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>
        <v>2458241.6952200001</v>
      </c>
      <c r="B261" s="1" t="s">
        <v>3567</v>
      </c>
      <c r="C261" s="1">
        <v>9.2449999999999992</v>
      </c>
      <c r="D261" s="1">
        <v>1.6E-2</v>
      </c>
      <c r="E261" s="1" t="s">
        <v>3822</v>
      </c>
      <c r="F261" s="1" t="s">
        <v>3860</v>
      </c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>
        <v>2458241.6960800001</v>
      </c>
      <c r="B262" s="1" t="s">
        <v>3567</v>
      </c>
      <c r="C262" s="1">
        <v>9.2110000000000003</v>
      </c>
      <c r="D262" s="1">
        <v>1.6E-2</v>
      </c>
      <c r="E262" s="1" t="s">
        <v>3822</v>
      </c>
      <c r="F262" s="1" t="s">
        <v>3860</v>
      </c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>
        <v>2458241.6970099998</v>
      </c>
      <c r="B263" s="1" t="s">
        <v>3567</v>
      </c>
      <c r="C263" s="1">
        <v>9.2249999999999996</v>
      </c>
      <c r="D263" s="1">
        <v>1.6E-2</v>
      </c>
      <c r="E263" s="1" t="s">
        <v>3822</v>
      </c>
      <c r="F263" s="1" t="s">
        <v>3860</v>
      </c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>
        <v>2458241.6978699998</v>
      </c>
      <c r="B264" s="1" t="s">
        <v>3567</v>
      </c>
      <c r="C264" s="1">
        <v>9.2349999999999994</v>
      </c>
      <c r="D264" s="1">
        <v>1.6E-2</v>
      </c>
      <c r="E264" s="1" t="s">
        <v>3822</v>
      </c>
      <c r="F264" s="1" t="s">
        <v>3860</v>
      </c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>
        <v>2458241.69881</v>
      </c>
      <c r="B265" s="1" t="s">
        <v>3567</v>
      </c>
      <c r="C265" s="1">
        <v>9.2409999999999997</v>
      </c>
      <c r="D265" s="1">
        <v>1.6E-2</v>
      </c>
      <c r="E265" s="1" t="s">
        <v>3822</v>
      </c>
      <c r="F265" s="1" t="s">
        <v>3860</v>
      </c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>
        <v>2458241.69967</v>
      </c>
      <c r="B266" s="1" t="s">
        <v>3567</v>
      </c>
      <c r="C266" s="1">
        <v>9.2129999999999992</v>
      </c>
      <c r="D266" s="1">
        <v>1.6E-2</v>
      </c>
      <c r="E266" s="1" t="s">
        <v>3822</v>
      </c>
      <c r="F266" s="1" t="s">
        <v>3860</v>
      </c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>
        <v>2458241.70059</v>
      </c>
      <c r="B267" s="1" t="s">
        <v>3567</v>
      </c>
      <c r="C267" s="1">
        <v>9.2200000000000006</v>
      </c>
      <c r="D267" s="1">
        <v>1.7000000000000001E-2</v>
      </c>
      <c r="E267" s="1" t="s">
        <v>3822</v>
      </c>
      <c r="F267" s="1" t="s">
        <v>3860</v>
      </c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>
        <v>2458241.7014500001</v>
      </c>
      <c r="B268" s="1" t="s">
        <v>3567</v>
      </c>
      <c r="C268" s="1">
        <v>9.2119999999999997</v>
      </c>
      <c r="D268" s="1">
        <v>1.7000000000000001E-2</v>
      </c>
      <c r="E268" s="1" t="s">
        <v>3822</v>
      </c>
      <c r="F268" s="1" t="s">
        <v>3860</v>
      </c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>
        <v>2458241.7023999998</v>
      </c>
      <c r="B269" s="1" t="s">
        <v>3567</v>
      </c>
      <c r="C269" s="1">
        <v>9.2379999999999995</v>
      </c>
      <c r="D269" s="1">
        <v>1.6E-2</v>
      </c>
      <c r="E269" s="1" t="s">
        <v>3822</v>
      </c>
      <c r="F269" s="1" t="s">
        <v>3860</v>
      </c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>
        <v>2458241.7032599999</v>
      </c>
      <c r="B270" s="1" t="s">
        <v>3567</v>
      </c>
      <c r="C270" s="1">
        <v>9.2050000000000001</v>
      </c>
      <c r="D270" s="1">
        <v>1.7000000000000001E-2</v>
      </c>
      <c r="E270" s="1" t="s">
        <v>3822</v>
      </c>
      <c r="F270" s="1" t="s">
        <v>3860</v>
      </c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>
        <v>2458241.7041600002</v>
      </c>
      <c r="B271" s="1" t="s">
        <v>3567</v>
      </c>
      <c r="C271" s="1">
        <v>9.2520000000000007</v>
      </c>
      <c r="D271" s="1">
        <v>1.7000000000000001E-2</v>
      </c>
      <c r="E271" s="1" t="s">
        <v>3822</v>
      </c>
      <c r="F271" s="1" t="s">
        <v>3860</v>
      </c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">
        <v>2458241.7050200002</v>
      </c>
      <c r="B272" s="1" t="s">
        <v>3567</v>
      </c>
      <c r="C272" s="1">
        <v>9.2379999999999995</v>
      </c>
      <c r="D272" s="1">
        <v>1.7000000000000001E-2</v>
      </c>
      <c r="E272" s="1" t="s">
        <v>3822</v>
      </c>
      <c r="F272" s="1" t="s">
        <v>3860</v>
      </c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">
        <v>2458243.6129899998</v>
      </c>
      <c r="B273" s="1" t="s">
        <v>3569</v>
      </c>
      <c r="C273" s="1">
        <v>9.2539999999999996</v>
      </c>
      <c r="D273" s="1">
        <v>1.7000000000000001E-2</v>
      </c>
      <c r="E273" s="1" t="s">
        <v>3822</v>
      </c>
      <c r="F273" s="1" t="s">
        <v>3860</v>
      </c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">
        <v>2458243.6138499998</v>
      </c>
      <c r="B274" s="1" t="s">
        <v>3569</v>
      </c>
      <c r="C274" s="1">
        <v>9.2720000000000002</v>
      </c>
      <c r="D274" s="1">
        <v>1.7000000000000001E-2</v>
      </c>
      <c r="E274" s="1" t="s">
        <v>3822</v>
      </c>
      <c r="F274" s="1" t="s">
        <v>3860</v>
      </c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">
        <v>2458243.61515</v>
      </c>
      <c r="B275" s="1" t="s">
        <v>3569</v>
      </c>
      <c r="C275" s="1">
        <v>9.2780000000000005</v>
      </c>
      <c r="D275" s="1">
        <v>1.7000000000000001E-2</v>
      </c>
      <c r="E275" s="1" t="s">
        <v>3822</v>
      </c>
      <c r="F275" s="1" t="s">
        <v>3860</v>
      </c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">
        <v>2458243.6160200001</v>
      </c>
      <c r="B276" s="1" t="s">
        <v>3569</v>
      </c>
      <c r="C276" s="1">
        <v>9.282</v>
      </c>
      <c r="D276" s="1">
        <v>1.7000000000000001E-2</v>
      </c>
      <c r="E276" s="1" t="s">
        <v>3822</v>
      </c>
      <c r="F276" s="1" t="s">
        <v>3860</v>
      </c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">
        <v>2458243.6171599999</v>
      </c>
      <c r="B277" s="1" t="s">
        <v>3569</v>
      </c>
      <c r="C277" s="1">
        <v>9.2629999999999999</v>
      </c>
      <c r="D277" s="1">
        <v>1.7000000000000001E-2</v>
      </c>
      <c r="E277" s="1" t="s">
        <v>3822</v>
      </c>
      <c r="F277" s="1" t="s">
        <v>3860</v>
      </c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">
        <v>2458243.6180199999</v>
      </c>
      <c r="B278" s="1" t="s">
        <v>3569</v>
      </c>
      <c r="C278" s="1">
        <v>9.2420000000000009</v>
      </c>
      <c r="D278" s="1">
        <v>1.7000000000000001E-2</v>
      </c>
      <c r="E278" s="1" t="s">
        <v>3822</v>
      </c>
      <c r="F278" s="1" t="s">
        <v>3860</v>
      </c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>
        <v>2458243.6191500002</v>
      </c>
      <c r="B279" s="1" t="s">
        <v>3569</v>
      </c>
      <c r="C279" s="1">
        <v>9.2469999999999999</v>
      </c>
      <c r="D279" s="1">
        <v>1.7000000000000001E-2</v>
      </c>
      <c r="E279" s="1" t="s">
        <v>3822</v>
      </c>
      <c r="F279" s="1" t="s">
        <v>3860</v>
      </c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">
        <v>2458243.6200100002</v>
      </c>
      <c r="B280" s="1" t="s">
        <v>3569</v>
      </c>
      <c r="C280" s="1">
        <v>9.2680000000000007</v>
      </c>
      <c r="D280" s="1">
        <v>1.6E-2</v>
      </c>
      <c r="E280" s="1" t="s">
        <v>3822</v>
      </c>
      <c r="F280" s="1" t="s">
        <v>3860</v>
      </c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">
        <v>2458243.62121</v>
      </c>
      <c r="B281" s="1" t="s">
        <v>3569</v>
      </c>
      <c r="C281" s="1">
        <v>9.2409999999999997</v>
      </c>
      <c r="D281" s="1">
        <v>1.6E-2</v>
      </c>
      <c r="E281" s="1" t="s">
        <v>3822</v>
      </c>
      <c r="F281" s="1" t="s">
        <v>3860</v>
      </c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">
        <v>2458243.62207</v>
      </c>
      <c r="B282" s="1" t="s">
        <v>3569</v>
      </c>
      <c r="C282" s="1">
        <v>9.2530000000000001</v>
      </c>
      <c r="D282" s="1">
        <v>1.6E-2</v>
      </c>
      <c r="E282" s="1" t="s">
        <v>3822</v>
      </c>
      <c r="F282" s="1" t="s">
        <v>3860</v>
      </c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>
        <v>2458243.62316</v>
      </c>
      <c r="B283" s="1" t="s">
        <v>3569</v>
      </c>
      <c r="C283" s="1">
        <v>9.2469999999999999</v>
      </c>
      <c r="D283" s="1">
        <v>1.7000000000000001E-2</v>
      </c>
      <c r="E283" s="1" t="s">
        <v>3822</v>
      </c>
      <c r="F283" s="1" t="s">
        <v>3860</v>
      </c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>
        <v>2458243.62402</v>
      </c>
      <c r="B284" s="1" t="s">
        <v>3569</v>
      </c>
      <c r="C284" s="1">
        <v>9.2579999999999991</v>
      </c>
      <c r="D284" s="1">
        <v>1.6E-2</v>
      </c>
      <c r="E284" s="1" t="s">
        <v>3822</v>
      </c>
      <c r="F284" s="1" t="s">
        <v>3860</v>
      </c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>
        <v>2458243.62512</v>
      </c>
      <c r="B285" s="1" t="s">
        <v>3569</v>
      </c>
      <c r="C285" s="1">
        <v>9.2690000000000001</v>
      </c>
      <c r="D285" s="1">
        <v>1.6E-2</v>
      </c>
      <c r="E285" s="1" t="s">
        <v>3822</v>
      </c>
      <c r="F285" s="1" t="s">
        <v>3860</v>
      </c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>
        <v>2458243.62598</v>
      </c>
      <c r="B286" s="1" t="s">
        <v>3569</v>
      </c>
      <c r="C286" s="1">
        <v>9.2789999999999999</v>
      </c>
      <c r="D286" s="1">
        <v>1.6E-2</v>
      </c>
      <c r="E286" s="1" t="s">
        <v>3822</v>
      </c>
      <c r="F286" s="1" t="s">
        <v>3860</v>
      </c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>
        <v>2458243.6270599999</v>
      </c>
      <c r="B287" s="1" t="s">
        <v>3569</v>
      </c>
      <c r="C287" s="1">
        <v>9.26</v>
      </c>
      <c r="D287" s="1">
        <v>1.6E-2</v>
      </c>
      <c r="E287" s="1" t="s">
        <v>3822</v>
      </c>
      <c r="F287" s="1" t="s">
        <v>3860</v>
      </c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>
        <v>2458243.6279199999</v>
      </c>
      <c r="B288" s="1" t="s">
        <v>3569</v>
      </c>
      <c r="C288" s="1">
        <v>9.2370000000000001</v>
      </c>
      <c r="D288" s="1">
        <v>1.6E-2</v>
      </c>
      <c r="E288" s="1" t="s">
        <v>3822</v>
      </c>
      <c r="F288" s="1" t="s">
        <v>3860</v>
      </c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>
        <v>2458243.62903</v>
      </c>
      <c r="B289" s="1" t="s">
        <v>3569</v>
      </c>
      <c r="C289" s="1">
        <v>9.27</v>
      </c>
      <c r="D289" s="1">
        <v>1.6E-2</v>
      </c>
      <c r="E289" s="1" t="s">
        <v>3822</v>
      </c>
      <c r="F289" s="1" t="s">
        <v>3860</v>
      </c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>
        <v>2458243.62989</v>
      </c>
      <c r="B290" s="1" t="s">
        <v>3569</v>
      </c>
      <c r="C290" s="1">
        <v>9.27</v>
      </c>
      <c r="D290" s="1">
        <v>1.6E-2</v>
      </c>
      <c r="E290" s="1" t="s">
        <v>3822</v>
      </c>
      <c r="F290" s="1" t="s">
        <v>3860</v>
      </c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>
        <v>2458243.6310399999</v>
      </c>
      <c r="B291" s="1" t="s">
        <v>3569</v>
      </c>
      <c r="C291" s="1">
        <v>9.2710000000000008</v>
      </c>
      <c r="D291" s="1">
        <v>1.6E-2</v>
      </c>
      <c r="E291" s="1" t="s">
        <v>3822</v>
      </c>
      <c r="F291" s="1" t="s">
        <v>3860</v>
      </c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>
        <v>2458243.6318999999</v>
      </c>
      <c r="B292" s="1" t="s">
        <v>3569</v>
      </c>
      <c r="C292" s="1">
        <v>9.2530000000000001</v>
      </c>
      <c r="D292" s="1">
        <v>1.6E-2</v>
      </c>
      <c r="E292" s="1" t="s">
        <v>3822</v>
      </c>
      <c r="F292" s="1" t="s">
        <v>3860</v>
      </c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>
        <v>2458243.6329800002</v>
      </c>
      <c r="B293" s="1" t="s">
        <v>3569</v>
      </c>
      <c r="C293" s="1">
        <v>9.2650000000000006</v>
      </c>
      <c r="D293" s="1">
        <v>1.6E-2</v>
      </c>
      <c r="E293" s="1" t="s">
        <v>3822</v>
      </c>
      <c r="F293" s="1" t="s">
        <v>3860</v>
      </c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>
        <v>2458243.6338399998</v>
      </c>
      <c r="B294" s="1" t="s">
        <v>3569</v>
      </c>
      <c r="C294" s="1">
        <v>9.2690000000000001</v>
      </c>
      <c r="D294" s="1">
        <v>1.6E-2</v>
      </c>
      <c r="E294" s="1" t="s">
        <v>3822</v>
      </c>
      <c r="F294" s="1" t="s">
        <v>3860</v>
      </c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>
        <v>2458243.6349399998</v>
      </c>
      <c r="B295" s="1" t="s">
        <v>3569</v>
      </c>
      <c r="C295" s="1">
        <v>9.2430000000000003</v>
      </c>
      <c r="D295" s="1">
        <v>1.6E-2</v>
      </c>
      <c r="E295" s="1" t="s">
        <v>3822</v>
      </c>
      <c r="F295" s="1" t="s">
        <v>3860</v>
      </c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>
        <v>2458243.6357999998</v>
      </c>
      <c r="B296" s="1" t="s">
        <v>3569</v>
      </c>
      <c r="C296" s="1">
        <v>9.2639999999999993</v>
      </c>
      <c r="D296" s="1">
        <v>1.6E-2</v>
      </c>
      <c r="E296" s="1" t="s">
        <v>3822</v>
      </c>
      <c r="F296" s="1" t="s">
        <v>3860</v>
      </c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>
        <v>2458243.6368999998</v>
      </c>
      <c r="B297" s="1" t="s">
        <v>3569</v>
      </c>
      <c r="C297" s="1">
        <v>9.266</v>
      </c>
      <c r="D297" s="1">
        <v>1.6E-2</v>
      </c>
      <c r="E297" s="1" t="s">
        <v>3822</v>
      </c>
      <c r="F297" s="1" t="s">
        <v>3860</v>
      </c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>
        <v>2458243.6377599998</v>
      </c>
      <c r="B298" s="1" t="s">
        <v>3569</v>
      </c>
      <c r="C298" s="1">
        <v>9.2449999999999992</v>
      </c>
      <c r="D298" s="1">
        <v>1.6E-2</v>
      </c>
      <c r="E298" s="1" t="s">
        <v>3822</v>
      </c>
      <c r="F298" s="1" t="s">
        <v>3860</v>
      </c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>
        <v>2458243.6388599998</v>
      </c>
      <c r="B299" s="1" t="s">
        <v>3569</v>
      </c>
      <c r="C299" s="1">
        <v>9.2539999999999996</v>
      </c>
      <c r="D299" s="1">
        <v>1.6E-2</v>
      </c>
      <c r="E299" s="1" t="s">
        <v>3822</v>
      </c>
      <c r="F299" s="1" t="s">
        <v>3860</v>
      </c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>
        <v>2458243.6397199999</v>
      </c>
      <c r="B300" s="1" t="s">
        <v>3569</v>
      </c>
      <c r="C300" s="1">
        <v>9.2430000000000003</v>
      </c>
      <c r="D300" s="1">
        <v>1.6E-2</v>
      </c>
      <c r="E300" s="1" t="s">
        <v>3822</v>
      </c>
      <c r="F300" s="1" t="s">
        <v>3860</v>
      </c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>
        <v>2458243.6425100002</v>
      </c>
      <c r="B301" s="1" t="s">
        <v>3569</v>
      </c>
      <c r="C301" s="1">
        <v>9.2409999999999997</v>
      </c>
      <c r="D301" s="1">
        <v>1.6E-2</v>
      </c>
      <c r="E301" s="1" t="s">
        <v>3822</v>
      </c>
      <c r="F301" s="1" t="s">
        <v>3860</v>
      </c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>
        <v>2458243.6433700002</v>
      </c>
      <c r="B302" s="1" t="s">
        <v>3569</v>
      </c>
      <c r="C302" s="1">
        <v>9.2439999999999998</v>
      </c>
      <c r="D302" s="1">
        <v>1.6E-2</v>
      </c>
      <c r="E302" s="1" t="s">
        <v>3822</v>
      </c>
      <c r="F302" s="1" t="s">
        <v>3860</v>
      </c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>
        <v>2458243.64438</v>
      </c>
      <c r="B303" s="1" t="s">
        <v>3569</v>
      </c>
      <c r="C303" s="1">
        <v>9.2550000000000008</v>
      </c>
      <c r="D303" s="1">
        <v>1.6E-2</v>
      </c>
      <c r="E303" s="1" t="s">
        <v>3822</v>
      </c>
      <c r="F303" s="1" t="s">
        <v>3860</v>
      </c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>
        <v>2458243.64524</v>
      </c>
      <c r="B304" s="1" t="s">
        <v>3569</v>
      </c>
      <c r="C304" s="1">
        <v>9.26</v>
      </c>
      <c r="D304" s="1">
        <v>1.6E-2</v>
      </c>
      <c r="E304" s="1" t="s">
        <v>3822</v>
      </c>
      <c r="F304" s="1" t="s">
        <v>3860</v>
      </c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>
        <v>2458243.64641</v>
      </c>
      <c r="B305" s="1" t="s">
        <v>3569</v>
      </c>
      <c r="C305" s="1">
        <v>9.2390000000000008</v>
      </c>
      <c r="D305" s="1">
        <v>1.6E-2</v>
      </c>
      <c r="E305" s="1" t="s">
        <v>3822</v>
      </c>
      <c r="F305" s="1" t="s">
        <v>3860</v>
      </c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>
        <v>2458243.6472700001</v>
      </c>
      <c r="B306" s="1" t="s">
        <v>3569</v>
      </c>
      <c r="C306" s="1">
        <v>9.2520000000000007</v>
      </c>
      <c r="D306" s="1">
        <v>1.6E-2</v>
      </c>
      <c r="E306" s="1" t="s">
        <v>3822</v>
      </c>
      <c r="F306" s="1" t="s">
        <v>3860</v>
      </c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>
        <v>2458243.64842</v>
      </c>
      <c r="B307" s="1" t="s">
        <v>3569</v>
      </c>
      <c r="C307" s="1">
        <v>9.2669999999999995</v>
      </c>
      <c r="D307" s="1">
        <v>1.6E-2</v>
      </c>
      <c r="E307" s="1" t="s">
        <v>3822</v>
      </c>
      <c r="F307" s="1" t="s">
        <v>3860</v>
      </c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>
        <v>2458243.64928</v>
      </c>
      <c r="B308" s="1" t="s">
        <v>3569</v>
      </c>
      <c r="C308" s="1">
        <v>9.2390000000000008</v>
      </c>
      <c r="D308" s="1">
        <v>1.6E-2</v>
      </c>
      <c r="E308" s="1" t="s">
        <v>3822</v>
      </c>
      <c r="F308" s="1" t="s">
        <v>3860</v>
      </c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>
        <v>2458243.6505900002</v>
      </c>
      <c r="B309" s="1" t="s">
        <v>3569</v>
      </c>
      <c r="C309" s="1">
        <v>9.2560000000000002</v>
      </c>
      <c r="D309" s="1">
        <v>1.6E-2</v>
      </c>
      <c r="E309" s="1" t="s">
        <v>3822</v>
      </c>
      <c r="F309" s="1" t="s">
        <v>3860</v>
      </c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>
        <v>2458243.6514499998</v>
      </c>
      <c r="B310" s="1" t="s">
        <v>3569</v>
      </c>
      <c r="C310" s="1">
        <v>9.2409999999999997</v>
      </c>
      <c r="D310" s="1">
        <v>1.6E-2</v>
      </c>
      <c r="E310" s="1" t="s">
        <v>3822</v>
      </c>
      <c r="F310" s="1" t="s">
        <v>3860</v>
      </c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>
        <v>2458243.6525400002</v>
      </c>
      <c r="B311" s="1" t="s">
        <v>3569</v>
      </c>
      <c r="C311" s="1">
        <v>9.2680000000000007</v>
      </c>
      <c r="D311" s="1">
        <v>1.6E-2</v>
      </c>
      <c r="E311" s="1" t="s">
        <v>3822</v>
      </c>
      <c r="F311" s="1" t="s">
        <v>3860</v>
      </c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>
        <v>2458243.6534000002</v>
      </c>
      <c r="B312" s="1" t="s">
        <v>3569</v>
      </c>
      <c r="C312" s="1">
        <v>9.2149999999999999</v>
      </c>
      <c r="D312" s="1">
        <v>1.6E-2</v>
      </c>
      <c r="E312" s="1" t="s">
        <v>3822</v>
      </c>
      <c r="F312" s="1" t="s">
        <v>3860</v>
      </c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>
        <v>2458243.6545000002</v>
      </c>
      <c r="B313" s="1" t="s">
        <v>3569</v>
      </c>
      <c r="C313" s="1">
        <v>9.2810000000000006</v>
      </c>
      <c r="D313" s="1">
        <v>1.6E-2</v>
      </c>
      <c r="E313" s="1" t="s">
        <v>3822</v>
      </c>
      <c r="F313" s="1" t="s">
        <v>3860</v>
      </c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>
        <v>2458243.6553600002</v>
      </c>
      <c r="B314" s="1" t="s">
        <v>3569</v>
      </c>
      <c r="C314" s="1">
        <v>9.2759999999999998</v>
      </c>
      <c r="D314" s="1">
        <v>1.6E-2</v>
      </c>
      <c r="E314" s="1" t="s">
        <v>3822</v>
      </c>
      <c r="F314" s="1" t="s">
        <v>3860</v>
      </c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>
        <v>2458243.6564500001</v>
      </c>
      <c r="B315" s="1" t="s">
        <v>3569</v>
      </c>
      <c r="C315" s="1">
        <v>9.2810000000000006</v>
      </c>
      <c r="D315" s="1">
        <v>1.6E-2</v>
      </c>
      <c r="E315" s="1" t="s">
        <v>3822</v>
      </c>
      <c r="F315" s="1" t="s">
        <v>3860</v>
      </c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>
        <v>2458243.6573100002</v>
      </c>
      <c r="B316" s="1" t="s">
        <v>3569</v>
      </c>
      <c r="C316" s="1">
        <v>9.2780000000000005</v>
      </c>
      <c r="D316" s="1">
        <v>1.6E-2</v>
      </c>
      <c r="E316" s="1" t="s">
        <v>3822</v>
      </c>
      <c r="F316" s="1" t="s">
        <v>3860</v>
      </c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>
        <v>2458243.65839</v>
      </c>
      <c r="B317" s="1" t="s">
        <v>3569</v>
      </c>
      <c r="C317" s="1">
        <v>9.2539999999999996</v>
      </c>
      <c r="D317" s="1">
        <v>1.6E-2</v>
      </c>
      <c r="E317" s="1" t="s">
        <v>3822</v>
      </c>
      <c r="F317" s="1" t="s">
        <v>3860</v>
      </c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>
        <v>2458243.65925</v>
      </c>
      <c r="B318" s="1" t="s">
        <v>3569</v>
      </c>
      <c r="C318" s="1">
        <v>9.2509999999999994</v>
      </c>
      <c r="D318" s="1">
        <v>1.6E-2</v>
      </c>
      <c r="E318" s="1" t="s">
        <v>3822</v>
      </c>
      <c r="F318" s="1" t="s">
        <v>3860</v>
      </c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>
        <v>2458244.61558</v>
      </c>
      <c r="B319" s="1" t="s">
        <v>3570</v>
      </c>
      <c r="C319" s="1">
        <v>9.2189999999999994</v>
      </c>
      <c r="D319" s="1">
        <v>0.02</v>
      </c>
      <c r="E319" s="1" t="s">
        <v>3822</v>
      </c>
      <c r="F319" s="1" t="s">
        <v>3860</v>
      </c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>
        <v>2458244.6162700001</v>
      </c>
      <c r="B320" s="1" t="s">
        <v>3570</v>
      </c>
      <c r="C320" s="1">
        <v>9.3000000000000007</v>
      </c>
      <c r="D320" s="1">
        <v>1.7999999999999999E-2</v>
      </c>
      <c r="E320" s="1" t="s">
        <v>3822</v>
      </c>
      <c r="F320" s="1" t="s">
        <v>3860</v>
      </c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>
        <v>2458244.6171300001</v>
      </c>
      <c r="B321" s="1" t="s">
        <v>3570</v>
      </c>
      <c r="C321" s="1">
        <v>9.26</v>
      </c>
      <c r="D321" s="1">
        <v>1.9E-2</v>
      </c>
      <c r="E321" s="1" t="s">
        <v>3822</v>
      </c>
      <c r="F321" s="1" t="s">
        <v>3860</v>
      </c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>
        <v>2458244.6178899999</v>
      </c>
      <c r="B322" s="1" t="s">
        <v>3570</v>
      </c>
      <c r="C322" s="1">
        <v>9.2769999999999992</v>
      </c>
      <c r="D322" s="1">
        <v>1.7999999999999999E-2</v>
      </c>
      <c r="E322" s="1" t="s">
        <v>3822</v>
      </c>
      <c r="F322" s="1" t="s">
        <v>3860</v>
      </c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>
        <v>2458244.6184</v>
      </c>
      <c r="B323" s="1" t="s">
        <v>3570</v>
      </c>
      <c r="C323" s="1">
        <v>9.2769999999999992</v>
      </c>
      <c r="D323" s="1">
        <v>1.7999999999999999E-2</v>
      </c>
      <c r="E323" s="1" t="s">
        <v>3822</v>
      </c>
      <c r="F323" s="1" t="s">
        <v>3860</v>
      </c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>
        <v>2458244.6187499999</v>
      </c>
      <c r="B324" s="1" t="s">
        <v>3570</v>
      </c>
      <c r="C324" s="1">
        <v>9.2260000000000009</v>
      </c>
      <c r="D324" s="1">
        <v>1.7999999999999999E-2</v>
      </c>
      <c r="E324" s="1" t="s">
        <v>3822</v>
      </c>
      <c r="F324" s="1" t="s">
        <v>3860</v>
      </c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>
        <v>2458244.6195100001</v>
      </c>
      <c r="B325" s="1" t="s">
        <v>3570</v>
      </c>
      <c r="C325" s="1">
        <v>9.2100000000000009</v>
      </c>
      <c r="D325" s="1">
        <v>1.9E-2</v>
      </c>
      <c r="E325" s="1" t="s">
        <v>3822</v>
      </c>
      <c r="F325" s="1" t="s">
        <v>3860</v>
      </c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>
        <v>2458244.6201200001</v>
      </c>
      <c r="B326" s="1" t="s">
        <v>3570</v>
      </c>
      <c r="C326" s="1">
        <v>9.2840000000000007</v>
      </c>
      <c r="D326" s="1">
        <v>1.7999999999999999E-2</v>
      </c>
      <c r="E326" s="1" t="s">
        <v>3822</v>
      </c>
      <c r="F326" s="1" t="s">
        <v>3860</v>
      </c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>
        <v>2458244.6207300001</v>
      </c>
      <c r="B327" s="1" t="s">
        <v>3570</v>
      </c>
      <c r="C327" s="1">
        <v>9.2650000000000006</v>
      </c>
      <c r="D327" s="1">
        <v>1.7999999999999999E-2</v>
      </c>
      <c r="E327" s="1" t="s">
        <v>3822</v>
      </c>
      <c r="F327" s="1" t="s">
        <v>3860</v>
      </c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>
        <v>2458244.6213400001</v>
      </c>
      <c r="B328" s="1" t="s">
        <v>3570</v>
      </c>
      <c r="C328" s="1">
        <v>9.2560000000000002</v>
      </c>
      <c r="D328" s="1">
        <v>1.7999999999999999E-2</v>
      </c>
      <c r="E328" s="1" t="s">
        <v>3822</v>
      </c>
      <c r="F328" s="1" t="s">
        <v>3860</v>
      </c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>
        <v>2458244.6219500001</v>
      </c>
      <c r="B329" s="1" t="s">
        <v>3570</v>
      </c>
      <c r="C329" s="1">
        <v>9.2189999999999994</v>
      </c>
      <c r="D329" s="1">
        <v>1.7999999999999999E-2</v>
      </c>
      <c r="E329" s="1" t="s">
        <v>3822</v>
      </c>
      <c r="F329" s="1" t="s">
        <v>3860</v>
      </c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>
        <v>2458244.6225700001</v>
      </c>
      <c r="B330" s="1" t="s">
        <v>3570</v>
      </c>
      <c r="C330" s="1">
        <v>9.2620000000000005</v>
      </c>
      <c r="D330" s="1">
        <v>1.9E-2</v>
      </c>
      <c r="E330" s="1" t="s">
        <v>3822</v>
      </c>
      <c r="F330" s="1" t="s">
        <v>3860</v>
      </c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>
        <v>2458244.6231800001</v>
      </c>
      <c r="B331" s="1" t="s">
        <v>3570</v>
      </c>
      <c r="C331" s="1">
        <v>9.2759999999999998</v>
      </c>
      <c r="D331" s="1">
        <v>1.9E-2</v>
      </c>
      <c r="E331" s="1" t="s">
        <v>3822</v>
      </c>
      <c r="F331" s="1" t="s">
        <v>3860</v>
      </c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>
        <v>2458244.6237900001</v>
      </c>
      <c r="B332" s="1" t="s">
        <v>3570</v>
      </c>
      <c r="C332" s="1">
        <v>9.2309999999999999</v>
      </c>
      <c r="D332" s="1">
        <v>1.7999999999999999E-2</v>
      </c>
      <c r="E332" s="1" t="s">
        <v>3822</v>
      </c>
      <c r="F332" s="1" t="s">
        <v>3860</v>
      </c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>
        <v>2458244.6245200001</v>
      </c>
      <c r="B333" s="1" t="s">
        <v>3570</v>
      </c>
      <c r="C333" s="1">
        <v>9.2539999999999996</v>
      </c>
      <c r="D333" s="1">
        <v>1.9E-2</v>
      </c>
      <c r="E333" s="1" t="s">
        <v>3822</v>
      </c>
      <c r="F333" s="1" t="s">
        <v>3860</v>
      </c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>
        <v>2458244.62524</v>
      </c>
      <c r="B334" s="1" t="s">
        <v>3570</v>
      </c>
      <c r="C334" s="1">
        <v>9.2490000000000006</v>
      </c>
      <c r="D334" s="1">
        <v>1.9E-2</v>
      </c>
      <c r="E334" s="1" t="s">
        <v>3822</v>
      </c>
      <c r="F334" s="1" t="s">
        <v>3860</v>
      </c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>
        <v>2458244.6257000002</v>
      </c>
      <c r="B335" s="1" t="s">
        <v>3570</v>
      </c>
      <c r="C335" s="1">
        <v>9.2590000000000003</v>
      </c>
      <c r="D335" s="1">
        <v>0.02</v>
      </c>
      <c r="E335" s="1" t="s">
        <v>3822</v>
      </c>
      <c r="F335" s="1" t="s">
        <v>3860</v>
      </c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>
        <v>2458244.6264200001</v>
      </c>
      <c r="B336" s="1" t="s">
        <v>3570</v>
      </c>
      <c r="C336" s="1">
        <v>9.2469999999999999</v>
      </c>
      <c r="D336" s="1">
        <v>0.02</v>
      </c>
      <c r="E336" s="1" t="s">
        <v>3822</v>
      </c>
      <c r="F336" s="1" t="s">
        <v>3860</v>
      </c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>
        <v>2458244.6271500001</v>
      </c>
      <c r="B337" s="1" t="s">
        <v>3570</v>
      </c>
      <c r="C337" s="1">
        <v>9.2650000000000006</v>
      </c>
      <c r="D337" s="1">
        <v>1.7999999999999999E-2</v>
      </c>
      <c r="E337" s="1" t="s">
        <v>3822</v>
      </c>
      <c r="F337" s="1" t="s">
        <v>3860</v>
      </c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>
        <v>2458244.62788</v>
      </c>
      <c r="B338" s="1" t="s">
        <v>3570</v>
      </c>
      <c r="C338" s="1">
        <v>9.2409999999999997</v>
      </c>
      <c r="D338" s="1">
        <v>1.9E-2</v>
      </c>
      <c r="E338" s="1" t="s">
        <v>3822</v>
      </c>
      <c r="F338" s="1" t="s">
        <v>3860</v>
      </c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>
        <v>2458244.62861</v>
      </c>
      <c r="B339" s="1" t="s">
        <v>3570</v>
      </c>
      <c r="C339" s="1">
        <v>9.2379999999999995</v>
      </c>
      <c r="D339" s="1">
        <v>1.9E-2</v>
      </c>
      <c r="E339" s="1" t="s">
        <v>3822</v>
      </c>
      <c r="F339" s="1" t="s">
        <v>3860</v>
      </c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>
        <v>2458244.62934</v>
      </c>
      <c r="B340" s="1" t="s">
        <v>3570</v>
      </c>
      <c r="C340" s="1">
        <v>9.2279999999999998</v>
      </c>
      <c r="D340" s="1">
        <v>1.7999999999999999E-2</v>
      </c>
      <c r="E340" s="1" t="s">
        <v>3822</v>
      </c>
      <c r="F340" s="1" t="s">
        <v>3860</v>
      </c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>
        <v>2458244.6300599999</v>
      </c>
      <c r="B341" s="1" t="s">
        <v>3570</v>
      </c>
      <c r="C341" s="1">
        <v>9.2520000000000007</v>
      </c>
      <c r="D341" s="1">
        <v>1.7999999999999999E-2</v>
      </c>
      <c r="E341" s="1" t="s">
        <v>3822</v>
      </c>
      <c r="F341" s="1" t="s">
        <v>3860</v>
      </c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>
        <v>2458244.6307899999</v>
      </c>
      <c r="B342" s="1" t="s">
        <v>3570</v>
      </c>
      <c r="C342" s="1">
        <v>9.2140000000000004</v>
      </c>
      <c r="D342" s="1">
        <v>1.9E-2</v>
      </c>
      <c r="E342" s="1" t="s">
        <v>3822</v>
      </c>
      <c r="F342" s="1" t="s">
        <v>3860</v>
      </c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>
        <v>2458244.6315199998</v>
      </c>
      <c r="B343" s="1" t="s">
        <v>3570</v>
      </c>
      <c r="C343" s="1">
        <v>9.2919999999999998</v>
      </c>
      <c r="D343" s="1">
        <v>1.9E-2</v>
      </c>
      <c r="E343" s="1" t="s">
        <v>3822</v>
      </c>
      <c r="F343" s="1" t="s">
        <v>3860</v>
      </c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>
        <v>2458244.6322499998</v>
      </c>
      <c r="B344" s="1" t="s">
        <v>3570</v>
      </c>
      <c r="C344" s="1">
        <v>9.31</v>
      </c>
      <c r="D344" s="1">
        <v>1.9E-2</v>
      </c>
      <c r="E344" s="1" t="s">
        <v>3822</v>
      </c>
      <c r="F344" s="1" t="s">
        <v>3860</v>
      </c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>
        <v>2458244.6327800001</v>
      </c>
      <c r="B345" s="1" t="s">
        <v>3570</v>
      </c>
      <c r="C345" s="1">
        <v>9.2430000000000003</v>
      </c>
      <c r="D345" s="1">
        <v>0.02</v>
      </c>
      <c r="E345" s="1" t="s">
        <v>3822</v>
      </c>
      <c r="F345" s="1" t="s">
        <v>3860</v>
      </c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>
        <v>2458244.6335100001</v>
      </c>
      <c r="B346" s="1" t="s">
        <v>3570</v>
      </c>
      <c r="C346" s="1">
        <v>9.2590000000000003</v>
      </c>
      <c r="D346" s="1">
        <v>1.9E-2</v>
      </c>
      <c r="E346" s="1" t="s">
        <v>3822</v>
      </c>
      <c r="F346" s="1" t="s">
        <v>3860</v>
      </c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>
        <v>2458244.63424</v>
      </c>
      <c r="B347" s="1" t="s">
        <v>3570</v>
      </c>
      <c r="C347" s="1">
        <v>9.2579999999999991</v>
      </c>
      <c r="D347" s="1">
        <v>1.7999999999999999E-2</v>
      </c>
      <c r="E347" s="1" t="s">
        <v>3822</v>
      </c>
      <c r="F347" s="1" t="s">
        <v>3860</v>
      </c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>
        <v>2458244.63497</v>
      </c>
      <c r="B348" s="1" t="s">
        <v>3570</v>
      </c>
      <c r="C348" s="1">
        <v>9.2309999999999999</v>
      </c>
      <c r="D348" s="1">
        <v>1.9E-2</v>
      </c>
      <c r="E348" s="1" t="s">
        <v>3822</v>
      </c>
      <c r="F348" s="1" t="s">
        <v>3860</v>
      </c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>
        <v>2458244.6356899999</v>
      </c>
      <c r="B349" s="1" t="s">
        <v>3570</v>
      </c>
      <c r="C349" s="1">
        <v>9.2609999999999992</v>
      </c>
      <c r="D349" s="1">
        <v>1.9E-2</v>
      </c>
      <c r="E349" s="1" t="s">
        <v>3822</v>
      </c>
      <c r="F349" s="1" t="s">
        <v>3860</v>
      </c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>
        <v>2458244.6364199999</v>
      </c>
      <c r="B350" s="1" t="s">
        <v>3570</v>
      </c>
      <c r="C350" s="1">
        <v>9.266</v>
      </c>
      <c r="D350" s="1">
        <v>0.02</v>
      </c>
      <c r="E350" s="1" t="s">
        <v>3822</v>
      </c>
      <c r="F350" s="1" t="s">
        <v>3860</v>
      </c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>
        <v>2458244.6371499998</v>
      </c>
      <c r="B351" s="1" t="s">
        <v>3570</v>
      </c>
      <c r="C351" s="1">
        <v>9.2530000000000001</v>
      </c>
      <c r="D351" s="1">
        <v>2.1999999999999999E-2</v>
      </c>
      <c r="E351" s="1" t="s">
        <v>3822</v>
      </c>
      <c r="F351" s="1" t="s">
        <v>3860</v>
      </c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>
        <v>2458244.6378799998</v>
      </c>
      <c r="B352" s="1" t="s">
        <v>3570</v>
      </c>
      <c r="C352" s="1">
        <v>9.2460000000000004</v>
      </c>
      <c r="D352" s="1">
        <v>2.3E-2</v>
      </c>
      <c r="E352" s="1" t="s">
        <v>3822</v>
      </c>
      <c r="F352" s="1" t="s">
        <v>3860</v>
      </c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>
        <v>2458244.6386000002</v>
      </c>
      <c r="B353" s="1" t="s">
        <v>3570</v>
      </c>
      <c r="C353" s="1">
        <v>9.2789999999999999</v>
      </c>
      <c r="D353" s="1">
        <v>2.1999999999999999E-2</v>
      </c>
      <c r="E353" s="1" t="s">
        <v>3822</v>
      </c>
      <c r="F353" s="1" t="s">
        <v>3860</v>
      </c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>
        <v>2458244.6393300002</v>
      </c>
      <c r="B354" s="1" t="s">
        <v>3570</v>
      </c>
      <c r="C354" s="1">
        <v>9.2430000000000003</v>
      </c>
      <c r="D354" s="1">
        <v>2.3E-2</v>
      </c>
      <c r="E354" s="1" t="s">
        <v>3822</v>
      </c>
      <c r="F354" s="1" t="s">
        <v>3860</v>
      </c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>
        <v>2458244.63986</v>
      </c>
      <c r="B355" s="1" t="s">
        <v>3570</v>
      </c>
      <c r="C355" s="1">
        <v>9.2650000000000006</v>
      </c>
      <c r="D355" s="1">
        <v>2.1999999999999999E-2</v>
      </c>
      <c r="E355" s="1" t="s">
        <v>3822</v>
      </c>
      <c r="F355" s="1" t="s">
        <v>3860</v>
      </c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>
        <v>2458244.64059</v>
      </c>
      <c r="B356" s="1" t="s">
        <v>3570</v>
      </c>
      <c r="C356" s="1">
        <v>9.2579999999999991</v>
      </c>
      <c r="D356" s="1">
        <v>2.1999999999999999E-2</v>
      </c>
      <c r="E356" s="1" t="s">
        <v>3822</v>
      </c>
      <c r="F356" s="1" t="s">
        <v>3860</v>
      </c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>
        <v>2458244.6413199999</v>
      </c>
      <c r="B357" s="1" t="s">
        <v>3570</v>
      </c>
      <c r="C357" s="1">
        <v>9.2230000000000008</v>
      </c>
      <c r="D357" s="1">
        <v>2.1999999999999999E-2</v>
      </c>
      <c r="E357" s="1" t="s">
        <v>3822</v>
      </c>
      <c r="F357" s="1" t="s">
        <v>3860</v>
      </c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>
        <v>2458245.6244100002</v>
      </c>
      <c r="B358" s="1" t="s">
        <v>3571</v>
      </c>
      <c r="C358" s="1">
        <v>9.343</v>
      </c>
      <c r="D358" s="1">
        <v>1.9E-2</v>
      </c>
      <c r="E358" s="1" t="s">
        <v>3822</v>
      </c>
      <c r="F358" s="1" t="s">
        <v>3860</v>
      </c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>
        <v>2458245.6251400001</v>
      </c>
      <c r="B359" s="1" t="s">
        <v>3571</v>
      </c>
      <c r="C359" s="1">
        <v>9.3000000000000007</v>
      </c>
      <c r="D359" s="1">
        <v>1.7999999999999999E-2</v>
      </c>
      <c r="E359" s="1" t="s">
        <v>3822</v>
      </c>
      <c r="F359" s="1" t="s">
        <v>3860</v>
      </c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>
        <v>2458245.6316999998</v>
      </c>
      <c r="B360" s="1" t="s">
        <v>3571</v>
      </c>
      <c r="C360" s="1">
        <v>9.2949999999999999</v>
      </c>
      <c r="D360" s="1">
        <v>1.7999999999999999E-2</v>
      </c>
      <c r="E360" s="1" t="s">
        <v>3822</v>
      </c>
      <c r="F360" s="1" t="s">
        <v>3860</v>
      </c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>
        <v>2458245.6324300002</v>
      </c>
      <c r="B361" s="1" t="s">
        <v>3571</v>
      </c>
      <c r="C361" s="1">
        <v>9.3070000000000004</v>
      </c>
      <c r="D361" s="1">
        <v>1.7999999999999999E-2</v>
      </c>
      <c r="E361" s="1" t="s">
        <v>3822</v>
      </c>
      <c r="F361" s="1" t="s">
        <v>3860</v>
      </c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>
        <v>2458245.6331500001</v>
      </c>
      <c r="B362" s="1" t="s">
        <v>3571</v>
      </c>
      <c r="C362" s="1">
        <v>9.3460000000000001</v>
      </c>
      <c r="D362" s="1">
        <v>1.7000000000000001E-2</v>
      </c>
      <c r="E362" s="1" t="s">
        <v>3822</v>
      </c>
      <c r="F362" s="1" t="s">
        <v>3860</v>
      </c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>
        <v>2458245.6338800001</v>
      </c>
      <c r="B363" s="1" t="s">
        <v>3571</v>
      </c>
      <c r="C363" s="1">
        <v>9.298</v>
      </c>
      <c r="D363" s="1">
        <v>1.7000000000000001E-2</v>
      </c>
      <c r="E363" s="1" t="s">
        <v>3822</v>
      </c>
      <c r="F363" s="1" t="s">
        <v>3860</v>
      </c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>
        <v>2458245.6346100001</v>
      </c>
      <c r="B364" s="1" t="s">
        <v>3571</v>
      </c>
      <c r="C364" s="1">
        <v>9.3140000000000001</v>
      </c>
      <c r="D364" s="1">
        <v>1.7000000000000001E-2</v>
      </c>
      <c r="E364" s="1" t="s">
        <v>3822</v>
      </c>
      <c r="F364" s="1" t="s">
        <v>3860</v>
      </c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>
        <v>2458245.63534</v>
      </c>
      <c r="B365" s="1" t="s">
        <v>3571</v>
      </c>
      <c r="C365" s="1">
        <v>9.3019999999999996</v>
      </c>
      <c r="D365" s="1">
        <v>1.7000000000000001E-2</v>
      </c>
      <c r="E365" s="1" t="s">
        <v>3822</v>
      </c>
      <c r="F365" s="1" t="s">
        <v>3860</v>
      </c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>
        <v>2458245.63607</v>
      </c>
      <c r="B366" s="1" t="s">
        <v>3571</v>
      </c>
      <c r="C366" s="1">
        <v>9.3320000000000007</v>
      </c>
      <c r="D366" s="1">
        <v>1.7000000000000001E-2</v>
      </c>
      <c r="E366" s="1" t="s">
        <v>3822</v>
      </c>
      <c r="F366" s="1" t="s">
        <v>3860</v>
      </c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>
        <v>2458245.6367899999</v>
      </c>
      <c r="B367" s="1" t="s">
        <v>3571</v>
      </c>
      <c r="C367" s="1">
        <v>9.2720000000000002</v>
      </c>
      <c r="D367" s="1">
        <v>1.7000000000000001E-2</v>
      </c>
      <c r="E367" s="1" t="s">
        <v>3822</v>
      </c>
      <c r="F367" s="1" t="s">
        <v>3860</v>
      </c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>
        <v>2458245.6375199999</v>
      </c>
      <c r="B368" s="1" t="s">
        <v>3571</v>
      </c>
      <c r="C368" s="1">
        <v>9.3070000000000004</v>
      </c>
      <c r="D368" s="1">
        <v>1.7000000000000001E-2</v>
      </c>
      <c r="E368" s="1" t="s">
        <v>3822</v>
      </c>
      <c r="F368" s="1" t="s">
        <v>3860</v>
      </c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>
        <v>2458245.6381299999</v>
      </c>
      <c r="B369" s="1" t="s">
        <v>3571</v>
      </c>
      <c r="C369" s="1">
        <v>9.3059999999999992</v>
      </c>
      <c r="D369" s="1">
        <v>1.7000000000000001E-2</v>
      </c>
      <c r="E369" s="1" t="s">
        <v>3822</v>
      </c>
      <c r="F369" s="1" t="s">
        <v>3860</v>
      </c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>
        <v>2458245.6388599998</v>
      </c>
      <c r="B370" s="1" t="s">
        <v>3571</v>
      </c>
      <c r="C370" s="1">
        <v>9.3149999999999995</v>
      </c>
      <c r="D370" s="1">
        <v>1.7000000000000001E-2</v>
      </c>
      <c r="E370" s="1" t="s">
        <v>3822</v>
      </c>
      <c r="F370" s="1" t="s">
        <v>3860</v>
      </c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>
        <v>2458245.6395800002</v>
      </c>
      <c r="B371" s="1" t="s">
        <v>3571</v>
      </c>
      <c r="C371" s="1">
        <v>9.3230000000000004</v>
      </c>
      <c r="D371" s="1">
        <v>1.7000000000000001E-2</v>
      </c>
      <c r="E371" s="1" t="s">
        <v>3822</v>
      </c>
      <c r="F371" s="1" t="s">
        <v>3860</v>
      </c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>
        <v>2458245.6403100002</v>
      </c>
      <c r="B372" s="1" t="s">
        <v>3571</v>
      </c>
      <c r="C372" s="1">
        <v>9.2850000000000001</v>
      </c>
      <c r="D372" s="1">
        <v>1.7000000000000001E-2</v>
      </c>
      <c r="E372" s="1" t="s">
        <v>3822</v>
      </c>
      <c r="F372" s="1" t="s">
        <v>3860</v>
      </c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>
        <v>2458245.6410400001</v>
      </c>
      <c r="B373" s="1" t="s">
        <v>3571</v>
      </c>
      <c r="C373" s="1">
        <v>9.3149999999999995</v>
      </c>
      <c r="D373" s="1">
        <v>1.7000000000000001E-2</v>
      </c>
      <c r="E373" s="1" t="s">
        <v>3822</v>
      </c>
      <c r="F373" s="1" t="s">
        <v>3860</v>
      </c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>
        <v>2458245.64176</v>
      </c>
      <c r="B374" s="1" t="s">
        <v>3571</v>
      </c>
      <c r="C374" s="1">
        <v>9.3019999999999996</v>
      </c>
      <c r="D374" s="1">
        <v>1.7000000000000001E-2</v>
      </c>
      <c r="E374" s="1" t="s">
        <v>3822</v>
      </c>
      <c r="F374" s="1" t="s">
        <v>3860</v>
      </c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>
        <v>2458245.64249</v>
      </c>
      <c r="B375" s="1" t="s">
        <v>3571</v>
      </c>
      <c r="C375" s="1">
        <v>9.3260000000000005</v>
      </c>
      <c r="D375" s="1">
        <v>1.7000000000000001E-2</v>
      </c>
      <c r="E375" s="1" t="s">
        <v>3822</v>
      </c>
      <c r="F375" s="1" t="s">
        <v>3860</v>
      </c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>
        <v>2458245.64322</v>
      </c>
      <c r="B376" s="1" t="s">
        <v>3571</v>
      </c>
      <c r="C376" s="1">
        <v>9.2970000000000006</v>
      </c>
      <c r="D376" s="1">
        <v>1.7000000000000001E-2</v>
      </c>
      <c r="E376" s="1" t="s">
        <v>3822</v>
      </c>
      <c r="F376" s="1" t="s">
        <v>3860</v>
      </c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>
        <v>2458245.6439499999</v>
      </c>
      <c r="B377" s="1" t="s">
        <v>3571</v>
      </c>
      <c r="C377" s="1">
        <v>9.3049999999999997</v>
      </c>
      <c r="D377" s="1">
        <v>1.7000000000000001E-2</v>
      </c>
      <c r="E377" s="1" t="s">
        <v>3822</v>
      </c>
      <c r="F377" s="1" t="s">
        <v>3860</v>
      </c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>
        <v>2458245.6446799999</v>
      </c>
      <c r="B378" s="1" t="s">
        <v>3571</v>
      </c>
      <c r="C378" s="1">
        <v>9.3070000000000004</v>
      </c>
      <c r="D378" s="1">
        <v>1.7000000000000001E-2</v>
      </c>
      <c r="E378" s="1" t="s">
        <v>3822</v>
      </c>
      <c r="F378" s="1" t="s">
        <v>3860</v>
      </c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>
        <v>2458245.6453300002</v>
      </c>
      <c r="B379" s="1" t="s">
        <v>3571</v>
      </c>
      <c r="C379" s="1">
        <v>9.3130000000000006</v>
      </c>
      <c r="D379" s="1">
        <v>1.7000000000000001E-2</v>
      </c>
      <c r="E379" s="1" t="s">
        <v>3822</v>
      </c>
      <c r="F379" s="1" t="s">
        <v>3860</v>
      </c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>
        <v>2458245.6460500001</v>
      </c>
      <c r="B380" s="1" t="s">
        <v>3571</v>
      </c>
      <c r="C380" s="1">
        <v>9.3369999999999997</v>
      </c>
      <c r="D380" s="1">
        <v>1.7000000000000001E-2</v>
      </c>
      <c r="E380" s="1" t="s">
        <v>3822</v>
      </c>
      <c r="F380" s="1" t="s">
        <v>3860</v>
      </c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>
        <v>2458245.6467800001</v>
      </c>
      <c r="B381" s="1" t="s">
        <v>3571</v>
      </c>
      <c r="C381" s="1">
        <v>9.2669999999999995</v>
      </c>
      <c r="D381" s="1">
        <v>1.7000000000000001E-2</v>
      </c>
      <c r="E381" s="1" t="s">
        <v>3822</v>
      </c>
      <c r="F381" s="1" t="s">
        <v>3860</v>
      </c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>
        <v>2458245.64751</v>
      </c>
      <c r="B382" s="1" t="s">
        <v>3571</v>
      </c>
      <c r="C382" s="1">
        <v>9.2899999999999991</v>
      </c>
      <c r="D382" s="1">
        <v>1.7000000000000001E-2</v>
      </c>
      <c r="E382" s="1" t="s">
        <v>3822</v>
      </c>
      <c r="F382" s="1" t="s">
        <v>3860</v>
      </c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>
        <v>2458245.64824</v>
      </c>
      <c r="B383" s="1" t="s">
        <v>3571</v>
      </c>
      <c r="C383" s="1">
        <v>9.3010000000000002</v>
      </c>
      <c r="D383" s="1">
        <v>1.7999999999999999E-2</v>
      </c>
      <c r="E383" s="1" t="s">
        <v>3822</v>
      </c>
      <c r="F383" s="1" t="s">
        <v>3860</v>
      </c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>
        <v>2458245.6489599999</v>
      </c>
      <c r="B384" s="1" t="s">
        <v>3571</v>
      </c>
      <c r="C384" s="1">
        <v>9.343</v>
      </c>
      <c r="D384" s="1">
        <v>1.7000000000000001E-2</v>
      </c>
      <c r="E384" s="1" t="s">
        <v>3822</v>
      </c>
      <c r="F384" s="1" t="s">
        <v>3860</v>
      </c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>
        <v>2458245.6496899999</v>
      </c>
      <c r="B385" s="1" t="s">
        <v>3571</v>
      </c>
      <c r="C385" s="1">
        <v>9.2880000000000003</v>
      </c>
      <c r="D385" s="1">
        <v>1.7000000000000001E-2</v>
      </c>
      <c r="E385" s="1" t="s">
        <v>3822</v>
      </c>
      <c r="F385" s="1" t="s">
        <v>3860</v>
      </c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>
        <v>2458245.6504199998</v>
      </c>
      <c r="B386" s="1" t="s">
        <v>3571</v>
      </c>
      <c r="C386" s="1">
        <v>9.282</v>
      </c>
      <c r="D386" s="1">
        <v>1.7000000000000001E-2</v>
      </c>
      <c r="E386" s="1" t="s">
        <v>3822</v>
      </c>
      <c r="F386" s="1" t="s">
        <v>3860</v>
      </c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>
        <v>2458245.6518199998</v>
      </c>
      <c r="B387" s="1" t="s">
        <v>3571</v>
      </c>
      <c r="C387" s="1">
        <v>9.3019999999999996</v>
      </c>
      <c r="D387" s="1">
        <v>1.7000000000000001E-2</v>
      </c>
      <c r="E387" s="1" t="s">
        <v>3822</v>
      </c>
      <c r="F387" s="1" t="s">
        <v>3860</v>
      </c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>
        <v>2458245.6525500002</v>
      </c>
      <c r="B388" s="1" t="s">
        <v>3571</v>
      </c>
      <c r="C388" s="1">
        <v>9.3279999999999994</v>
      </c>
      <c r="D388" s="1">
        <v>1.7000000000000001E-2</v>
      </c>
      <c r="E388" s="1" t="s">
        <v>3822</v>
      </c>
      <c r="F388" s="1" t="s">
        <v>3860</v>
      </c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>
        <v>2458245.6532800002</v>
      </c>
      <c r="B389" s="1" t="s">
        <v>3571</v>
      </c>
      <c r="C389" s="1">
        <v>9.2780000000000005</v>
      </c>
      <c r="D389" s="1">
        <v>1.7000000000000001E-2</v>
      </c>
      <c r="E389" s="1" t="s">
        <v>3822</v>
      </c>
      <c r="F389" s="1" t="s">
        <v>3860</v>
      </c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>
        <v>2458245.6540000001</v>
      </c>
      <c r="B390" s="1" t="s">
        <v>3571</v>
      </c>
      <c r="C390" s="1">
        <v>9.3030000000000008</v>
      </c>
      <c r="D390" s="1">
        <v>1.7000000000000001E-2</v>
      </c>
      <c r="E390" s="1" t="s">
        <v>3822</v>
      </c>
      <c r="F390" s="1" t="s">
        <v>3860</v>
      </c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>
        <v>2458245.65619</v>
      </c>
      <c r="B391" s="1" t="s">
        <v>3571</v>
      </c>
      <c r="C391" s="1">
        <v>9.3290000000000006</v>
      </c>
      <c r="D391" s="1">
        <v>1.7000000000000001E-2</v>
      </c>
      <c r="E391" s="1" t="s">
        <v>3822</v>
      </c>
      <c r="F391" s="1" t="s">
        <v>3860</v>
      </c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>
        <v>2458245.65692</v>
      </c>
      <c r="B392" s="1" t="s">
        <v>3571</v>
      </c>
      <c r="C392" s="1">
        <v>9.3179999999999996</v>
      </c>
      <c r="D392" s="1">
        <v>1.7000000000000001E-2</v>
      </c>
      <c r="E392" s="1" t="s">
        <v>3822</v>
      </c>
      <c r="F392" s="1" t="s">
        <v>3860</v>
      </c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>
        <v>2458245.6576399999</v>
      </c>
      <c r="B393" s="1" t="s">
        <v>3571</v>
      </c>
      <c r="C393" s="1">
        <v>9.3320000000000007</v>
      </c>
      <c r="D393" s="1">
        <v>1.6E-2</v>
      </c>
      <c r="E393" s="1" t="s">
        <v>3822</v>
      </c>
      <c r="F393" s="1" t="s">
        <v>3860</v>
      </c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>
        <v>2458245.6583699998</v>
      </c>
      <c r="B394" s="1" t="s">
        <v>3571</v>
      </c>
      <c r="C394" s="1">
        <v>9.3000000000000007</v>
      </c>
      <c r="D394" s="1">
        <v>1.7000000000000001E-2</v>
      </c>
      <c r="E394" s="1" t="s">
        <v>3822</v>
      </c>
      <c r="F394" s="1" t="s">
        <v>3860</v>
      </c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>
        <v>2458245.6592100002</v>
      </c>
      <c r="B395" s="1" t="s">
        <v>3571</v>
      </c>
      <c r="C395" s="1">
        <v>9.3480000000000008</v>
      </c>
      <c r="D395" s="1">
        <v>1.6E-2</v>
      </c>
      <c r="E395" s="1" t="s">
        <v>3822</v>
      </c>
      <c r="F395" s="1" t="s">
        <v>3860</v>
      </c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>
        <v>2458245.6599300001</v>
      </c>
      <c r="B396" s="1" t="s">
        <v>3571</v>
      </c>
      <c r="C396" s="1">
        <v>9.2989999999999995</v>
      </c>
      <c r="D396" s="1">
        <v>1.7000000000000001E-2</v>
      </c>
      <c r="E396" s="1" t="s">
        <v>3822</v>
      </c>
      <c r="F396" s="1" t="s">
        <v>3860</v>
      </c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>
        <v>2458245.6606600001</v>
      </c>
      <c r="B397" s="1" t="s">
        <v>3571</v>
      </c>
      <c r="C397" s="1">
        <v>9.2940000000000005</v>
      </c>
      <c r="D397" s="1">
        <v>1.7000000000000001E-2</v>
      </c>
      <c r="E397" s="1" t="s">
        <v>3822</v>
      </c>
      <c r="F397" s="1" t="s">
        <v>3860</v>
      </c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>
        <v>2458245.66139</v>
      </c>
      <c r="B398" s="1" t="s">
        <v>3571</v>
      </c>
      <c r="C398" s="1">
        <v>9.3140000000000001</v>
      </c>
      <c r="D398" s="1">
        <v>1.6E-2</v>
      </c>
      <c r="E398" s="1" t="s">
        <v>3822</v>
      </c>
      <c r="F398" s="1" t="s">
        <v>3860</v>
      </c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>
        <v>2458245.66212</v>
      </c>
      <c r="B399" s="1" t="s">
        <v>3571</v>
      </c>
      <c r="C399" s="1">
        <v>9.3190000000000008</v>
      </c>
      <c r="D399" s="1">
        <v>1.6E-2</v>
      </c>
      <c r="E399" s="1" t="s">
        <v>3822</v>
      </c>
      <c r="F399" s="1" t="s">
        <v>3860</v>
      </c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>
        <v>2458245.66285</v>
      </c>
      <c r="B400" s="1" t="s">
        <v>3571</v>
      </c>
      <c r="C400" s="1">
        <v>9.2789999999999999</v>
      </c>
      <c r="D400" s="1">
        <v>1.7000000000000001E-2</v>
      </c>
      <c r="E400" s="1" t="s">
        <v>3822</v>
      </c>
      <c r="F400" s="1" t="s">
        <v>3860</v>
      </c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>
        <v>2458245.6635699999</v>
      </c>
      <c r="B401" s="1" t="s">
        <v>3571</v>
      </c>
      <c r="C401" s="1">
        <v>9.2940000000000005</v>
      </c>
      <c r="D401" s="1">
        <v>1.7000000000000001E-2</v>
      </c>
      <c r="E401" s="1" t="s">
        <v>3822</v>
      </c>
      <c r="F401" s="1" t="s">
        <v>3860</v>
      </c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>
        <v>2458245.6650299998</v>
      </c>
      <c r="B402" s="1" t="s">
        <v>3571</v>
      </c>
      <c r="C402" s="1">
        <v>9.2889999999999997</v>
      </c>
      <c r="D402" s="1">
        <v>1.7999999999999999E-2</v>
      </c>
      <c r="E402" s="1" t="s">
        <v>3822</v>
      </c>
      <c r="F402" s="1" t="s">
        <v>3860</v>
      </c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>
        <v>2458245.6657599998</v>
      </c>
      <c r="B403" s="1" t="s">
        <v>3571</v>
      </c>
      <c r="C403" s="1">
        <v>9.3130000000000006</v>
      </c>
      <c r="D403" s="1">
        <v>1.7000000000000001E-2</v>
      </c>
      <c r="E403" s="1" t="s">
        <v>3822</v>
      </c>
      <c r="F403" s="1" t="s">
        <v>3860</v>
      </c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>
        <v>2458248.6461700001</v>
      </c>
      <c r="B404" s="1" t="s">
        <v>3576</v>
      </c>
      <c r="C404" s="1">
        <v>9.3930000000000007</v>
      </c>
      <c r="D404" s="1">
        <v>0.02</v>
      </c>
      <c r="E404" s="1" t="s">
        <v>3822</v>
      </c>
      <c r="F404" s="1" t="s">
        <v>3860</v>
      </c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>
        <v>2458248.6468400001</v>
      </c>
      <c r="B405" s="1" t="s">
        <v>3576</v>
      </c>
      <c r="C405" s="1">
        <v>9.3510000000000009</v>
      </c>
      <c r="D405" s="1">
        <v>2.1000000000000001E-2</v>
      </c>
      <c r="E405" s="1" t="s">
        <v>3822</v>
      </c>
      <c r="F405" s="1" t="s">
        <v>3860</v>
      </c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>
        <v>2458248.6476199999</v>
      </c>
      <c r="B406" s="1" t="s">
        <v>3576</v>
      </c>
      <c r="C406" s="1">
        <v>9.3350000000000009</v>
      </c>
      <c r="D406" s="1">
        <v>2.1000000000000001E-2</v>
      </c>
      <c r="E406" s="1" t="s">
        <v>3822</v>
      </c>
      <c r="F406" s="1" t="s">
        <v>3860</v>
      </c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>
        <v>2458248.6484099999</v>
      </c>
      <c r="B407" s="1" t="s">
        <v>3576</v>
      </c>
      <c r="C407" s="1">
        <v>9.2850000000000001</v>
      </c>
      <c r="D407" s="1">
        <v>2.4E-2</v>
      </c>
      <c r="E407" s="1" t="s">
        <v>3822</v>
      </c>
      <c r="F407" s="1" t="s">
        <v>3860</v>
      </c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>
        <v>2458248.6491899998</v>
      </c>
      <c r="B408" s="1" t="s">
        <v>3576</v>
      </c>
      <c r="C408" s="1">
        <v>9.3190000000000008</v>
      </c>
      <c r="D408" s="1">
        <v>2.3E-2</v>
      </c>
      <c r="E408" s="1" t="s">
        <v>3822</v>
      </c>
      <c r="F408" s="1" t="s">
        <v>3860</v>
      </c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>
        <v>2458248.6499800002</v>
      </c>
      <c r="B409" s="1" t="s">
        <v>3576</v>
      </c>
      <c r="C409" s="1">
        <v>9.3780000000000001</v>
      </c>
      <c r="D409" s="1">
        <v>2.1000000000000001E-2</v>
      </c>
      <c r="E409" s="1" t="s">
        <v>3822</v>
      </c>
      <c r="F409" s="1" t="s">
        <v>3860</v>
      </c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>
        <v>2458248.6507600001</v>
      </c>
      <c r="B410" s="1" t="s">
        <v>3576</v>
      </c>
      <c r="C410" s="1">
        <v>9.3949999999999996</v>
      </c>
      <c r="D410" s="1">
        <v>2.1999999999999999E-2</v>
      </c>
      <c r="E410" s="1" t="s">
        <v>3822</v>
      </c>
      <c r="F410" s="1" t="s">
        <v>3860</v>
      </c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>
        <v>2458248.6515500001</v>
      </c>
      <c r="B411" s="1" t="s">
        <v>3576</v>
      </c>
      <c r="C411" s="1">
        <v>9.3650000000000002</v>
      </c>
      <c r="D411" s="1">
        <v>2.4E-2</v>
      </c>
      <c r="E411" s="1" t="s">
        <v>3822</v>
      </c>
      <c r="F411" s="1" t="s">
        <v>3860</v>
      </c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>
        <v>2458248.6539099999</v>
      </c>
      <c r="B412" s="1" t="s">
        <v>3576</v>
      </c>
      <c r="C412" s="1">
        <v>9.3209999999999997</v>
      </c>
      <c r="D412" s="1">
        <v>3.9E-2</v>
      </c>
      <c r="E412" s="1" t="s">
        <v>3822</v>
      </c>
      <c r="F412" s="1" t="s">
        <v>3860</v>
      </c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>
        <v>2458248.6564500001</v>
      </c>
      <c r="B413" s="1" t="s">
        <v>3576</v>
      </c>
      <c r="C413" s="1">
        <v>9.3729999999999993</v>
      </c>
      <c r="D413" s="1">
        <v>3.1E-2</v>
      </c>
      <c r="E413" s="1" t="s">
        <v>3822</v>
      </c>
      <c r="F413" s="1" t="s">
        <v>3860</v>
      </c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>
        <v>2458249.65436</v>
      </c>
      <c r="B414" s="1" t="s">
        <v>3699</v>
      </c>
      <c r="C414" s="1">
        <v>9.3719999999999999</v>
      </c>
      <c r="D414" s="1">
        <v>2.5999999999999999E-2</v>
      </c>
      <c r="E414" s="1" t="s">
        <v>3822</v>
      </c>
      <c r="F414" s="1" t="s">
        <v>3860</v>
      </c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>
        <v>2458249.65515</v>
      </c>
      <c r="B415" s="1" t="s">
        <v>3699</v>
      </c>
      <c r="C415" s="1">
        <v>9.3800000000000008</v>
      </c>
      <c r="D415" s="1">
        <v>1.7999999999999999E-2</v>
      </c>
      <c r="E415" s="1" t="s">
        <v>3822</v>
      </c>
      <c r="F415" s="1" t="s">
        <v>3860</v>
      </c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>
        <v>2458249.6559299999</v>
      </c>
      <c r="B416" s="1" t="s">
        <v>3699</v>
      </c>
      <c r="C416" s="1">
        <v>9.3659999999999997</v>
      </c>
      <c r="D416" s="1">
        <v>1.7000000000000001E-2</v>
      </c>
      <c r="E416" s="1" t="s">
        <v>3822</v>
      </c>
      <c r="F416" s="1" t="s">
        <v>3860</v>
      </c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>
        <v>2458251.61577</v>
      </c>
      <c r="B417" s="1" t="s">
        <v>3578</v>
      </c>
      <c r="C417" s="1">
        <v>9.4339999999999993</v>
      </c>
      <c r="D417" s="1">
        <v>1.7999999999999999E-2</v>
      </c>
      <c r="E417" s="1" t="s">
        <v>3822</v>
      </c>
      <c r="F417" s="1" t="s">
        <v>3860</v>
      </c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>
        <v>2458251.6165499999</v>
      </c>
      <c r="B418" s="1" t="s">
        <v>3578</v>
      </c>
      <c r="C418" s="1">
        <v>9.4629999999999992</v>
      </c>
      <c r="D418" s="1">
        <v>1.7999999999999999E-2</v>
      </c>
      <c r="E418" s="1" t="s">
        <v>3822</v>
      </c>
      <c r="F418" s="1" t="s">
        <v>3860</v>
      </c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>
        <v>2458251.6173399999</v>
      </c>
      <c r="B419" s="1" t="s">
        <v>3578</v>
      </c>
      <c r="C419" s="1">
        <v>9.4239999999999995</v>
      </c>
      <c r="D419" s="1">
        <v>1.7999999999999999E-2</v>
      </c>
      <c r="E419" s="1" t="s">
        <v>3822</v>
      </c>
      <c r="F419" s="1" t="s">
        <v>3860</v>
      </c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>
        <v>2458251.6181200002</v>
      </c>
      <c r="B420" s="1" t="s">
        <v>3578</v>
      </c>
      <c r="C420" s="1">
        <v>9.4610000000000003</v>
      </c>
      <c r="D420" s="1">
        <v>1.7000000000000001E-2</v>
      </c>
      <c r="E420" s="1" t="s">
        <v>3822</v>
      </c>
      <c r="F420" s="1" t="s">
        <v>3860</v>
      </c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>
        <v>2458251.6189100002</v>
      </c>
      <c r="B421" s="1" t="s">
        <v>3578</v>
      </c>
      <c r="C421" s="1">
        <v>9.44</v>
      </c>
      <c r="D421" s="1">
        <v>1.7000000000000001E-2</v>
      </c>
      <c r="E421" s="1" t="s">
        <v>3822</v>
      </c>
      <c r="F421" s="1" t="s">
        <v>3860</v>
      </c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>
        <v>2458251.6197000002</v>
      </c>
      <c r="B422" s="1" t="s">
        <v>3578</v>
      </c>
      <c r="C422" s="1">
        <v>9.4149999999999991</v>
      </c>
      <c r="D422" s="1">
        <v>1.7000000000000001E-2</v>
      </c>
      <c r="E422" s="1" t="s">
        <v>3822</v>
      </c>
      <c r="F422" s="1" t="s">
        <v>3860</v>
      </c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>
        <v>2458251.62048</v>
      </c>
      <c r="B423" s="1" t="s">
        <v>3578</v>
      </c>
      <c r="C423" s="1">
        <v>9.4610000000000003</v>
      </c>
      <c r="D423" s="1">
        <v>1.6E-2</v>
      </c>
      <c r="E423" s="1" t="s">
        <v>3822</v>
      </c>
      <c r="F423" s="1" t="s">
        <v>3860</v>
      </c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>
        <v>2458251.62127</v>
      </c>
      <c r="B424" s="1" t="s">
        <v>3578</v>
      </c>
      <c r="C424" s="1">
        <v>9.4269999999999996</v>
      </c>
      <c r="D424" s="1">
        <v>1.7000000000000001E-2</v>
      </c>
      <c r="E424" s="1" t="s">
        <v>3822</v>
      </c>
      <c r="F424" s="1" t="s">
        <v>3860</v>
      </c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>
        <v>2458251.6220499999</v>
      </c>
      <c r="B425" s="1" t="s">
        <v>3578</v>
      </c>
      <c r="C425" s="1">
        <v>9.4440000000000008</v>
      </c>
      <c r="D425" s="1">
        <v>1.6E-2</v>
      </c>
      <c r="E425" s="1" t="s">
        <v>3822</v>
      </c>
      <c r="F425" s="1" t="s">
        <v>3860</v>
      </c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>
        <v>2458251.6228399999</v>
      </c>
      <c r="B426" s="1" t="s">
        <v>3578</v>
      </c>
      <c r="C426" s="1">
        <v>9.4659999999999993</v>
      </c>
      <c r="D426" s="1">
        <v>1.6E-2</v>
      </c>
      <c r="E426" s="1" t="s">
        <v>3822</v>
      </c>
      <c r="F426" s="1" t="s">
        <v>3860</v>
      </c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>
        <v>2458251.62378</v>
      </c>
      <c r="B427" s="1" t="s">
        <v>3578</v>
      </c>
      <c r="C427" s="1">
        <v>9.4610000000000003</v>
      </c>
      <c r="D427" s="1">
        <v>1.6E-2</v>
      </c>
      <c r="E427" s="1" t="s">
        <v>3822</v>
      </c>
      <c r="F427" s="1" t="s">
        <v>3860</v>
      </c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>
        <v>2458251.62457</v>
      </c>
      <c r="B428" s="1" t="s">
        <v>3578</v>
      </c>
      <c r="C428" s="1">
        <v>9.4060000000000006</v>
      </c>
      <c r="D428" s="1">
        <v>1.6E-2</v>
      </c>
      <c r="E428" s="1" t="s">
        <v>3822</v>
      </c>
      <c r="F428" s="1" t="s">
        <v>3860</v>
      </c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>
        <v>2458251.6253499999</v>
      </c>
      <c r="B429" s="1" t="s">
        <v>3578</v>
      </c>
      <c r="C429" s="1">
        <v>9.42</v>
      </c>
      <c r="D429" s="1">
        <v>1.6E-2</v>
      </c>
      <c r="E429" s="1" t="s">
        <v>3822</v>
      </c>
      <c r="F429" s="1" t="s">
        <v>3860</v>
      </c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>
        <v>2458251.6261399998</v>
      </c>
      <c r="B430" s="1" t="s">
        <v>3578</v>
      </c>
      <c r="C430" s="1">
        <v>9.452</v>
      </c>
      <c r="D430" s="1">
        <v>1.6E-2</v>
      </c>
      <c r="E430" s="1" t="s">
        <v>3822</v>
      </c>
      <c r="F430" s="1" t="s">
        <v>3860</v>
      </c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>
        <v>2458251.6269200002</v>
      </c>
      <c r="B431" s="1" t="s">
        <v>3578</v>
      </c>
      <c r="C431" s="1">
        <v>9.4359999999999999</v>
      </c>
      <c r="D431" s="1">
        <v>1.6E-2</v>
      </c>
      <c r="E431" s="1" t="s">
        <v>3822</v>
      </c>
      <c r="F431" s="1" t="s">
        <v>3860</v>
      </c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>
        <v>2458251.6277100001</v>
      </c>
      <c r="B432" s="1" t="s">
        <v>3578</v>
      </c>
      <c r="C432" s="1">
        <v>9.4280000000000008</v>
      </c>
      <c r="D432" s="1">
        <v>1.6E-2</v>
      </c>
      <c r="E432" s="1" t="s">
        <v>3822</v>
      </c>
      <c r="F432" s="1" t="s">
        <v>3860</v>
      </c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>
        <v>2458251.62849</v>
      </c>
      <c r="B433" s="1" t="s">
        <v>3578</v>
      </c>
      <c r="C433" s="1">
        <v>9.4220000000000006</v>
      </c>
      <c r="D433" s="1">
        <v>1.7000000000000001E-2</v>
      </c>
      <c r="E433" s="1" t="s">
        <v>3822</v>
      </c>
      <c r="F433" s="1" t="s">
        <v>3860</v>
      </c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>
        <v>2458251.62928</v>
      </c>
      <c r="B434" s="1" t="s">
        <v>3578</v>
      </c>
      <c r="C434" s="1">
        <v>9.4109999999999996</v>
      </c>
      <c r="D434" s="1">
        <v>2.1999999999999999E-2</v>
      </c>
      <c r="E434" s="1" t="s">
        <v>3822</v>
      </c>
      <c r="F434" s="1" t="s">
        <v>3860</v>
      </c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>
        <v>2458251.63007</v>
      </c>
      <c r="B435" s="1" t="s">
        <v>3578</v>
      </c>
      <c r="C435" s="1">
        <v>9.3450000000000006</v>
      </c>
      <c r="D435" s="1">
        <v>2.1000000000000001E-2</v>
      </c>
      <c r="E435" s="1" t="s">
        <v>3822</v>
      </c>
      <c r="F435" s="1" t="s">
        <v>3860</v>
      </c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>
        <v>2458251.6308499998</v>
      </c>
      <c r="B436" s="1" t="s">
        <v>3578</v>
      </c>
      <c r="C436" s="1">
        <v>9.4239999999999995</v>
      </c>
      <c r="D436" s="1">
        <v>1.6E-2</v>
      </c>
      <c r="E436" s="1" t="s">
        <v>3822</v>
      </c>
      <c r="F436" s="1" t="s">
        <v>3860</v>
      </c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>
        <v>2458251.6317799999</v>
      </c>
      <c r="B437" s="1" t="s">
        <v>3578</v>
      </c>
      <c r="C437" s="1">
        <v>9.4190000000000005</v>
      </c>
      <c r="D437" s="1">
        <v>1.6E-2</v>
      </c>
      <c r="E437" s="1" t="s">
        <v>3822</v>
      </c>
      <c r="F437" s="1" t="s">
        <v>3860</v>
      </c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>
        <v>2458251.6325599998</v>
      </c>
      <c r="B438" s="1" t="s">
        <v>3578</v>
      </c>
      <c r="C438" s="1">
        <v>9.4320000000000004</v>
      </c>
      <c r="D438" s="1">
        <v>1.6E-2</v>
      </c>
      <c r="E438" s="1" t="s">
        <v>3822</v>
      </c>
      <c r="F438" s="1" t="s">
        <v>3860</v>
      </c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>
        <v>2458251.6333499998</v>
      </c>
      <c r="B439" s="1" t="s">
        <v>3578</v>
      </c>
      <c r="C439" s="1">
        <v>9.4529999999999994</v>
      </c>
      <c r="D439" s="1">
        <v>1.4999999999999999E-2</v>
      </c>
      <c r="E439" s="1" t="s">
        <v>3822</v>
      </c>
      <c r="F439" s="1" t="s">
        <v>3860</v>
      </c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>
        <v>2458251.6341300001</v>
      </c>
      <c r="B440" s="1" t="s">
        <v>3578</v>
      </c>
      <c r="C440" s="1">
        <v>9.4339999999999993</v>
      </c>
      <c r="D440" s="1">
        <v>1.4999999999999999E-2</v>
      </c>
      <c r="E440" s="1" t="s">
        <v>3822</v>
      </c>
      <c r="F440" s="1" t="s">
        <v>3860</v>
      </c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>
        <v>2458251.6349200001</v>
      </c>
      <c r="B441" s="1" t="s">
        <v>3578</v>
      </c>
      <c r="C441" s="1">
        <v>9.452</v>
      </c>
      <c r="D441" s="1">
        <v>1.6E-2</v>
      </c>
      <c r="E441" s="1" t="s">
        <v>3822</v>
      </c>
      <c r="F441" s="1" t="s">
        <v>3860</v>
      </c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>
        <v>2458251.6357100001</v>
      </c>
      <c r="B442" s="1" t="s">
        <v>3578</v>
      </c>
      <c r="C442" s="1">
        <v>9.4280000000000008</v>
      </c>
      <c r="D442" s="1">
        <v>1.6E-2</v>
      </c>
      <c r="E442" s="1" t="s">
        <v>3822</v>
      </c>
      <c r="F442" s="1" t="s">
        <v>3860</v>
      </c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>
        <v>2458251.6364899999</v>
      </c>
      <c r="B443" s="1" t="s">
        <v>3578</v>
      </c>
      <c r="C443" s="1">
        <v>9.4329999999999998</v>
      </c>
      <c r="D443" s="1">
        <v>1.6E-2</v>
      </c>
      <c r="E443" s="1" t="s">
        <v>3822</v>
      </c>
      <c r="F443" s="1" t="s">
        <v>3860</v>
      </c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>
        <v>2458251.6372799999</v>
      </c>
      <c r="B444" s="1" t="s">
        <v>3578</v>
      </c>
      <c r="C444" s="1">
        <v>9.4459999999999997</v>
      </c>
      <c r="D444" s="1">
        <v>1.4999999999999999E-2</v>
      </c>
      <c r="E444" s="1" t="s">
        <v>3822</v>
      </c>
      <c r="F444" s="1" t="s">
        <v>3860</v>
      </c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>
        <v>2458251.6380599998</v>
      </c>
      <c r="B445" s="1" t="s">
        <v>3578</v>
      </c>
      <c r="C445" s="1">
        <v>9.4369999999999994</v>
      </c>
      <c r="D445" s="1">
        <v>1.6E-2</v>
      </c>
      <c r="E445" s="1" t="s">
        <v>3822</v>
      </c>
      <c r="F445" s="1" t="s">
        <v>3860</v>
      </c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>
        <v>2458251.6388500002</v>
      </c>
      <c r="B446" s="1" t="s">
        <v>3578</v>
      </c>
      <c r="C446" s="1">
        <v>9.4359999999999999</v>
      </c>
      <c r="D446" s="1">
        <v>1.4999999999999999E-2</v>
      </c>
      <c r="E446" s="1" t="s">
        <v>3822</v>
      </c>
      <c r="F446" s="1" t="s">
        <v>3860</v>
      </c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>
        <v>2458251.6397000002</v>
      </c>
      <c r="B447" s="1" t="s">
        <v>3578</v>
      </c>
      <c r="C447" s="1">
        <v>9.4489999999999998</v>
      </c>
      <c r="D447" s="1">
        <v>1.4999999999999999E-2</v>
      </c>
      <c r="E447" s="1" t="s">
        <v>3822</v>
      </c>
      <c r="F447" s="1" t="s">
        <v>3860</v>
      </c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>
        <v>2458251.6404900001</v>
      </c>
      <c r="B448" s="1" t="s">
        <v>3578</v>
      </c>
      <c r="C448" s="1">
        <v>9.4320000000000004</v>
      </c>
      <c r="D448" s="1">
        <v>1.6E-2</v>
      </c>
      <c r="E448" s="1" t="s">
        <v>3822</v>
      </c>
      <c r="F448" s="1" t="s">
        <v>3860</v>
      </c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>
        <v>2458251.64206</v>
      </c>
      <c r="B449" s="1" t="s">
        <v>3578</v>
      </c>
      <c r="C449" s="1">
        <v>9.452</v>
      </c>
      <c r="D449" s="1">
        <v>1.4999999999999999E-2</v>
      </c>
      <c r="E449" s="1" t="s">
        <v>3822</v>
      </c>
      <c r="F449" s="1" t="s">
        <v>3860</v>
      </c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>
        <v>2458251.6428499999</v>
      </c>
      <c r="B450" s="1" t="s">
        <v>3578</v>
      </c>
      <c r="C450" s="1">
        <v>9.4269999999999996</v>
      </c>
      <c r="D450" s="1">
        <v>1.6E-2</v>
      </c>
      <c r="E450" s="1" t="s">
        <v>3822</v>
      </c>
      <c r="F450" s="1" t="s">
        <v>3860</v>
      </c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>
        <v>2458251.6444199998</v>
      </c>
      <c r="B451" s="1" t="s">
        <v>3578</v>
      </c>
      <c r="C451" s="1">
        <v>9.4529999999999994</v>
      </c>
      <c r="D451" s="1">
        <v>1.6E-2</v>
      </c>
      <c r="E451" s="1" t="s">
        <v>3822</v>
      </c>
      <c r="F451" s="1" t="s">
        <v>3860</v>
      </c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>
        <v>2458251.6452000001</v>
      </c>
      <c r="B452" s="1" t="s">
        <v>3578</v>
      </c>
      <c r="C452" s="1">
        <v>9.41</v>
      </c>
      <c r="D452" s="1">
        <v>1.6E-2</v>
      </c>
      <c r="E452" s="1" t="s">
        <v>3822</v>
      </c>
      <c r="F452" s="1" t="s">
        <v>3860</v>
      </c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>
        <v>2458251.6459900001</v>
      </c>
      <c r="B453" s="1" t="s">
        <v>3578</v>
      </c>
      <c r="C453" s="1">
        <v>9.4510000000000005</v>
      </c>
      <c r="D453" s="1">
        <v>1.4999999999999999E-2</v>
      </c>
      <c r="E453" s="1" t="s">
        <v>3822</v>
      </c>
      <c r="F453" s="1" t="s">
        <v>3860</v>
      </c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>
        <v>2458251.64677</v>
      </c>
      <c r="B454" s="1" t="s">
        <v>3578</v>
      </c>
      <c r="C454" s="1">
        <v>9.4030000000000005</v>
      </c>
      <c r="D454" s="1">
        <v>1.6E-2</v>
      </c>
      <c r="E454" s="1" t="s">
        <v>3822</v>
      </c>
      <c r="F454" s="1" t="s">
        <v>3860</v>
      </c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>
        <v>2458251.6539500002</v>
      </c>
      <c r="B455" s="1" t="s">
        <v>3578</v>
      </c>
      <c r="C455" s="1">
        <v>9.3390000000000004</v>
      </c>
      <c r="D455" s="1">
        <v>1.7000000000000001E-2</v>
      </c>
      <c r="E455" s="1" t="s">
        <v>3822</v>
      </c>
      <c r="F455" s="1" t="s">
        <v>3860</v>
      </c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>
        <v>2458251.6547300001</v>
      </c>
      <c r="B456" s="1" t="s">
        <v>3578</v>
      </c>
      <c r="C456" s="1">
        <v>9.4550000000000001</v>
      </c>
      <c r="D456" s="1">
        <v>1.4999999999999999E-2</v>
      </c>
      <c r="E456" s="1" t="s">
        <v>3822</v>
      </c>
      <c r="F456" s="1" t="s">
        <v>3860</v>
      </c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>
        <v>2458252.6170199998</v>
      </c>
      <c r="B457" s="1" t="s">
        <v>3579</v>
      </c>
      <c r="C457" s="1">
        <v>9.4749999999999996</v>
      </c>
      <c r="D457" s="1">
        <v>0.02</v>
      </c>
      <c r="E457" s="1" t="s">
        <v>3822</v>
      </c>
      <c r="F457" s="1" t="s">
        <v>3860</v>
      </c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>
        <v>2458252.6178000001</v>
      </c>
      <c r="B458" s="1" t="s">
        <v>3579</v>
      </c>
      <c r="C458" s="1">
        <v>9.4849999999999994</v>
      </c>
      <c r="D458" s="1">
        <v>1.9E-2</v>
      </c>
      <c r="E458" s="1" t="s">
        <v>3822</v>
      </c>
      <c r="F458" s="1" t="s">
        <v>3860</v>
      </c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>
        <v>2458252.6185900001</v>
      </c>
      <c r="B459" s="1" t="s">
        <v>3579</v>
      </c>
      <c r="C459" s="1">
        <v>9.4559999999999995</v>
      </c>
      <c r="D459" s="1">
        <v>1.9E-2</v>
      </c>
      <c r="E459" s="1" t="s">
        <v>3822</v>
      </c>
      <c r="F459" s="1" t="s">
        <v>3860</v>
      </c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>
        <v>2458252.61937</v>
      </c>
      <c r="B460" s="1" t="s">
        <v>3579</v>
      </c>
      <c r="C460" s="1">
        <v>9.4139999999999997</v>
      </c>
      <c r="D460" s="1">
        <v>1.9E-2</v>
      </c>
      <c r="E460" s="1" t="s">
        <v>3822</v>
      </c>
      <c r="F460" s="1" t="s">
        <v>3860</v>
      </c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>
        <v>2458252.6201599999</v>
      </c>
      <c r="B461" s="1" t="s">
        <v>3579</v>
      </c>
      <c r="C461" s="1">
        <v>9.4610000000000003</v>
      </c>
      <c r="D461" s="1">
        <v>1.9E-2</v>
      </c>
      <c r="E461" s="1" t="s">
        <v>3822</v>
      </c>
      <c r="F461" s="1" t="s">
        <v>3860</v>
      </c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>
        <v>2458252.6209499999</v>
      </c>
      <c r="B462" s="1" t="s">
        <v>3579</v>
      </c>
      <c r="C462" s="1">
        <v>9.4830000000000005</v>
      </c>
      <c r="D462" s="1">
        <v>1.7999999999999999E-2</v>
      </c>
      <c r="E462" s="1" t="s">
        <v>3822</v>
      </c>
      <c r="F462" s="1" t="s">
        <v>3860</v>
      </c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>
        <v>2458252.6217299998</v>
      </c>
      <c r="B463" s="1" t="s">
        <v>3579</v>
      </c>
      <c r="C463" s="1">
        <v>9.4559999999999995</v>
      </c>
      <c r="D463" s="1">
        <v>1.7999999999999999E-2</v>
      </c>
      <c r="E463" s="1" t="s">
        <v>3822</v>
      </c>
      <c r="F463" s="1" t="s">
        <v>3860</v>
      </c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>
        <v>2458252.6225200002</v>
      </c>
      <c r="B464" s="1" t="s">
        <v>3579</v>
      </c>
      <c r="C464" s="1">
        <v>9.4819999999999993</v>
      </c>
      <c r="D464" s="1">
        <v>1.7999999999999999E-2</v>
      </c>
      <c r="E464" s="1" t="s">
        <v>3822</v>
      </c>
      <c r="F464" s="1" t="s">
        <v>3860</v>
      </c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>
        <v>2458252.62426</v>
      </c>
      <c r="B465" s="1" t="s">
        <v>3579</v>
      </c>
      <c r="C465" s="1">
        <v>9.484</v>
      </c>
      <c r="D465" s="1">
        <v>1.7000000000000001E-2</v>
      </c>
      <c r="E465" s="1" t="s">
        <v>3822</v>
      </c>
      <c r="F465" s="1" t="s">
        <v>3860</v>
      </c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>
        <v>2458252.6251099999</v>
      </c>
      <c r="B466" s="1" t="s">
        <v>3579</v>
      </c>
      <c r="C466" s="1">
        <v>9.4600000000000009</v>
      </c>
      <c r="D466" s="1">
        <v>1.7000000000000001E-2</v>
      </c>
      <c r="E466" s="1" t="s">
        <v>3822</v>
      </c>
      <c r="F466" s="1" t="s">
        <v>3860</v>
      </c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>
        <v>2458252.6259499998</v>
      </c>
      <c r="B467" s="1" t="s">
        <v>3579</v>
      </c>
      <c r="C467" s="1">
        <v>9.4629999999999992</v>
      </c>
      <c r="D467" s="1">
        <v>1.7000000000000001E-2</v>
      </c>
      <c r="E467" s="1" t="s">
        <v>3822</v>
      </c>
      <c r="F467" s="1" t="s">
        <v>3860</v>
      </c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>
        <v>2458252.6267900001</v>
      </c>
      <c r="B468" s="1" t="s">
        <v>3579</v>
      </c>
      <c r="C468" s="1">
        <v>9.4700000000000006</v>
      </c>
      <c r="D468" s="1">
        <v>1.7000000000000001E-2</v>
      </c>
      <c r="E468" s="1" t="s">
        <v>3822</v>
      </c>
      <c r="F468" s="1" t="s">
        <v>3860</v>
      </c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>
        <v>2458252.62763</v>
      </c>
      <c r="B469" s="1" t="s">
        <v>3579</v>
      </c>
      <c r="C469" s="1">
        <v>9.4450000000000003</v>
      </c>
      <c r="D469" s="1">
        <v>1.7000000000000001E-2</v>
      </c>
      <c r="E469" s="1" t="s">
        <v>3822</v>
      </c>
      <c r="F469" s="1" t="s">
        <v>3860</v>
      </c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>
        <v>2458252.62848</v>
      </c>
      <c r="B470" s="1" t="s">
        <v>3579</v>
      </c>
      <c r="C470" s="1">
        <v>9.4610000000000003</v>
      </c>
      <c r="D470" s="1">
        <v>1.7000000000000001E-2</v>
      </c>
      <c r="E470" s="1" t="s">
        <v>3822</v>
      </c>
      <c r="F470" s="1" t="s">
        <v>3860</v>
      </c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>
        <v>2458252.6293199998</v>
      </c>
      <c r="B471" s="1" t="s">
        <v>3579</v>
      </c>
      <c r="C471" s="1">
        <v>9.4589999999999996</v>
      </c>
      <c r="D471" s="1">
        <v>1.7000000000000001E-2</v>
      </c>
      <c r="E471" s="1" t="s">
        <v>3822</v>
      </c>
      <c r="F471" s="1" t="s">
        <v>3860</v>
      </c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>
        <v>2458252.6301699998</v>
      </c>
      <c r="B472" s="1" t="s">
        <v>3579</v>
      </c>
      <c r="C472" s="1">
        <v>9.4559999999999995</v>
      </c>
      <c r="D472" s="1">
        <v>1.7000000000000001E-2</v>
      </c>
      <c r="E472" s="1" t="s">
        <v>3822</v>
      </c>
      <c r="F472" s="1" t="s">
        <v>3860</v>
      </c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>
        <v>2458252.6310100001</v>
      </c>
      <c r="B473" s="1" t="s">
        <v>3579</v>
      </c>
      <c r="C473" s="1">
        <v>9.4749999999999996</v>
      </c>
      <c r="D473" s="1">
        <v>1.7000000000000001E-2</v>
      </c>
      <c r="E473" s="1" t="s">
        <v>3822</v>
      </c>
      <c r="F473" s="1" t="s">
        <v>3860</v>
      </c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>
        <v>2458252.63185</v>
      </c>
      <c r="B474" s="1" t="s">
        <v>3579</v>
      </c>
      <c r="C474" s="1">
        <v>9.4610000000000003</v>
      </c>
      <c r="D474" s="1">
        <v>1.7000000000000001E-2</v>
      </c>
      <c r="E474" s="1" t="s">
        <v>3822</v>
      </c>
      <c r="F474" s="1" t="s">
        <v>3860</v>
      </c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>
        <v>2458252.6328699999</v>
      </c>
      <c r="B475" s="1" t="s">
        <v>3579</v>
      </c>
      <c r="C475" s="1">
        <v>9.4580000000000002</v>
      </c>
      <c r="D475" s="1">
        <v>1.7000000000000001E-2</v>
      </c>
      <c r="E475" s="1" t="s">
        <v>3822</v>
      </c>
      <c r="F475" s="1" t="s">
        <v>3860</v>
      </c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>
        <v>2458252.6337100002</v>
      </c>
      <c r="B476" s="1" t="s">
        <v>3579</v>
      </c>
      <c r="C476" s="1">
        <v>9.4879999999999995</v>
      </c>
      <c r="D476" s="1">
        <v>1.6E-2</v>
      </c>
      <c r="E476" s="1" t="s">
        <v>3822</v>
      </c>
      <c r="F476" s="1" t="s">
        <v>3860</v>
      </c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>
        <v>2458252.6345600002</v>
      </c>
      <c r="B477" s="1" t="s">
        <v>3579</v>
      </c>
      <c r="C477" s="1">
        <v>9.4710000000000001</v>
      </c>
      <c r="D477" s="1">
        <v>1.7000000000000001E-2</v>
      </c>
      <c r="E477" s="1" t="s">
        <v>3822</v>
      </c>
      <c r="F477" s="1" t="s">
        <v>3860</v>
      </c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>
        <v>2458252.6354</v>
      </c>
      <c r="B478" s="1" t="s">
        <v>3579</v>
      </c>
      <c r="C478" s="1">
        <v>9.4969999999999999</v>
      </c>
      <c r="D478" s="1">
        <v>1.6E-2</v>
      </c>
      <c r="E478" s="1" t="s">
        <v>3822</v>
      </c>
      <c r="F478" s="1" t="s">
        <v>3860</v>
      </c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>
        <v>2458252.6362399999</v>
      </c>
      <c r="B479" s="1" t="s">
        <v>3579</v>
      </c>
      <c r="C479" s="1">
        <v>9.43</v>
      </c>
      <c r="D479" s="1">
        <v>1.7000000000000001E-2</v>
      </c>
      <c r="E479" s="1" t="s">
        <v>3822</v>
      </c>
      <c r="F479" s="1" t="s">
        <v>3860</v>
      </c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>
        <v>2458252.6370899999</v>
      </c>
      <c r="B480" s="1" t="s">
        <v>3579</v>
      </c>
      <c r="C480" s="1">
        <v>9.4849999999999994</v>
      </c>
      <c r="D480" s="1">
        <v>1.6E-2</v>
      </c>
      <c r="E480" s="1" t="s">
        <v>3822</v>
      </c>
      <c r="F480" s="1" t="s">
        <v>3860</v>
      </c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>
        <v>2458252.6379300002</v>
      </c>
      <c r="B481" s="1" t="s">
        <v>3579</v>
      </c>
      <c r="C481" s="1">
        <v>9.4629999999999992</v>
      </c>
      <c r="D481" s="1">
        <v>1.6E-2</v>
      </c>
      <c r="E481" s="1" t="s">
        <v>3822</v>
      </c>
      <c r="F481" s="1" t="s">
        <v>3860</v>
      </c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>
        <v>2458252.6387800002</v>
      </c>
      <c r="B482" s="1" t="s">
        <v>3579</v>
      </c>
      <c r="C482" s="1">
        <v>9.4740000000000002</v>
      </c>
      <c r="D482" s="1">
        <v>1.6E-2</v>
      </c>
      <c r="E482" s="1" t="s">
        <v>3822</v>
      </c>
      <c r="F482" s="1" t="s">
        <v>3860</v>
      </c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>
        <v>2458252.63962</v>
      </c>
      <c r="B483" s="1" t="s">
        <v>3579</v>
      </c>
      <c r="C483" s="1">
        <v>9.4440000000000008</v>
      </c>
      <c r="D483" s="1">
        <v>1.6E-2</v>
      </c>
      <c r="E483" s="1" t="s">
        <v>3822</v>
      </c>
      <c r="F483" s="1" t="s">
        <v>3860</v>
      </c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>
        <v>2458252.6404599999</v>
      </c>
      <c r="B484" s="1" t="s">
        <v>3579</v>
      </c>
      <c r="C484" s="1">
        <v>9.4860000000000007</v>
      </c>
      <c r="D484" s="1">
        <v>1.6E-2</v>
      </c>
      <c r="E484" s="1" t="s">
        <v>3822</v>
      </c>
      <c r="F484" s="1" t="s">
        <v>3860</v>
      </c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>
        <v>2458252.6414200002</v>
      </c>
      <c r="B485" s="1" t="s">
        <v>3579</v>
      </c>
      <c r="C485" s="1">
        <v>9.4589999999999996</v>
      </c>
      <c r="D485" s="1">
        <v>1.7000000000000001E-2</v>
      </c>
      <c r="E485" s="1" t="s">
        <v>3822</v>
      </c>
      <c r="F485" s="1" t="s">
        <v>3860</v>
      </c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>
        <v>2458252.6422600001</v>
      </c>
      <c r="B486" s="1" t="s">
        <v>3579</v>
      </c>
      <c r="C486" s="1">
        <v>9.4830000000000005</v>
      </c>
      <c r="D486" s="1">
        <v>1.6E-2</v>
      </c>
      <c r="E486" s="1" t="s">
        <v>3822</v>
      </c>
      <c r="F486" s="1" t="s">
        <v>3860</v>
      </c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>
        <v>2458252.6431100001</v>
      </c>
      <c r="B487" s="1" t="s">
        <v>3579</v>
      </c>
      <c r="C487" s="1">
        <v>9.4610000000000003</v>
      </c>
      <c r="D487" s="1">
        <v>1.6E-2</v>
      </c>
      <c r="E487" s="1" t="s">
        <v>3822</v>
      </c>
      <c r="F487" s="1" t="s">
        <v>3860</v>
      </c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>
        <v>2458252.6439499999</v>
      </c>
      <c r="B488" s="1" t="s">
        <v>3579</v>
      </c>
      <c r="C488" s="1">
        <v>9.4559999999999995</v>
      </c>
      <c r="D488" s="1">
        <v>1.7000000000000001E-2</v>
      </c>
      <c r="E488" s="1" t="s">
        <v>3822</v>
      </c>
      <c r="F488" s="1" t="s">
        <v>3860</v>
      </c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>
        <v>2458252.6447899998</v>
      </c>
      <c r="B489" s="1" t="s">
        <v>3579</v>
      </c>
      <c r="C489" s="1">
        <v>9.4819999999999993</v>
      </c>
      <c r="D489" s="1">
        <v>1.6E-2</v>
      </c>
      <c r="E489" s="1" t="s">
        <v>3822</v>
      </c>
      <c r="F489" s="1" t="s">
        <v>3860</v>
      </c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>
        <v>2458252.6456399998</v>
      </c>
      <c r="B490" s="1" t="s">
        <v>3579</v>
      </c>
      <c r="C490" s="1">
        <v>9.4580000000000002</v>
      </c>
      <c r="D490" s="1">
        <v>1.6E-2</v>
      </c>
      <c r="E490" s="1" t="s">
        <v>3822</v>
      </c>
      <c r="F490" s="1" t="s">
        <v>3860</v>
      </c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>
        <v>2458252.6464800001</v>
      </c>
      <c r="B491" s="1" t="s">
        <v>3579</v>
      </c>
      <c r="C491" s="1">
        <v>9.4459999999999997</v>
      </c>
      <c r="D491" s="1">
        <v>1.6E-2</v>
      </c>
      <c r="E491" s="1" t="s">
        <v>3822</v>
      </c>
      <c r="F491" s="1" t="s">
        <v>3860</v>
      </c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>
        <v>2458252.64732</v>
      </c>
      <c r="B492" s="1" t="s">
        <v>3579</v>
      </c>
      <c r="C492" s="1">
        <v>9.4510000000000005</v>
      </c>
      <c r="D492" s="1">
        <v>1.6E-2</v>
      </c>
      <c r="E492" s="1" t="s">
        <v>3822</v>
      </c>
      <c r="F492" s="1" t="s">
        <v>3860</v>
      </c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>
        <v>2458252.6481699999</v>
      </c>
      <c r="B493" s="1" t="s">
        <v>3579</v>
      </c>
      <c r="C493" s="1">
        <v>9.4580000000000002</v>
      </c>
      <c r="D493" s="1">
        <v>1.6E-2</v>
      </c>
      <c r="E493" s="1" t="s">
        <v>3822</v>
      </c>
      <c r="F493" s="1" t="s">
        <v>3860</v>
      </c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>
        <v>2458252.6490099998</v>
      </c>
      <c r="B494" s="1" t="s">
        <v>3579</v>
      </c>
      <c r="C494" s="1">
        <v>9.4499999999999993</v>
      </c>
      <c r="D494" s="1">
        <v>1.7000000000000001E-2</v>
      </c>
      <c r="E494" s="1" t="s">
        <v>3822</v>
      </c>
      <c r="F494" s="1" t="s">
        <v>3860</v>
      </c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>
        <v>2458252.65007</v>
      </c>
      <c r="B495" s="1" t="s">
        <v>3579</v>
      </c>
      <c r="C495" s="1">
        <v>9.4890000000000008</v>
      </c>
      <c r="D495" s="1">
        <v>1.6E-2</v>
      </c>
      <c r="E495" s="1" t="s">
        <v>3822</v>
      </c>
      <c r="F495" s="1" t="s">
        <v>3860</v>
      </c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>
        <v>2458252.6509099999</v>
      </c>
      <c r="B496" s="1" t="s">
        <v>3579</v>
      </c>
      <c r="C496" s="1">
        <v>9.4640000000000004</v>
      </c>
      <c r="D496" s="1">
        <v>1.6E-2</v>
      </c>
      <c r="E496" s="1" t="s">
        <v>3822</v>
      </c>
      <c r="F496" s="1" t="s">
        <v>3860</v>
      </c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>
        <v>2458252.6517500002</v>
      </c>
      <c r="B497" s="1" t="s">
        <v>3579</v>
      </c>
      <c r="C497" s="1">
        <v>9.4420000000000002</v>
      </c>
      <c r="D497" s="1">
        <v>1.7000000000000001E-2</v>
      </c>
      <c r="E497" s="1" t="s">
        <v>3822</v>
      </c>
      <c r="F497" s="1" t="s">
        <v>3860</v>
      </c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>
        <v>2458252.6526000001</v>
      </c>
      <c r="B498" s="1" t="s">
        <v>3579</v>
      </c>
      <c r="C498" s="1">
        <v>9.5020000000000007</v>
      </c>
      <c r="D498" s="1">
        <v>1.6E-2</v>
      </c>
      <c r="E498" s="1" t="s">
        <v>3822</v>
      </c>
      <c r="F498" s="1" t="s">
        <v>3860</v>
      </c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>
        <v>2458252.65344</v>
      </c>
      <c r="B499" s="1" t="s">
        <v>3579</v>
      </c>
      <c r="C499" s="1">
        <v>9.4649999999999999</v>
      </c>
      <c r="D499" s="1">
        <v>1.6E-2</v>
      </c>
      <c r="E499" s="1" t="s">
        <v>3822</v>
      </c>
      <c r="F499" s="1" t="s">
        <v>3860</v>
      </c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>
        <v>2458252.6542799999</v>
      </c>
      <c r="B500" s="1" t="s">
        <v>3579</v>
      </c>
      <c r="C500" s="1">
        <v>9.4589999999999996</v>
      </c>
      <c r="D500" s="1">
        <v>1.6E-2</v>
      </c>
      <c r="E500" s="1" t="s">
        <v>3822</v>
      </c>
      <c r="F500" s="1" t="s">
        <v>3860</v>
      </c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>
        <v>2458252.6551299999</v>
      </c>
      <c r="B501" s="1" t="s">
        <v>3579</v>
      </c>
      <c r="C501" s="1">
        <v>9.4369999999999994</v>
      </c>
      <c r="D501" s="1">
        <v>1.7000000000000001E-2</v>
      </c>
      <c r="E501" s="1" t="s">
        <v>3822</v>
      </c>
      <c r="F501" s="1" t="s">
        <v>3860</v>
      </c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>
        <v>2458252.6559700002</v>
      </c>
      <c r="B502" s="1" t="s">
        <v>3579</v>
      </c>
      <c r="C502" s="1">
        <v>9.4529999999999994</v>
      </c>
      <c r="D502" s="1">
        <v>1.7000000000000001E-2</v>
      </c>
      <c r="E502" s="1" t="s">
        <v>3822</v>
      </c>
      <c r="F502" s="1" t="s">
        <v>3860</v>
      </c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>
        <v>2458252.6568100001</v>
      </c>
      <c r="B503" s="1" t="s">
        <v>3579</v>
      </c>
      <c r="C503" s="1">
        <v>9.4649999999999999</v>
      </c>
      <c r="D503" s="1">
        <v>1.6E-2</v>
      </c>
      <c r="E503" s="1" t="s">
        <v>3822</v>
      </c>
      <c r="F503" s="1" t="s">
        <v>3860</v>
      </c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>
        <v>2458252.65766</v>
      </c>
      <c r="B504" s="1" t="s">
        <v>3579</v>
      </c>
      <c r="C504" s="1">
        <v>9.4550000000000001</v>
      </c>
      <c r="D504" s="1">
        <v>1.6E-2</v>
      </c>
      <c r="E504" s="1" t="s">
        <v>3822</v>
      </c>
      <c r="F504" s="1" t="s">
        <v>3860</v>
      </c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>
        <v>2458252.65857</v>
      </c>
      <c r="B505" s="1" t="s">
        <v>3579</v>
      </c>
      <c r="C505" s="1">
        <v>9.4909999999999997</v>
      </c>
      <c r="D505" s="1">
        <v>1.6E-2</v>
      </c>
      <c r="E505" s="1" t="s">
        <v>3822</v>
      </c>
      <c r="F505" s="1" t="s">
        <v>3860</v>
      </c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>
        <v>2458252.6594099998</v>
      </c>
      <c r="B506" s="1" t="s">
        <v>3579</v>
      </c>
      <c r="C506" s="1">
        <v>9.4610000000000003</v>
      </c>
      <c r="D506" s="1">
        <v>1.7000000000000001E-2</v>
      </c>
      <c r="E506" s="1" t="s">
        <v>3822</v>
      </c>
      <c r="F506" s="1" t="s">
        <v>3860</v>
      </c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>
        <v>2458252.6602599998</v>
      </c>
      <c r="B507" s="1" t="s">
        <v>3579</v>
      </c>
      <c r="C507" s="1">
        <v>9.4830000000000005</v>
      </c>
      <c r="D507" s="1">
        <v>1.6E-2</v>
      </c>
      <c r="E507" s="1" t="s">
        <v>3822</v>
      </c>
      <c r="F507" s="1" t="s">
        <v>3860</v>
      </c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>
        <v>2458252.6611000001</v>
      </c>
      <c r="B508" s="1" t="s">
        <v>3579</v>
      </c>
      <c r="C508" s="1">
        <v>9.4689999999999994</v>
      </c>
      <c r="D508" s="1">
        <v>1.7000000000000001E-2</v>
      </c>
      <c r="E508" s="1" t="s">
        <v>3822</v>
      </c>
      <c r="F508" s="1" t="s">
        <v>3860</v>
      </c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>
        <v>2458252.66194</v>
      </c>
      <c r="B509" s="1" t="s">
        <v>3579</v>
      </c>
      <c r="C509" s="1">
        <v>9.4649999999999999</v>
      </c>
      <c r="D509" s="1">
        <v>1.7000000000000001E-2</v>
      </c>
      <c r="E509" s="1" t="s">
        <v>3822</v>
      </c>
      <c r="F509" s="1" t="s">
        <v>3860</v>
      </c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>
        <v>2458252.66279</v>
      </c>
      <c r="B510" s="1" t="s">
        <v>3579</v>
      </c>
      <c r="C510" s="1">
        <v>9.4770000000000003</v>
      </c>
      <c r="D510" s="1">
        <v>1.7000000000000001E-2</v>
      </c>
      <c r="E510" s="1" t="s">
        <v>3822</v>
      </c>
      <c r="F510" s="1" t="s">
        <v>3860</v>
      </c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>
        <v>2458252.6636299998</v>
      </c>
      <c r="B511" s="1" t="s">
        <v>3579</v>
      </c>
      <c r="C511" s="1">
        <v>9.4740000000000002</v>
      </c>
      <c r="D511" s="1">
        <v>1.6E-2</v>
      </c>
      <c r="E511" s="1" t="s">
        <v>3822</v>
      </c>
      <c r="F511" s="1" t="s">
        <v>3860</v>
      </c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>
        <v>2458252.6644700002</v>
      </c>
      <c r="B512" s="1" t="s">
        <v>3579</v>
      </c>
      <c r="C512" s="1">
        <v>9.5020000000000007</v>
      </c>
      <c r="D512" s="1">
        <v>1.6E-2</v>
      </c>
      <c r="E512" s="1" t="s">
        <v>3822</v>
      </c>
      <c r="F512" s="1" t="s">
        <v>3860</v>
      </c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>
        <v>2458252.6653200001</v>
      </c>
      <c r="B513" s="1" t="s">
        <v>3579</v>
      </c>
      <c r="C513" s="1">
        <v>9.4359999999999999</v>
      </c>
      <c r="D513" s="1">
        <v>1.7000000000000001E-2</v>
      </c>
      <c r="E513" s="1" t="s">
        <v>3822</v>
      </c>
      <c r="F513" s="1" t="s">
        <v>3860</v>
      </c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>
        <v>2458252.66616</v>
      </c>
      <c r="B514" s="1" t="s">
        <v>3579</v>
      </c>
      <c r="C514" s="1">
        <v>9.4719999999999995</v>
      </c>
      <c r="D514" s="1">
        <v>1.6E-2</v>
      </c>
      <c r="E514" s="1" t="s">
        <v>3822</v>
      </c>
      <c r="F514" s="1" t="s">
        <v>3860</v>
      </c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>
        <v>2458252.6671099998</v>
      </c>
      <c r="B515" s="1" t="s">
        <v>3579</v>
      </c>
      <c r="C515" s="1">
        <v>9.44</v>
      </c>
      <c r="D515" s="1">
        <v>1.7000000000000001E-2</v>
      </c>
      <c r="E515" s="1" t="s">
        <v>3822</v>
      </c>
      <c r="F515" s="1" t="s">
        <v>3860</v>
      </c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>
        <v>2458252.6679500001</v>
      </c>
      <c r="B516" s="1" t="s">
        <v>3579</v>
      </c>
      <c r="C516" s="1">
        <v>9.4619999999999997</v>
      </c>
      <c r="D516" s="1">
        <v>1.7000000000000001E-2</v>
      </c>
      <c r="E516" s="1" t="s">
        <v>3822</v>
      </c>
      <c r="F516" s="1" t="s">
        <v>3860</v>
      </c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>
        <v>2458252.6688000001</v>
      </c>
      <c r="B517" s="1" t="s">
        <v>3579</v>
      </c>
      <c r="C517" s="1">
        <v>9.5</v>
      </c>
      <c r="D517" s="1">
        <v>1.6E-2</v>
      </c>
      <c r="E517" s="1" t="s">
        <v>3822</v>
      </c>
      <c r="F517" s="1" t="s">
        <v>3860</v>
      </c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>
        <v>2458252.66964</v>
      </c>
      <c r="B518" s="1" t="s">
        <v>3579</v>
      </c>
      <c r="C518" s="1">
        <v>9.44</v>
      </c>
      <c r="D518" s="1">
        <v>1.7000000000000001E-2</v>
      </c>
      <c r="E518" s="1" t="s">
        <v>3822</v>
      </c>
      <c r="F518" s="1" t="s">
        <v>3860</v>
      </c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>
        <v>2458252.6704799999</v>
      </c>
      <c r="B519" s="1" t="s">
        <v>3579</v>
      </c>
      <c r="C519" s="1">
        <v>9.4819999999999993</v>
      </c>
      <c r="D519" s="1">
        <v>1.6E-2</v>
      </c>
      <c r="E519" s="1" t="s">
        <v>3822</v>
      </c>
      <c r="F519" s="1" t="s">
        <v>3860</v>
      </c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>
        <v>2458252.6713299998</v>
      </c>
      <c r="B520" s="1" t="s">
        <v>3579</v>
      </c>
      <c r="C520" s="1">
        <v>9.4990000000000006</v>
      </c>
      <c r="D520" s="1">
        <v>1.6E-2</v>
      </c>
      <c r="E520" s="1" t="s">
        <v>3822</v>
      </c>
      <c r="F520" s="1" t="s">
        <v>3860</v>
      </c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>
        <v>2458252.6721700002</v>
      </c>
      <c r="B521" s="1" t="s">
        <v>3579</v>
      </c>
      <c r="C521" s="1">
        <v>9.484</v>
      </c>
      <c r="D521" s="1">
        <v>1.6E-2</v>
      </c>
      <c r="E521" s="1" t="s">
        <v>3822</v>
      </c>
      <c r="F521" s="1" t="s">
        <v>3860</v>
      </c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>
        <v>2458252.67301</v>
      </c>
      <c r="B522" s="1" t="s">
        <v>3579</v>
      </c>
      <c r="C522" s="1">
        <v>9.4440000000000008</v>
      </c>
      <c r="D522" s="1">
        <v>1.7000000000000001E-2</v>
      </c>
      <c r="E522" s="1" t="s">
        <v>3822</v>
      </c>
      <c r="F522" s="1" t="s">
        <v>3860</v>
      </c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>
        <v>2458252.67386</v>
      </c>
      <c r="B523" s="1" t="s">
        <v>3579</v>
      </c>
      <c r="C523" s="1">
        <v>9.4589999999999996</v>
      </c>
      <c r="D523" s="1">
        <v>1.6E-2</v>
      </c>
      <c r="E523" s="1" t="s">
        <v>3822</v>
      </c>
      <c r="F523" s="1" t="s">
        <v>3860</v>
      </c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>
        <v>2458252.6746999999</v>
      </c>
      <c r="B524" s="1" t="s">
        <v>3579</v>
      </c>
      <c r="C524" s="1">
        <v>9.4710000000000001</v>
      </c>
      <c r="D524" s="1">
        <v>1.7000000000000001E-2</v>
      </c>
      <c r="E524" s="1" t="s">
        <v>3822</v>
      </c>
      <c r="F524" s="1" t="s">
        <v>3860</v>
      </c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>
        <v>2458254.61852</v>
      </c>
      <c r="B525" s="1" t="s">
        <v>3581</v>
      </c>
      <c r="C525" s="1">
        <v>9.4960000000000004</v>
      </c>
      <c r="D525" s="1">
        <v>2.1000000000000001E-2</v>
      </c>
      <c r="E525" s="1" t="s">
        <v>3822</v>
      </c>
      <c r="F525" s="1" t="s">
        <v>3860</v>
      </c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>
        <v>2458254.61937</v>
      </c>
      <c r="B526" s="1" t="s">
        <v>3581</v>
      </c>
      <c r="C526" s="1">
        <v>9.4710000000000001</v>
      </c>
      <c r="D526" s="1">
        <v>2.1000000000000001E-2</v>
      </c>
      <c r="E526" s="1" t="s">
        <v>3822</v>
      </c>
      <c r="F526" s="1" t="s">
        <v>3860</v>
      </c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>
        <v>2458254.6202099998</v>
      </c>
      <c r="B527" s="1" t="s">
        <v>3581</v>
      </c>
      <c r="C527" s="1">
        <v>9.4819999999999993</v>
      </c>
      <c r="D527" s="1">
        <v>0.02</v>
      </c>
      <c r="E527" s="1" t="s">
        <v>3822</v>
      </c>
      <c r="F527" s="1" t="s">
        <v>3860</v>
      </c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>
        <v>2458254.6210599998</v>
      </c>
      <c r="B528" s="1" t="s">
        <v>3581</v>
      </c>
      <c r="C528" s="1">
        <v>9.4760000000000009</v>
      </c>
      <c r="D528" s="1">
        <v>0.02</v>
      </c>
      <c r="E528" s="1" t="s">
        <v>3822</v>
      </c>
      <c r="F528" s="1" t="s">
        <v>3860</v>
      </c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>
        <v>2458254.6219000001</v>
      </c>
      <c r="B529" s="1" t="s">
        <v>3581</v>
      </c>
      <c r="C529" s="1">
        <v>9.4749999999999996</v>
      </c>
      <c r="D529" s="1">
        <v>0.02</v>
      </c>
      <c r="E529" s="1" t="s">
        <v>3822</v>
      </c>
      <c r="F529" s="1" t="s">
        <v>3860</v>
      </c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>
        <v>2458254.62274</v>
      </c>
      <c r="B530" s="1" t="s">
        <v>3581</v>
      </c>
      <c r="C530" s="1">
        <v>9.4939999999999998</v>
      </c>
      <c r="D530" s="1">
        <v>1.9E-2</v>
      </c>
      <c r="E530" s="1" t="s">
        <v>3822</v>
      </c>
      <c r="F530" s="1" t="s">
        <v>3860</v>
      </c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>
        <v>2458254.62359</v>
      </c>
      <c r="B531" s="1" t="s">
        <v>3581</v>
      </c>
      <c r="C531" s="1">
        <v>9.5079999999999991</v>
      </c>
      <c r="D531" s="1">
        <v>1.9E-2</v>
      </c>
      <c r="E531" s="1" t="s">
        <v>3822</v>
      </c>
      <c r="F531" s="1" t="s">
        <v>3860</v>
      </c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>
        <v>2458254.6244299999</v>
      </c>
      <c r="B532" s="1" t="s">
        <v>3581</v>
      </c>
      <c r="C532" s="1">
        <v>9.48</v>
      </c>
      <c r="D532" s="1">
        <v>1.7999999999999999E-2</v>
      </c>
      <c r="E532" s="1" t="s">
        <v>3822</v>
      </c>
      <c r="F532" s="1" t="s">
        <v>3860</v>
      </c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>
        <v>2458254.6252700002</v>
      </c>
      <c r="B533" s="1" t="s">
        <v>3581</v>
      </c>
      <c r="C533" s="1">
        <v>9.4710000000000001</v>
      </c>
      <c r="D533" s="1">
        <v>1.7999999999999999E-2</v>
      </c>
      <c r="E533" s="1" t="s">
        <v>3822</v>
      </c>
      <c r="F533" s="1" t="s">
        <v>3860</v>
      </c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>
        <v>2458254.6261200001</v>
      </c>
      <c r="B534" s="1" t="s">
        <v>3581</v>
      </c>
      <c r="C534" s="1">
        <v>9.4779999999999998</v>
      </c>
      <c r="D534" s="1">
        <v>1.7999999999999999E-2</v>
      </c>
      <c r="E534" s="1" t="s">
        <v>3822</v>
      </c>
      <c r="F534" s="1" t="s">
        <v>3860</v>
      </c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>
        <v>2458254.6270699999</v>
      </c>
      <c r="B535" s="1" t="s">
        <v>3581</v>
      </c>
      <c r="C535" s="1">
        <v>9.4580000000000002</v>
      </c>
      <c r="D535" s="1">
        <v>1.7999999999999999E-2</v>
      </c>
      <c r="E535" s="1" t="s">
        <v>3822</v>
      </c>
      <c r="F535" s="1" t="s">
        <v>3860</v>
      </c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>
        <v>2458254.6279099998</v>
      </c>
      <c r="B536" s="1" t="s">
        <v>3581</v>
      </c>
      <c r="C536" s="1">
        <v>9.4749999999999996</v>
      </c>
      <c r="D536" s="1">
        <v>1.7999999999999999E-2</v>
      </c>
      <c r="E536" s="1" t="s">
        <v>3822</v>
      </c>
      <c r="F536" s="1" t="s">
        <v>3860</v>
      </c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>
        <v>2458254.6287600002</v>
      </c>
      <c r="B537" s="1" t="s">
        <v>3581</v>
      </c>
      <c r="C537" s="1">
        <v>9.4890000000000008</v>
      </c>
      <c r="D537" s="1">
        <v>1.7000000000000001E-2</v>
      </c>
      <c r="E537" s="1" t="s">
        <v>3822</v>
      </c>
      <c r="F537" s="1" t="s">
        <v>3860</v>
      </c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>
        <v>2458254.6296000001</v>
      </c>
      <c r="B538" s="1" t="s">
        <v>3581</v>
      </c>
      <c r="C538" s="1">
        <v>9.4890000000000008</v>
      </c>
      <c r="D538" s="1">
        <v>1.7000000000000001E-2</v>
      </c>
      <c r="E538" s="1" t="s">
        <v>3822</v>
      </c>
      <c r="F538" s="1" t="s">
        <v>3860</v>
      </c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>
        <v>2458254.63044</v>
      </c>
      <c r="B539" s="1" t="s">
        <v>3581</v>
      </c>
      <c r="C539" s="1">
        <v>9.4979999999999993</v>
      </c>
      <c r="D539" s="1">
        <v>1.7000000000000001E-2</v>
      </c>
      <c r="E539" s="1" t="s">
        <v>3822</v>
      </c>
      <c r="F539" s="1" t="s">
        <v>3860</v>
      </c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>
        <v>2458254.6312899999</v>
      </c>
      <c r="B540" s="1" t="s">
        <v>3581</v>
      </c>
      <c r="C540" s="1">
        <v>9.4749999999999996</v>
      </c>
      <c r="D540" s="1">
        <v>1.7000000000000001E-2</v>
      </c>
      <c r="E540" s="1" t="s">
        <v>3822</v>
      </c>
      <c r="F540" s="1" t="s">
        <v>3860</v>
      </c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>
        <v>2458254.6321299998</v>
      </c>
      <c r="B541" s="1" t="s">
        <v>3581</v>
      </c>
      <c r="C541" s="1">
        <v>9.5139999999999993</v>
      </c>
      <c r="D541" s="1">
        <v>1.7000000000000001E-2</v>
      </c>
      <c r="E541" s="1" t="s">
        <v>3822</v>
      </c>
      <c r="F541" s="1" t="s">
        <v>3860</v>
      </c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>
        <v>2458254.6329700002</v>
      </c>
      <c r="B542" s="1" t="s">
        <v>3581</v>
      </c>
      <c r="C542" s="1">
        <v>9.4990000000000006</v>
      </c>
      <c r="D542" s="1">
        <v>1.7000000000000001E-2</v>
      </c>
      <c r="E542" s="1" t="s">
        <v>3822</v>
      </c>
      <c r="F542" s="1" t="s">
        <v>3860</v>
      </c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>
        <v>2458254.6338200001</v>
      </c>
      <c r="B543" s="1" t="s">
        <v>3581</v>
      </c>
      <c r="C543" s="1">
        <v>9.484</v>
      </c>
      <c r="D543" s="1">
        <v>1.7000000000000001E-2</v>
      </c>
      <c r="E543" s="1" t="s">
        <v>3822</v>
      </c>
      <c r="F543" s="1" t="s">
        <v>3860</v>
      </c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>
        <v>2458254.63466</v>
      </c>
      <c r="B544" s="1" t="s">
        <v>3581</v>
      </c>
      <c r="C544" s="1">
        <v>9.4710000000000001</v>
      </c>
      <c r="D544" s="1">
        <v>1.7000000000000001E-2</v>
      </c>
      <c r="E544" s="1" t="s">
        <v>3822</v>
      </c>
      <c r="F544" s="1" t="s">
        <v>3860</v>
      </c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>
        <v>2458254.6356000002</v>
      </c>
      <c r="B545" s="1" t="s">
        <v>3581</v>
      </c>
      <c r="C545" s="1">
        <v>9.4979999999999993</v>
      </c>
      <c r="D545" s="1">
        <v>1.7000000000000001E-2</v>
      </c>
      <c r="E545" s="1" t="s">
        <v>3822</v>
      </c>
      <c r="F545" s="1" t="s">
        <v>3860</v>
      </c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>
        <v>2458254.63644</v>
      </c>
      <c r="B546" s="1" t="s">
        <v>3581</v>
      </c>
      <c r="C546" s="1">
        <v>9.5289999999999999</v>
      </c>
      <c r="D546" s="1">
        <v>1.6E-2</v>
      </c>
      <c r="E546" s="1" t="s">
        <v>3822</v>
      </c>
      <c r="F546" s="1" t="s">
        <v>3860</v>
      </c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>
        <v>2458254.63729</v>
      </c>
      <c r="B547" s="1" t="s">
        <v>3581</v>
      </c>
      <c r="C547" s="1">
        <v>9.48</v>
      </c>
      <c r="D547" s="1">
        <v>1.7000000000000001E-2</v>
      </c>
      <c r="E547" s="1" t="s">
        <v>3822</v>
      </c>
      <c r="F547" s="1" t="s">
        <v>3860</v>
      </c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>
        <v>2458254.6381299999</v>
      </c>
      <c r="B548" s="1" t="s">
        <v>3581</v>
      </c>
      <c r="C548" s="1">
        <v>9.5190000000000001</v>
      </c>
      <c r="D548" s="1">
        <v>1.6E-2</v>
      </c>
      <c r="E548" s="1" t="s">
        <v>3822</v>
      </c>
      <c r="F548" s="1" t="s">
        <v>3860</v>
      </c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>
        <v>2458254.6389700002</v>
      </c>
      <c r="B549" s="1" t="s">
        <v>3581</v>
      </c>
      <c r="C549" s="1">
        <v>9.49</v>
      </c>
      <c r="D549" s="1">
        <v>1.7000000000000001E-2</v>
      </c>
      <c r="E549" s="1" t="s">
        <v>3822</v>
      </c>
      <c r="F549" s="1" t="s">
        <v>3860</v>
      </c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>
        <v>2458254.6398200002</v>
      </c>
      <c r="B550" s="1" t="s">
        <v>3581</v>
      </c>
      <c r="C550" s="1">
        <v>9.4849999999999994</v>
      </c>
      <c r="D550" s="1">
        <v>1.7000000000000001E-2</v>
      </c>
      <c r="E550" s="1" t="s">
        <v>3822</v>
      </c>
      <c r="F550" s="1" t="s">
        <v>3860</v>
      </c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>
        <v>2458254.64066</v>
      </c>
      <c r="B551" s="1" t="s">
        <v>3581</v>
      </c>
      <c r="C551" s="1">
        <v>9.5120000000000005</v>
      </c>
      <c r="D551" s="1">
        <v>1.6E-2</v>
      </c>
      <c r="E551" s="1" t="s">
        <v>3822</v>
      </c>
      <c r="F551" s="1" t="s">
        <v>3860</v>
      </c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>
        <v>2458254.6414999999</v>
      </c>
      <c r="B552" s="1" t="s">
        <v>3581</v>
      </c>
      <c r="C552" s="1">
        <v>9.4770000000000003</v>
      </c>
      <c r="D552" s="1">
        <v>1.7000000000000001E-2</v>
      </c>
      <c r="E552" s="1" t="s">
        <v>3822</v>
      </c>
      <c r="F552" s="1" t="s">
        <v>3860</v>
      </c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>
        <v>2458254.6423499999</v>
      </c>
      <c r="B553" s="1" t="s">
        <v>3581</v>
      </c>
      <c r="C553" s="1">
        <v>9.4559999999999995</v>
      </c>
      <c r="D553" s="1">
        <v>1.7000000000000001E-2</v>
      </c>
      <c r="E553" s="1" t="s">
        <v>3822</v>
      </c>
      <c r="F553" s="1" t="s">
        <v>3860</v>
      </c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>
        <v>2458254.6431900002</v>
      </c>
      <c r="B554" s="1" t="s">
        <v>3581</v>
      </c>
      <c r="C554" s="1">
        <v>9.4909999999999997</v>
      </c>
      <c r="D554" s="1">
        <v>1.6E-2</v>
      </c>
      <c r="E554" s="1" t="s">
        <v>3822</v>
      </c>
      <c r="F554" s="1" t="s">
        <v>3860</v>
      </c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>
        <v>2458255.6255299998</v>
      </c>
      <c r="B555" s="1" t="s">
        <v>3582</v>
      </c>
      <c r="C555" s="1">
        <v>9.5540000000000003</v>
      </c>
      <c r="D555" s="1">
        <v>1.7000000000000001E-2</v>
      </c>
      <c r="E555" s="1" t="s">
        <v>3822</v>
      </c>
      <c r="F555" s="1" t="s">
        <v>3860</v>
      </c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>
        <v>2458255.6263799998</v>
      </c>
      <c r="B556" s="1" t="s">
        <v>3582</v>
      </c>
      <c r="C556" s="1">
        <v>9.5210000000000008</v>
      </c>
      <c r="D556" s="1">
        <v>1.7000000000000001E-2</v>
      </c>
      <c r="E556" s="1" t="s">
        <v>3822</v>
      </c>
      <c r="F556" s="1" t="s">
        <v>3860</v>
      </c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>
        <v>2458255.6272200001</v>
      </c>
      <c r="B557" s="1" t="s">
        <v>3582</v>
      </c>
      <c r="C557" s="1">
        <v>9.532</v>
      </c>
      <c r="D557" s="1">
        <v>1.7000000000000001E-2</v>
      </c>
      <c r="E557" s="1" t="s">
        <v>3822</v>
      </c>
      <c r="F557" s="1" t="s">
        <v>3860</v>
      </c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>
        <v>2458255.62806</v>
      </c>
      <c r="B558" s="1" t="s">
        <v>3582</v>
      </c>
      <c r="C558" s="1">
        <v>9.5470000000000006</v>
      </c>
      <c r="D558" s="1">
        <v>1.7000000000000001E-2</v>
      </c>
      <c r="E558" s="1" t="s">
        <v>3822</v>
      </c>
      <c r="F558" s="1" t="s">
        <v>3860</v>
      </c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>
        <v>2458255.62891</v>
      </c>
      <c r="B559" s="1" t="s">
        <v>3582</v>
      </c>
      <c r="C559" s="1">
        <v>9.5239999999999991</v>
      </c>
      <c r="D559" s="1">
        <v>1.7000000000000001E-2</v>
      </c>
      <c r="E559" s="1" t="s">
        <v>3822</v>
      </c>
      <c r="F559" s="1" t="s">
        <v>3860</v>
      </c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>
        <v>2458255.6297499998</v>
      </c>
      <c r="B560" s="1" t="s">
        <v>3582</v>
      </c>
      <c r="C560" s="1">
        <v>9.5739999999999998</v>
      </c>
      <c r="D560" s="1">
        <v>1.7000000000000001E-2</v>
      </c>
      <c r="E560" s="1" t="s">
        <v>3822</v>
      </c>
      <c r="F560" s="1" t="s">
        <v>3860</v>
      </c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>
        <v>2458255.6305900002</v>
      </c>
      <c r="B561" s="1" t="s">
        <v>3582</v>
      </c>
      <c r="C561" s="1">
        <v>9.5950000000000006</v>
      </c>
      <c r="D561" s="1">
        <v>1.6E-2</v>
      </c>
      <c r="E561" s="1" t="s">
        <v>3822</v>
      </c>
      <c r="F561" s="1" t="s">
        <v>3860</v>
      </c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>
        <v>2458255.6314400001</v>
      </c>
      <c r="B562" s="1" t="s">
        <v>3582</v>
      </c>
      <c r="C562" s="1">
        <v>9.58</v>
      </c>
      <c r="D562" s="1">
        <v>1.7000000000000001E-2</v>
      </c>
      <c r="E562" s="1" t="s">
        <v>3822</v>
      </c>
      <c r="F562" s="1" t="s">
        <v>3860</v>
      </c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>
        <v>2458255.63228</v>
      </c>
      <c r="B563" s="1" t="s">
        <v>3582</v>
      </c>
      <c r="C563" s="1">
        <v>9.5299999999999994</v>
      </c>
      <c r="D563" s="1">
        <v>1.7000000000000001E-2</v>
      </c>
      <c r="E563" s="1" t="s">
        <v>3822</v>
      </c>
      <c r="F563" s="1" t="s">
        <v>3860</v>
      </c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>
        <v>2458255.63313</v>
      </c>
      <c r="B564" s="1" t="s">
        <v>3582</v>
      </c>
      <c r="C564" s="1">
        <v>9.5109999999999992</v>
      </c>
      <c r="D564" s="1">
        <v>1.7000000000000001E-2</v>
      </c>
      <c r="E564" s="1" t="s">
        <v>3822</v>
      </c>
      <c r="F564" s="1" t="s">
        <v>3860</v>
      </c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>
        <v>2458255.6340200002</v>
      </c>
      <c r="B565" s="1" t="s">
        <v>3582</v>
      </c>
      <c r="C565" s="1">
        <v>9.5050000000000008</v>
      </c>
      <c r="D565" s="1">
        <v>1.7000000000000001E-2</v>
      </c>
      <c r="E565" s="1" t="s">
        <v>3822</v>
      </c>
      <c r="F565" s="1" t="s">
        <v>3860</v>
      </c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>
        <v>2458255.6348600001</v>
      </c>
      <c r="B566" s="1" t="s">
        <v>3582</v>
      </c>
      <c r="C566" s="1">
        <v>9.5350000000000001</v>
      </c>
      <c r="D566" s="1">
        <v>1.7000000000000001E-2</v>
      </c>
      <c r="E566" s="1" t="s">
        <v>3822</v>
      </c>
      <c r="F566" s="1" t="s">
        <v>3860</v>
      </c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>
        <v>2458255.6357</v>
      </c>
      <c r="B567" s="1" t="s">
        <v>3582</v>
      </c>
      <c r="C567" s="1">
        <v>9.5749999999999993</v>
      </c>
      <c r="D567" s="1">
        <v>1.6E-2</v>
      </c>
      <c r="E567" s="1" t="s">
        <v>3822</v>
      </c>
      <c r="F567" s="1" t="s">
        <v>3860</v>
      </c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>
        <v>2458255.6365499999</v>
      </c>
      <c r="B568" s="1" t="s">
        <v>3582</v>
      </c>
      <c r="C568" s="1">
        <v>9.5269999999999992</v>
      </c>
      <c r="D568" s="1">
        <v>1.7000000000000001E-2</v>
      </c>
      <c r="E568" s="1" t="s">
        <v>3822</v>
      </c>
      <c r="F568" s="1" t="s">
        <v>3860</v>
      </c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>
        <v>2458255.6373899998</v>
      </c>
      <c r="B569" s="1" t="s">
        <v>3582</v>
      </c>
      <c r="C569" s="1">
        <v>9.5510000000000002</v>
      </c>
      <c r="D569" s="1">
        <v>1.7000000000000001E-2</v>
      </c>
      <c r="E569" s="1" t="s">
        <v>3822</v>
      </c>
      <c r="F569" s="1" t="s">
        <v>3860</v>
      </c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>
        <v>2458255.6382300002</v>
      </c>
      <c r="B570" s="1" t="s">
        <v>3582</v>
      </c>
      <c r="C570" s="1">
        <v>9.5190000000000001</v>
      </c>
      <c r="D570" s="1">
        <v>1.7000000000000001E-2</v>
      </c>
      <c r="E570" s="1" t="s">
        <v>3822</v>
      </c>
      <c r="F570" s="1" t="s">
        <v>3860</v>
      </c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>
        <v>2458255.6390800001</v>
      </c>
      <c r="B571" s="1" t="s">
        <v>3582</v>
      </c>
      <c r="C571" s="1">
        <v>9.5489999999999995</v>
      </c>
      <c r="D571" s="1">
        <v>1.6E-2</v>
      </c>
      <c r="E571" s="1" t="s">
        <v>3822</v>
      </c>
      <c r="F571" s="1" t="s">
        <v>3860</v>
      </c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>
        <v>2458255.63992</v>
      </c>
      <c r="B572" s="1" t="s">
        <v>3582</v>
      </c>
      <c r="C572" s="1">
        <v>9.5630000000000006</v>
      </c>
      <c r="D572" s="1">
        <v>1.6E-2</v>
      </c>
      <c r="E572" s="1" t="s">
        <v>3822</v>
      </c>
      <c r="F572" s="1" t="s">
        <v>3860</v>
      </c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>
        <v>2458255.6407599999</v>
      </c>
      <c r="B573" s="1" t="s">
        <v>3582</v>
      </c>
      <c r="C573" s="1">
        <v>9.4969999999999999</v>
      </c>
      <c r="D573" s="1">
        <v>1.7000000000000001E-2</v>
      </c>
      <c r="E573" s="1" t="s">
        <v>3822</v>
      </c>
      <c r="F573" s="1" t="s">
        <v>3860</v>
      </c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>
        <v>2458255.6416099998</v>
      </c>
      <c r="B574" s="1" t="s">
        <v>3582</v>
      </c>
      <c r="C574" s="1">
        <v>9.5120000000000005</v>
      </c>
      <c r="D574" s="1">
        <v>1.7000000000000001E-2</v>
      </c>
      <c r="E574" s="1" t="s">
        <v>3822</v>
      </c>
      <c r="F574" s="1" t="s">
        <v>3860</v>
      </c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>
        <v>2458255.6425000001</v>
      </c>
      <c r="B575" s="1" t="s">
        <v>3582</v>
      </c>
      <c r="C575" s="1">
        <v>9.516</v>
      </c>
      <c r="D575" s="1">
        <v>1.6E-2</v>
      </c>
      <c r="E575" s="1" t="s">
        <v>3822</v>
      </c>
      <c r="F575" s="1" t="s">
        <v>3860</v>
      </c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>
        <v>2458255.64335</v>
      </c>
      <c r="B576" s="1" t="s">
        <v>3582</v>
      </c>
      <c r="C576" s="1">
        <v>9.5259999999999998</v>
      </c>
      <c r="D576" s="1">
        <v>1.6E-2</v>
      </c>
      <c r="E576" s="1" t="s">
        <v>3822</v>
      </c>
      <c r="F576" s="1" t="s">
        <v>3860</v>
      </c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>
        <v>2458255.6441899999</v>
      </c>
      <c r="B577" s="1" t="s">
        <v>3582</v>
      </c>
      <c r="C577" s="1">
        <v>9.57</v>
      </c>
      <c r="D577" s="1">
        <v>1.6E-2</v>
      </c>
      <c r="E577" s="1" t="s">
        <v>3822</v>
      </c>
      <c r="F577" s="1" t="s">
        <v>3860</v>
      </c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>
        <v>2458255.6450299998</v>
      </c>
      <c r="B578" s="1" t="s">
        <v>3582</v>
      </c>
      <c r="C578" s="1">
        <v>9.5229999999999997</v>
      </c>
      <c r="D578" s="1">
        <v>1.6E-2</v>
      </c>
      <c r="E578" s="1" t="s">
        <v>3822</v>
      </c>
      <c r="F578" s="1" t="s">
        <v>3860</v>
      </c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>
        <v>2458255.6458700001</v>
      </c>
      <c r="B579" s="1" t="s">
        <v>3582</v>
      </c>
      <c r="C579" s="1">
        <v>9.5229999999999997</v>
      </c>
      <c r="D579" s="1">
        <v>1.6E-2</v>
      </c>
      <c r="E579" s="1" t="s">
        <v>3822</v>
      </c>
      <c r="F579" s="1" t="s">
        <v>3860</v>
      </c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>
        <v>2458255.6467200001</v>
      </c>
      <c r="B580" s="1" t="s">
        <v>3582</v>
      </c>
      <c r="C580" s="1">
        <v>9.5079999999999991</v>
      </c>
      <c r="D580" s="1">
        <v>1.6E-2</v>
      </c>
      <c r="E580" s="1" t="s">
        <v>3822</v>
      </c>
      <c r="F580" s="1" t="s">
        <v>3860</v>
      </c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>
        <v>2458255.64756</v>
      </c>
      <c r="B581" s="1" t="s">
        <v>3582</v>
      </c>
      <c r="C581" s="1">
        <v>9.548</v>
      </c>
      <c r="D581" s="1">
        <v>1.6E-2</v>
      </c>
      <c r="E581" s="1" t="s">
        <v>3822</v>
      </c>
      <c r="F581" s="1" t="s">
        <v>3860</v>
      </c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>
        <v>2458255.6484099999</v>
      </c>
      <c r="B582" s="1" t="s">
        <v>3582</v>
      </c>
      <c r="C582" s="1">
        <v>9.5459999999999994</v>
      </c>
      <c r="D582" s="1">
        <v>1.6E-2</v>
      </c>
      <c r="E582" s="1" t="s">
        <v>3822</v>
      </c>
      <c r="F582" s="1" t="s">
        <v>3860</v>
      </c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>
        <v>2458255.6492499998</v>
      </c>
      <c r="B583" s="1" t="s">
        <v>3582</v>
      </c>
      <c r="C583" s="1">
        <v>9.5359999999999996</v>
      </c>
      <c r="D583" s="1">
        <v>1.6E-2</v>
      </c>
      <c r="E583" s="1" t="s">
        <v>3822</v>
      </c>
      <c r="F583" s="1" t="s">
        <v>3860</v>
      </c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>
        <v>2458255.6500900001</v>
      </c>
      <c r="B584" s="1" t="s">
        <v>3582</v>
      </c>
      <c r="C584" s="1">
        <v>9.5470000000000006</v>
      </c>
      <c r="D584" s="1">
        <v>1.6E-2</v>
      </c>
      <c r="E584" s="1" t="s">
        <v>3822</v>
      </c>
      <c r="F584" s="1" t="s">
        <v>3860</v>
      </c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>
        <v>2458256.7918500002</v>
      </c>
      <c r="B585" s="1" t="s">
        <v>3583</v>
      </c>
      <c r="C585" s="1">
        <v>9.5449999999999999</v>
      </c>
      <c r="D585" s="1">
        <v>3.1E-2</v>
      </c>
      <c r="E585" s="1" t="s">
        <v>3822</v>
      </c>
      <c r="F585" s="1" t="s">
        <v>3860</v>
      </c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>
        <v>2458256.7927000001</v>
      </c>
      <c r="B586" s="1" t="s">
        <v>3583</v>
      </c>
      <c r="C586" s="1">
        <v>9.5690000000000008</v>
      </c>
      <c r="D586" s="1">
        <v>2.9000000000000001E-2</v>
      </c>
      <c r="E586" s="1" t="s">
        <v>3822</v>
      </c>
      <c r="F586" s="1" t="s">
        <v>3860</v>
      </c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>
        <v>2458256.79354</v>
      </c>
      <c r="B587" s="1" t="s">
        <v>3583</v>
      </c>
      <c r="C587" s="1">
        <v>9.5389999999999997</v>
      </c>
      <c r="D587" s="1">
        <v>3.2000000000000001E-2</v>
      </c>
      <c r="E587" s="1" t="s">
        <v>3822</v>
      </c>
      <c r="F587" s="1" t="s">
        <v>3860</v>
      </c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>
        <v>2458256.7943799999</v>
      </c>
      <c r="B588" s="1" t="s">
        <v>3583</v>
      </c>
      <c r="C588" s="1">
        <v>9.5609999999999999</v>
      </c>
      <c r="D588" s="1">
        <v>2.9000000000000001E-2</v>
      </c>
      <c r="E588" s="1" t="s">
        <v>3822</v>
      </c>
      <c r="F588" s="1" t="s">
        <v>3860</v>
      </c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>
        <v>2458256.7952299998</v>
      </c>
      <c r="B589" s="1" t="s">
        <v>3583</v>
      </c>
      <c r="C589" s="1">
        <v>9.5169999999999995</v>
      </c>
      <c r="D589" s="1">
        <v>0.03</v>
      </c>
      <c r="E589" s="1" t="s">
        <v>3822</v>
      </c>
      <c r="F589" s="1" t="s">
        <v>3860</v>
      </c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>
        <v>2458256.7960700002</v>
      </c>
      <c r="B590" s="1" t="s">
        <v>3583</v>
      </c>
      <c r="C590" s="1">
        <v>9.5399999999999991</v>
      </c>
      <c r="D590" s="1">
        <v>3.2000000000000001E-2</v>
      </c>
      <c r="E590" s="1" t="s">
        <v>3822</v>
      </c>
      <c r="F590" s="1" t="s">
        <v>3860</v>
      </c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>
        <v>2458256.79691</v>
      </c>
      <c r="B591" s="1" t="s">
        <v>3583</v>
      </c>
      <c r="C591" s="1">
        <v>9.4870000000000001</v>
      </c>
      <c r="D591" s="1">
        <v>3.5999999999999997E-2</v>
      </c>
      <c r="E591" s="1" t="s">
        <v>3822</v>
      </c>
      <c r="F591" s="1" t="s">
        <v>3860</v>
      </c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>
        <v>2458256.79776</v>
      </c>
      <c r="B592" s="1" t="s">
        <v>3583</v>
      </c>
      <c r="C592" s="1">
        <v>9.5120000000000005</v>
      </c>
      <c r="D592" s="1">
        <v>4.1000000000000002E-2</v>
      </c>
      <c r="E592" s="1" t="s">
        <v>3822</v>
      </c>
      <c r="F592" s="1" t="s">
        <v>3860</v>
      </c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>
        <v>2458256.7985999999</v>
      </c>
      <c r="B593" s="1" t="s">
        <v>3583</v>
      </c>
      <c r="C593" s="1">
        <v>9.5459999999999994</v>
      </c>
      <c r="D593" s="1">
        <v>3.6999999999999998E-2</v>
      </c>
      <c r="E593" s="1" t="s">
        <v>3822</v>
      </c>
      <c r="F593" s="1" t="s">
        <v>3860</v>
      </c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>
        <v>2458256.7994400002</v>
      </c>
      <c r="B594" s="1" t="s">
        <v>3583</v>
      </c>
      <c r="C594" s="1">
        <v>9.4930000000000003</v>
      </c>
      <c r="D594" s="1">
        <v>3.6999999999999998E-2</v>
      </c>
      <c r="E594" s="1" t="s">
        <v>3822</v>
      </c>
      <c r="F594" s="1" t="s">
        <v>3860</v>
      </c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>
        <v>2458256.8004000001</v>
      </c>
      <c r="B595" s="1" t="s">
        <v>3583</v>
      </c>
      <c r="C595" s="1">
        <v>9.5679999999999996</v>
      </c>
      <c r="D595" s="1">
        <v>3.7999999999999999E-2</v>
      </c>
      <c r="E595" s="1" t="s">
        <v>3822</v>
      </c>
      <c r="F595" s="1" t="s">
        <v>3860</v>
      </c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>
        <v>2458256.80125</v>
      </c>
      <c r="B596" s="1" t="s">
        <v>3583</v>
      </c>
      <c r="C596" s="1">
        <v>9.5259999999999998</v>
      </c>
      <c r="D596" s="1">
        <v>3.7999999999999999E-2</v>
      </c>
      <c r="E596" s="1" t="s">
        <v>3822</v>
      </c>
      <c r="F596" s="1" t="s">
        <v>3860</v>
      </c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>
        <v>2458256.8020899999</v>
      </c>
      <c r="B597" s="1" t="s">
        <v>3583</v>
      </c>
      <c r="C597" s="1">
        <v>9.5779999999999994</v>
      </c>
      <c r="D597" s="1">
        <v>3.6999999999999998E-2</v>
      </c>
      <c r="E597" s="1" t="s">
        <v>3822</v>
      </c>
      <c r="F597" s="1" t="s">
        <v>3860</v>
      </c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>
        <v>2458256.8029299998</v>
      </c>
      <c r="B598" s="1" t="s">
        <v>3583</v>
      </c>
      <c r="C598" s="1">
        <v>9.5329999999999995</v>
      </c>
      <c r="D598" s="1">
        <v>3.6999999999999998E-2</v>
      </c>
      <c r="E598" s="1" t="s">
        <v>3822</v>
      </c>
      <c r="F598" s="1" t="s">
        <v>3860</v>
      </c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>
        <v>2458256.8037800002</v>
      </c>
      <c r="B599" s="1" t="s">
        <v>3583</v>
      </c>
      <c r="C599" s="1">
        <v>9.5009999999999994</v>
      </c>
      <c r="D599" s="1">
        <v>3.6999999999999998E-2</v>
      </c>
      <c r="E599" s="1" t="s">
        <v>3822</v>
      </c>
      <c r="F599" s="1" t="s">
        <v>3860</v>
      </c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>
        <v>2458256.8046200001</v>
      </c>
      <c r="B600" s="1" t="s">
        <v>3583</v>
      </c>
      <c r="C600" s="1">
        <v>9.4920000000000009</v>
      </c>
      <c r="D600" s="1">
        <v>4.3999999999999997E-2</v>
      </c>
      <c r="E600" s="1" t="s">
        <v>3822</v>
      </c>
      <c r="F600" s="1" t="s">
        <v>3860</v>
      </c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>
        <v>2458256.8054599999</v>
      </c>
      <c r="B601" s="1" t="s">
        <v>3583</v>
      </c>
      <c r="C601" s="1">
        <v>9.4979999999999993</v>
      </c>
      <c r="D601" s="1">
        <v>3.9E-2</v>
      </c>
      <c r="E601" s="1" t="s">
        <v>3822</v>
      </c>
      <c r="F601" s="1" t="s">
        <v>3860</v>
      </c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>
        <v>2458256.8063099999</v>
      </c>
      <c r="B602" s="1" t="s">
        <v>3583</v>
      </c>
      <c r="C602" s="1">
        <v>9.5399999999999991</v>
      </c>
      <c r="D602" s="1">
        <v>3.5999999999999997E-2</v>
      </c>
      <c r="E602" s="1" t="s">
        <v>3822</v>
      </c>
      <c r="F602" s="1" t="s">
        <v>3860</v>
      </c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>
        <v>2458256.8071499998</v>
      </c>
      <c r="B603" s="1" t="s">
        <v>3583</v>
      </c>
      <c r="C603" s="1">
        <v>9.5359999999999996</v>
      </c>
      <c r="D603" s="1">
        <v>0.04</v>
      </c>
      <c r="E603" s="1" t="s">
        <v>3822</v>
      </c>
      <c r="F603" s="1" t="s">
        <v>3860</v>
      </c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>
        <v>2458256.8080099998</v>
      </c>
      <c r="B604" s="1" t="s">
        <v>3583</v>
      </c>
      <c r="C604" s="1">
        <v>9.5329999999999995</v>
      </c>
      <c r="D604" s="1">
        <v>3.3000000000000002E-2</v>
      </c>
      <c r="E604" s="1" t="s">
        <v>3822</v>
      </c>
      <c r="F604" s="1" t="s">
        <v>3860</v>
      </c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>
        <v>2458256.80895</v>
      </c>
      <c r="B605" s="1" t="s">
        <v>3583</v>
      </c>
      <c r="C605" s="1">
        <v>9.5589999999999993</v>
      </c>
      <c r="D605" s="1">
        <v>3.5000000000000003E-2</v>
      </c>
      <c r="E605" s="1" t="s">
        <v>3822</v>
      </c>
      <c r="F605" s="1" t="s">
        <v>3860</v>
      </c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>
        <v>2458256.8098200001</v>
      </c>
      <c r="B606" s="1" t="s">
        <v>3583</v>
      </c>
      <c r="C606" s="1">
        <v>9.5239999999999991</v>
      </c>
      <c r="D606" s="1">
        <v>3.7999999999999999E-2</v>
      </c>
      <c r="E606" s="1" t="s">
        <v>3822</v>
      </c>
      <c r="F606" s="1" t="s">
        <v>3860</v>
      </c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>
        <v>2458256.8106999998</v>
      </c>
      <c r="B607" s="1" t="s">
        <v>3583</v>
      </c>
      <c r="C607" s="1">
        <v>9.5920000000000005</v>
      </c>
      <c r="D607" s="1">
        <v>0.04</v>
      </c>
      <c r="E607" s="1" t="s">
        <v>3822</v>
      </c>
      <c r="F607" s="1" t="s">
        <v>3860</v>
      </c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>
        <v>2458256.81158</v>
      </c>
      <c r="B608" s="1" t="s">
        <v>3583</v>
      </c>
      <c r="C608" s="1">
        <v>9.5329999999999995</v>
      </c>
      <c r="D608" s="1">
        <v>4.4999999999999998E-2</v>
      </c>
      <c r="E608" s="1" t="s">
        <v>3822</v>
      </c>
      <c r="F608" s="1" t="s">
        <v>3860</v>
      </c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>
        <v>2458256.8124600002</v>
      </c>
      <c r="B609" s="1" t="s">
        <v>3583</v>
      </c>
      <c r="C609" s="1">
        <v>9.5039999999999996</v>
      </c>
      <c r="D609" s="1">
        <v>4.2000000000000003E-2</v>
      </c>
      <c r="E609" s="1" t="s">
        <v>3822</v>
      </c>
      <c r="F609" s="1" t="s">
        <v>3860</v>
      </c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>
        <v>2458256.8133299998</v>
      </c>
      <c r="B610" s="1" t="s">
        <v>3583</v>
      </c>
      <c r="C610" s="1">
        <v>9.5410000000000004</v>
      </c>
      <c r="D610" s="1">
        <v>4.4999999999999998E-2</v>
      </c>
      <c r="E610" s="1" t="s">
        <v>3822</v>
      </c>
      <c r="F610" s="1" t="s">
        <v>3860</v>
      </c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>
        <v>2458256.81421</v>
      </c>
      <c r="B611" s="1" t="s">
        <v>3583</v>
      </c>
      <c r="C611" s="1">
        <v>9.5619999999999994</v>
      </c>
      <c r="D611" s="1">
        <v>4.5999999999999999E-2</v>
      </c>
      <c r="E611" s="1" t="s">
        <v>3822</v>
      </c>
      <c r="F611" s="1" t="s">
        <v>3860</v>
      </c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>
        <v>2458256.81513</v>
      </c>
      <c r="B612" s="1" t="s">
        <v>3583</v>
      </c>
      <c r="C612" s="1">
        <v>9.5519999999999996</v>
      </c>
      <c r="D612" s="1">
        <v>3.5000000000000003E-2</v>
      </c>
      <c r="E612" s="1" t="s">
        <v>3822</v>
      </c>
      <c r="F612" s="1" t="s">
        <v>3860</v>
      </c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>
        <v>2458256.8160700002</v>
      </c>
      <c r="B613" s="1" t="s">
        <v>3583</v>
      </c>
      <c r="C613" s="1">
        <v>9.5210000000000008</v>
      </c>
      <c r="D613" s="1">
        <v>3.6999999999999998E-2</v>
      </c>
      <c r="E613" s="1" t="s">
        <v>3822</v>
      </c>
      <c r="F613" s="1" t="s">
        <v>3860</v>
      </c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>
        <v>2458256.81702</v>
      </c>
      <c r="B614" s="1" t="s">
        <v>3583</v>
      </c>
      <c r="C614" s="1">
        <v>9.5009999999999994</v>
      </c>
      <c r="D614" s="1">
        <v>3.9E-2</v>
      </c>
      <c r="E614" s="1" t="s">
        <v>3822</v>
      </c>
      <c r="F614" s="1" t="s">
        <v>3860</v>
      </c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>
        <v>2458256.81806</v>
      </c>
      <c r="B615" s="1" t="s">
        <v>3583</v>
      </c>
      <c r="C615" s="1">
        <v>9.4930000000000003</v>
      </c>
      <c r="D615" s="1">
        <v>3.9E-2</v>
      </c>
      <c r="E615" s="1" t="s">
        <v>3822</v>
      </c>
      <c r="F615" s="1" t="s">
        <v>3860</v>
      </c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>
        <v>2458256.8190100002</v>
      </c>
      <c r="B616" s="1" t="s">
        <v>3583</v>
      </c>
      <c r="C616" s="1">
        <v>9.4860000000000007</v>
      </c>
      <c r="D616" s="1">
        <v>3.7999999999999999E-2</v>
      </c>
      <c r="E616" s="1" t="s">
        <v>3822</v>
      </c>
      <c r="F616" s="1" t="s">
        <v>3860</v>
      </c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>
        <v>2458256.8199499999</v>
      </c>
      <c r="B617" s="1" t="s">
        <v>3583</v>
      </c>
      <c r="C617" s="1">
        <v>9.5210000000000008</v>
      </c>
      <c r="D617" s="1">
        <v>3.9E-2</v>
      </c>
      <c r="E617" s="1" t="s">
        <v>3822</v>
      </c>
      <c r="F617" s="1" t="s">
        <v>3860</v>
      </c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>
        <v>2458256.82186</v>
      </c>
      <c r="B618" s="1" t="s">
        <v>3583</v>
      </c>
      <c r="C618" s="1">
        <v>9.532</v>
      </c>
      <c r="D618" s="1">
        <v>3.5000000000000003E-2</v>
      </c>
      <c r="E618" s="1" t="s">
        <v>3822</v>
      </c>
      <c r="F618" s="1" t="s">
        <v>3860</v>
      </c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>
        <v>2458256.82283</v>
      </c>
      <c r="B619" s="1" t="s">
        <v>3583</v>
      </c>
      <c r="C619" s="1">
        <v>9.5619999999999994</v>
      </c>
      <c r="D619" s="1">
        <v>3.5000000000000003E-2</v>
      </c>
      <c r="E619" s="1" t="s">
        <v>3822</v>
      </c>
      <c r="F619" s="1" t="s">
        <v>3860</v>
      </c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>
        <v>2458256.8237999999</v>
      </c>
      <c r="B620" s="1" t="s">
        <v>3583</v>
      </c>
      <c r="C620" s="1">
        <v>9.4890000000000008</v>
      </c>
      <c r="D620" s="1">
        <v>3.5999999999999997E-2</v>
      </c>
      <c r="E620" s="1" t="s">
        <v>3822</v>
      </c>
      <c r="F620" s="1" t="s">
        <v>3860</v>
      </c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>
        <v>2458256.8247699998</v>
      </c>
      <c r="B621" s="1" t="s">
        <v>3583</v>
      </c>
      <c r="C621" s="1">
        <v>9.56</v>
      </c>
      <c r="D621" s="1">
        <v>3.5999999999999997E-2</v>
      </c>
      <c r="E621" s="1" t="s">
        <v>3822</v>
      </c>
      <c r="F621" s="1" t="s">
        <v>3860</v>
      </c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>
        <v>2458259.63381</v>
      </c>
      <c r="B622" s="1" t="s">
        <v>3626</v>
      </c>
      <c r="C622" s="1">
        <v>9.5839999999999996</v>
      </c>
      <c r="D622" s="1">
        <v>1.7000000000000001E-2</v>
      </c>
      <c r="E622" s="1" t="s">
        <v>3822</v>
      </c>
      <c r="F622" s="1" t="s">
        <v>3860</v>
      </c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>
        <v>2458259.63491</v>
      </c>
      <c r="B623" s="1" t="s">
        <v>3626</v>
      </c>
      <c r="C623" s="1">
        <v>9.5679999999999996</v>
      </c>
      <c r="D623" s="1">
        <v>1.7000000000000001E-2</v>
      </c>
      <c r="E623" s="1" t="s">
        <v>3822</v>
      </c>
      <c r="F623" s="1" t="s">
        <v>3860</v>
      </c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>
        <v>2458259.6379399998</v>
      </c>
      <c r="B624" s="1" t="s">
        <v>3626</v>
      </c>
      <c r="C624" s="1">
        <v>9.5920000000000005</v>
      </c>
      <c r="D624" s="1">
        <v>1.4999999999999999E-2</v>
      </c>
      <c r="E624" s="1" t="s">
        <v>3822</v>
      </c>
      <c r="F624" s="1" t="s">
        <v>3860</v>
      </c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>
        <v>2458259.63906</v>
      </c>
      <c r="B625" s="1" t="s">
        <v>3626</v>
      </c>
      <c r="C625" s="1">
        <v>9.5579999999999998</v>
      </c>
      <c r="D625" s="1">
        <v>1.6E-2</v>
      </c>
      <c r="E625" s="1" t="s">
        <v>3822</v>
      </c>
      <c r="F625" s="1" t="s">
        <v>3860</v>
      </c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>
        <v>2458259.64016</v>
      </c>
      <c r="B626" s="1" t="s">
        <v>3626</v>
      </c>
      <c r="C626" s="1">
        <v>9.5239999999999991</v>
      </c>
      <c r="D626" s="1">
        <v>1.4999999999999999E-2</v>
      </c>
      <c r="E626" s="1" t="s">
        <v>3822</v>
      </c>
      <c r="F626" s="1" t="s">
        <v>3860</v>
      </c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>
        <v>2458259.64127</v>
      </c>
      <c r="B627" s="1" t="s">
        <v>3626</v>
      </c>
      <c r="C627" s="1">
        <v>9.6080000000000005</v>
      </c>
      <c r="D627" s="1">
        <v>1.4E-2</v>
      </c>
      <c r="E627" s="1" t="s">
        <v>3822</v>
      </c>
      <c r="F627" s="1" t="s">
        <v>3860</v>
      </c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>
        <v>2458259.6423800001</v>
      </c>
      <c r="B628" s="1" t="s">
        <v>3626</v>
      </c>
      <c r="C628" s="1">
        <v>9.5549999999999997</v>
      </c>
      <c r="D628" s="1">
        <v>1.4999999999999999E-2</v>
      </c>
      <c r="E628" s="1" t="s">
        <v>3822</v>
      </c>
      <c r="F628" s="1" t="s">
        <v>3860</v>
      </c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>
        <v>2458259.6434900002</v>
      </c>
      <c r="B629" s="1" t="s">
        <v>3626</v>
      </c>
      <c r="C629" s="1">
        <v>9.5980000000000008</v>
      </c>
      <c r="D629" s="1">
        <v>1.4E-2</v>
      </c>
      <c r="E629" s="1" t="s">
        <v>3822</v>
      </c>
      <c r="F629" s="1" t="s">
        <v>3860</v>
      </c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>
        <v>2458259.6446000002</v>
      </c>
      <c r="B630" s="1" t="s">
        <v>3626</v>
      </c>
      <c r="C630" s="1">
        <v>9.5679999999999996</v>
      </c>
      <c r="D630" s="1">
        <v>1.4999999999999999E-2</v>
      </c>
      <c r="E630" s="1" t="s">
        <v>3822</v>
      </c>
      <c r="F630" s="1" t="s">
        <v>3860</v>
      </c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>
        <v>2458259.6457099998</v>
      </c>
      <c r="B631" s="1" t="s">
        <v>3626</v>
      </c>
      <c r="C631" s="1">
        <v>9.57</v>
      </c>
      <c r="D631" s="1">
        <v>1.4999999999999999E-2</v>
      </c>
      <c r="E631" s="1" t="s">
        <v>3822</v>
      </c>
      <c r="F631" s="1" t="s">
        <v>3860</v>
      </c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>
        <v>2458259.6468199999</v>
      </c>
      <c r="B632" s="1" t="s">
        <v>3626</v>
      </c>
      <c r="C632" s="1">
        <v>9.5510000000000002</v>
      </c>
      <c r="D632" s="1">
        <v>1.4999999999999999E-2</v>
      </c>
      <c r="E632" s="1" t="s">
        <v>3822</v>
      </c>
      <c r="F632" s="1" t="s">
        <v>3860</v>
      </c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>
        <v>2458259.64793</v>
      </c>
      <c r="B633" s="1" t="s">
        <v>3626</v>
      </c>
      <c r="C633" s="1">
        <v>9.5860000000000003</v>
      </c>
      <c r="D633" s="1">
        <v>1.4E-2</v>
      </c>
      <c r="E633" s="1" t="s">
        <v>3822</v>
      </c>
      <c r="F633" s="1" t="s">
        <v>3860</v>
      </c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>
        <v>2458259.64915</v>
      </c>
      <c r="B634" s="1" t="s">
        <v>3626</v>
      </c>
      <c r="C634" s="1">
        <v>9.5570000000000004</v>
      </c>
      <c r="D634" s="1">
        <v>1.4E-2</v>
      </c>
      <c r="E634" s="1" t="s">
        <v>3822</v>
      </c>
      <c r="F634" s="1" t="s">
        <v>3860</v>
      </c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>
        <v>2458259.65026</v>
      </c>
      <c r="B635" s="1" t="s">
        <v>3626</v>
      </c>
      <c r="C635" s="1">
        <v>9.5749999999999993</v>
      </c>
      <c r="D635" s="1">
        <v>1.4E-2</v>
      </c>
      <c r="E635" s="1" t="s">
        <v>3822</v>
      </c>
      <c r="F635" s="1" t="s">
        <v>3860</v>
      </c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>
        <v>2458259.6513700001</v>
      </c>
      <c r="B636" s="1" t="s">
        <v>3626</v>
      </c>
      <c r="C636" s="1">
        <v>9.5470000000000006</v>
      </c>
      <c r="D636" s="1">
        <v>1.4E-2</v>
      </c>
      <c r="E636" s="1" t="s">
        <v>3822</v>
      </c>
      <c r="F636" s="1" t="s">
        <v>3860</v>
      </c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>
        <v>2458259.6524800002</v>
      </c>
      <c r="B637" s="1" t="s">
        <v>3626</v>
      </c>
      <c r="C637" s="1">
        <v>9.5779999999999994</v>
      </c>
      <c r="D637" s="1">
        <v>1.2999999999999999E-2</v>
      </c>
      <c r="E637" s="1" t="s">
        <v>3822</v>
      </c>
      <c r="F637" s="1" t="s">
        <v>3860</v>
      </c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>
        <v>2458259.6535899998</v>
      </c>
      <c r="B638" s="1" t="s">
        <v>3626</v>
      </c>
      <c r="C638" s="1">
        <v>9.5440000000000005</v>
      </c>
      <c r="D638" s="1">
        <v>1.4E-2</v>
      </c>
      <c r="E638" s="1" t="s">
        <v>3822</v>
      </c>
      <c r="F638" s="1" t="s">
        <v>3860</v>
      </c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>
        <v>2458259.6546900002</v>
      </c>
      <c r="B639" s="1" t="s">
        <v>3626</v>
      </c>
      <c r="C639" s="1">
        <v>9.5820000000000007</v>
      </c>
      <c r="D639" s="1">
        <v>1.4E-2</v>
      </c>
      <c r="E639" s="1" t="s">
        <v>3822</v>
      </c>
      <c r="F639" s="1" t="s">
        <v>3860</v>
      </c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>
        <v>2458259.65643</v>
      </c>
      <c r="B640" s="1" t="s">
        <v>3626</v>
      </c>
      <c r="C640" s="1">
        <v>9.5709999999999997</v>
      </c>
      <c r="D640" s="1">
        <v>1.2999999999999999E-2</v>
      </c>
      <c r="E640" s="1" t="s">
        <v>3822</v>
      </c>
      <c r="F640" s="1" t="s">
        <v>3860</v>
      </c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>
        <v>2458259.6572599998</v>
      </c>
      <c r="B641" s="1" t="s">
        <v>3626</v>
      </c>
      <c r="C641" s="1">
        <v>9.5779999999999994</v>
      </c>
      <c r="D641" s="1">
        <v>1.2999999999999999E-2</v>
      </c>
      <c r="E641" s="1" t="s">
        <v>3822</v>
      </c>
      <c r="F641" s="1" t="s">
        <v>3860</v>
      </c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>
        <v>2458261.62922</v>
      </c>
      <c r="B642" s="1" t="s">
        <v>3627</v>
      </c>
      <c r="C642" s="1">
        <v>9.5760000000000005</v>
      </c>
      <c r="D642" s="1">
        <v>2.1000000000000001E-2</v>
      </c>
      <c r="E642" s="1" t="s">
        <v>3822</v>
      </c>
      <c r="F642" s="1" t="s">
        <v>3860</v>
      </c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>
        <v>2458261.63179</v>
      </c>
      <c r="B643" s="1" t="s">
        <v>3627</v>
      </c>
      <c r="C643" s="1">
        <v>9.5459999999999994</v>
      </c>
      <c r="D643" s="1">
        <v>0.02</v>
      </c>
      <c r="E643" s="1" t="s">
        <v>3822</v>
      </c>
      <c r="F643" s="1" t="s">
        <v>3860</v>
      </c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>
        <v>2458261.63436</v>
      </c>
      <c r="B644" s="1" t="s">
        <v>3627</v>
      </c>
      <c r="C644" s="1">
        <v>9.5679999999999996</v>
      </c>
      <c r="D644" s="1">
        <v>0.02</v>
      </c>
      <c r="E644" s="1" t="s">
        <v>3822</v>
      </c>
      <c r="F644" s="1" t="s">
        <v>3860</v>
      </c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>
        <v>2458261.63692</v>
      </c>
      <c r="B645" s="1" t="s">
        <v>3627</v>
      </c>
      <c r="C645" s="1">
        <v>9.5809999999999995</v>
      </c>
      <c r="D645" s="1">
        <v>1.9E-2</v>
      </c>
      <c r="E645" s="1" t="s">
        <v>3822</v>
      </c>
      <c r="F645" s="1" t="s">
        <v>3860</v>
      </c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>
        <v>2458261.6396300001</v>
      </c>
      <c r="B646" s="1" t="s">
        <v>3627</v>
      </c>
      <c r="C646" s="1">
        <v>9.6180000000000003</v>
      </c>
      <c r="D646" s="1">
        <v>1.7999999999999999E-2</v>
      </c>
      <c r="E646" s="1" t="s">
        <v>3822</v>
      </c>
      <c r="F646" s="1" t="s">
        <v>3860</v>
      </c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>
        <v>2458261.6422000001</v>
      </c>
      <c r="B647" s="1" t="s">
        <v>3627</v>
      </c>
      <c r="C647" s="1">
        <v>9.5510000000000002</v>
      </c>
      <c r="D647" s="1">
        <v>1.9E-2</v>
      </c>
      <c r="E647" s="1" t="s">
        <v>3822</v>
      </c>
      <c r="F647" s="1" t="s">
        <v>3860</v>
      </c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>
        <v>2458261.6447600001</v>
      </c>
      <c r="B648" s="1" t="s">
        <v>3627</v>
      </c>
      <c r="C648" s="1">
        <v>9.5310000000000006</v>
      </c>
      <c r="D648" s="1">
        <v>0.02</v>
      </c>
      <c r="E648" s="1" t="s">
        <v>3822</v>
      </c>
      <c r="F648" s="1" t="s">
        <v>3860</v>
      </c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>
        <v>2458261.6474600001</v>
      </c>
      <c r="B649" s="1" t="s">
        <v>3627</v>
      </c>
      <c r="C649" s="1">
        <v>9.5589999999999993</v>
      </c>
      <c r="D649" s="1">
        <v>1.9E-2</v>
      </c>
      <c r="E649" s="1" t="s">
        <v>3822</v>
      </c>
      <c r="F649" s="1" t="s">
        <v>3860</v>
      </c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>
        <v>2458262.6376700001</v>
      </c>
      <c r="B650" s="1" t="s">
        <v>3628</v>
      </c>
      <c r="C650" s="1">
        <v>9.5990000000000002</v>
      </c>
      <c r="D650" s="1">
        <v>2.5999999999999999E-2</v>
      </c>
      <c r="E650" s="1" t="s">
        <v>3822</v>
      </c>
      <c r="F650" s="1" t="s">
        <v>3860</v>
      </c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>
        <v>2458262.64023</v>
      </c>
      <c r="B651" s="1" t="s">
        <v>3628</v>
      </c>
      <c r="C651" s="1">
        <v>9.5380000000000003</v>
      </c>
      <c r="D651" s="1">
        <v>0.03</v>
      </c>
      <c r="E651" s="1" t="s">
        <v>3822</v>
      </c>
      <c r="F651" s="1" t="s">
        <v>3860</v>
      </c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>
        <v>2458262.6428</v>
      </c>
      <c r="B652" s="1" t="s">
        <v>3628</v>
      </c>
      <c r="C652" s="1">
        <v>9.5749999999999993</v>
      </c>
      <c r="D652" s="1">
        <v>2.8000000000000001E-2</v>
      </c>
      <c r="E652" s="1" t="s">
        <v>3822</v>
      </c>
      <c r="F652" s="1" t="s">
        <v>3860</v>
      </c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>
        <v>2458262.64536</v>
      </c>
      <c r="B653" s="1" t="s">
        <v>3628</v>
      </c>
      <c r="C653" s="1">
        <v>9.5709999999999997</v>
      </c>
      <c r="D653" s="1">
        <v>2.8000000000000001E-2</v>
      </c>
      <c r="E653" s="1" t="s">
        <v>3822</v>
      </c>
      <c r="F653" s="1" t="s">
        <v>3860</v>
      </c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>
        <v>2458262.6479799999</v>
      </c>
      <c r="B654" s="1" t="s">
        <v>3628</v>
      </c>
      <c r="C654" s="1">
        <v>9.5429999999999993</v>
      </c>
      <c r="D654" s="1">
        <v>2.3E-2</v>
      </c>
      <c r="E654" s="1" t="s">
        <v>3822</v>
      </c>
      <c r="F654" s="1" t="s">
        <v>3860</v>
      </c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>
        <v>2458262.6505399998</v>
      </c>
      <c r="B655" s="1" t="s">
        <v>3628</v>
      </c>
      <c r="C655" s="1">
        <v>9.5640000000000001</v>
      </c>
      <c r="D655" s="1">
        <v>0.02</v>
      </c>
      <c r="E655" s="1" t="s">
        <v>3822</v>
      </c>
      <c r="F655" s="1" t="s">
        <v>3860</v>
      </c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>
        <v>2458262.6531099998</v>
      </c>
      <c r="B656" s="1" t="s">
        <v>3628</v>
      </c>
      <c r="C656" s="1">
        <v>9.5540000000000003</v>
      </c>
      <c r="D656" s="1">
        <v>1.9E-2</v>
      </c>
      <c r="E656" s="1" t="s">
        <v>3822</v>
      </c>
      <c r="F656" s="1" t="s">
        <v>3860</v>
      </c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>
        <v>2458262.65564</v>
      </c>
      <c r="B657" s="1" t="s">
        <v>3628</v>
      </c>
      <c r="C657" s="1">
        <v>9.6020000000000003</v>
      </c>
      <c r="D657" s="1">
        <v>1.7999999999999999E-2</v>
      </c>
      <c r="E657" s="1" t="s">
        <v>3822</v>
      </c>
      <c r="F657" s="1" t="s">
        <v>3860</v>
      </c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>
        <v>2458262.65821</v>
      </c>
      <c r="B658" s="1" t="s">
        <v>3628</v>
      </c>
      <c r="C658" s="1">
        <v>9.5690000000000008</v>
      </c>
      <c r="D658" s="1">
        <v>1.9E-2</v>
      </c>
      <c r="E658" s="1" t="s">
        <v>3822</v>
      </c>
      <c r="F658" s="1" t="s">
        <v>3860</v>
      </c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>
        <v>2458262.6605400001</v>
      </c>
      <c r="B659" s="1" t="s">
        <v>3628</v>
      </c>
      <c r="C659" s="1">
        <v>9.5679999999999996</v>
      </c>
      <c r="D659" s="1">
        <v>1.7999999999999999E-2</v>
      </c>
      <c r="E659" s="1" t="s">
        <v>3822</v>
      </c>
      <c r="F659" s="1" t="s">
        <v>3860</v>
      </c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>
        <v>2458264.6380799999</v>
      </c>
      <c r="B660" s="1" t="s">
        <v>3629</v>
      </c>
      <c r="C660" s="1">
        <v>9.57</v>
      </c>
      <c r="D660" s="1">
        <v>1.4999999999999999E-2</v>
      </c>
      <c r="E660" s="1" t="s">
        <v>3822</v>
      </c>
      <c r="F660" s="1" t="s">
        <v>3860</v>
      </c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>
        <v>2458264.6396300001</v>
      </c>
      <c r="B661" s="1" t="s">
        <v>3629</v>
      </c>
      <c r="C661" s="1">
        <v>9.5939999999999994</v>
      </c>
      <c r="D661" s="1">
        <v>1.4999999999999999E-2</v>
      </c>
      <c r="E661" s="1" t="s">
        <v>3822</v>
      </c>
      <c r="F661" s="1" t="s">
        <v>3860</v>
      </c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>
        <v>2458264.6411799998</v>
      </c>
      <c r="B662" s="1" t="s">
        <v>3629</v>
      </c>
      <c r="C662" s="1">
        <v>9.5570000000000004</v>
      </c>
      <c r="D662" s="1">
        <v>1.4999999999999999E-2</v>
      </c>
      <c r="E662" s="1" t="s">
        <v>3822</v>
      </c>
      <c r="F662" s="1" t="s">
        <v>3860</v>
      </c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>
        <v>2458264.64273</v>
      </c>
      <c r="B663" s="1" t="s">
        <v>3629</v>
      </c>
      <c r="C663" s="1">
        <v>9.5869999999999997</v>
      </c>
      <c r="D663" s="1">
        <v>1.4999999999999999E-2</v>
      </c>
      <c r="E663" s="1" t="s">
        <v>3822</v>
      </c>
      <c r="F663" s="1" t="s">
        <v>3860</v>
      </c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>
        <v>2458264.6442800001</v>
      </c>
      <c r="B664" s="1" t="s">
        <v>3629</v>
      </c>
      <c r="C664" s="1">
        <v>9.5559999999999992</v>
      </c>
      <c r="D664" s="1">
        <v>1.4999999999999999E-2</v>
      </c>
      <c r="E664" s="1" t="s">
        <v>3822</v>
      </c>
      <c r="F664" s="1" t="s">
        <v>3860</v>
      </c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>
        <v>2458264.6458299998</v>
      </c>
      <c r="B665" s="1" t="s">
        <v>3629</v>
      </c>
      <c r="C665" s="1">
        <v>9.6029999999999998</v>
      </c>
      <c r="D665" s="1">
        <v>1.4E-2</v>
      </c>
      <c r="E665" s="1" t="s">
        <v>3822</v>
      </c>
      <c r="F665" s="1" t="s">
        <v>3860</v>
      </c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>
        <v>2458264.64738</v>
      </c>
      <c r="B666" s="1" t="s">
        <v>3629</v>
      </c>
      <c r="C666" s="1">
        <v>9.5950000000000006</v>
      </c>
      <c r="D666" s="1">
        <v>1.4E-2</v>
      </c>
      <c r="E666" s="1" t="s">
        <v>3822</v>
      </c>
      <c r="F666" s="1" t="s">
        <v>3860</v>
      </c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>
        <v>2458264.6489300001</v>
      </c>
      <c r="B667" s="1" t="s">
        <v>3629</v>
      </c>
      <c r="C667" s="1">
        <v>9.5359999999999996</v>
      </c>
      <c r="D667" s="1">
        <v>1.4999999999999999E-2</v>
      </c>
      <c r="E667" s="1" t="s">
        <v>3822</v>
      </c>
      <c r="F667" s="1" t="s">
        <v>3860</v>
      </c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>
        <v>2458264.6504799998</v>
      </c>
      <c r="B668" s="1" t="s">
        <v>3629</v>
      </c>
      <c r="C668" s="1">
        <v>9.5749999999999993</v>
      </c>
      <c r="D668" s="1">
        <v>1.4E-2</v>
      </c>
      <c r="E668" s="1" t="s">
        <v>3822</v>
      </c>
      <c r="F668" s="1" t="s">
        <v>3860</v>
      </c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>
        <v>2458264.65203</v>
      </c>
      <c r="B669" s="1" t="s">
        <v>3629</v>
      </c>
      <c r="C669" s="1">
        <v>9.5909999999999993</v>
      </c>
      <c r="D669" s="1">
        <v>1.4E-2</v>
      </c>
      <c r="E669" s="1" t="s">
        <v>3822</v>
      </c>
      <c r="F669" s="1" t="s">
        <v>3860</v>
      </c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>
        <v>2458264.6535700001</v>
      </c>
      <c r="B670" s="1" t="s">
        <v>3629</v>
      </c>
      <c r="C670" s="1">
        <v>9.6120000000000001</v>
      </c>
      <c r="D670" s="1">
        <v>1.4E-2</v>
      </c>
      <c r="E670" s="1" t="s">
        <v>3822</v>
      </c>
      <c r="F670" s="1" t="s">
        <v>3860</v>
      </c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>
        <v>2458264.6551199998</v>
      </c>
      <c r="B671" s="1" t="s">
        <v>3629</v>
      </c>
      <c r="C671" s="1">
        <v>9.5809999999999995</v>
      </c>
      <c r="D671" s="1">
        <v>1.4E-2</v>
      </c>
      <c r="E671" s="1" t="s">
        <v>3822</v>
      </c>
      <c r="F671" s="1" t="s">
        <v>3860</v>
      </c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>
        <v>2458264.6566699999</v>
      </c>
      <c r="B672" s="1" t="s">
        <v>3629</v>
      </c>
      <c r="C672" s="1">
        <v>9.5510000000000002</v>
      </c>
      <c r="D672" s="1">
        <v>1.4E-2</v>
      </c>
      <c r="E672" s="1" t="s">
        <v>3822</v>
      </c>
      <c r="F672" s="1" t="s">
        <v>3860</v>
      </c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>
        <v>2458264.6582200001</v>
      </c>
      <c r="B673" s="1" t="s">
        <v>3629</v>
      </c>
      <c r="C673" s="1">
        <v>9.5749999999999993</v>
      </c>
      <c r="D673" s="1">
        <v>1.4E-2</v>
      </c>
      <c r="E673" s="1" t="s">
        <v>3822</v>
      </c>
      <c r="F673" s="1" t="s">
        <v>3860</v>
      </c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>
        <v>2458264.6597699998</v>
      </c>
      <c r="B674" s="1" t="s">
        <v>3629</v>
      </c>
      <c r="C674" s="1">
        <v>9.57</v>
      </c>
      <c r="D674" s="1">
        <v>1.4E-2</v>
      </c>
      <c r="E674" s="1" t="s">
        <v>3822</v>
      </c>
      <c r="F674" s="1" t="s">
        <v>3860</v>
      </c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>
        <v>2458264.66132</v>
      </c>
      <c r="B675" s="1" t="s">
        <v>3629</v>
      </c>
      <c r="C675" s="1">
        <v>9.5839999999999996</v>
      </c>
      <c r="D675" s="1">
        <v>1.4E-2</v>
      </c>
      <c r="E675" s="1" t="s">
        <v>3822</v>
      </c>
      <c r="F675" s="1" t="s">
        <v>3860</v>
      </c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>
        <v>2458264.6628700001</v>
      </c>
      <c r="B676" s="1" t="s">
        <v>3629</v>
      </c>
      <c r="C676" s="1">
        <v>9.5749999999999993</v>
      </c>
      <c r="D676" s="1">
        <v>1.4E-2</v>
      </c>
      <c r="E676" s="1" t="s">
        <v>3822</v>
      </c>
      <c r="F676" s="1" t="s">
        <v>3860</v>
      </c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>
        <v>2458264.6644199998</v>
      </c>
      <c r="B677" s="1" t="s">
        <v>3629</v>
      </c>
      <c r="C677" s="1">
        <v>9.5459999999999994</v>
      </c>
      <c r="D677" s="1">
        <v>1.4E-2</v>
      </c>
      <c r="E677" s="1" t="s">
        <v>3822</v>
      </c>
      <c r="F677" s="1" t="s">
        <v>3860</v>
      </c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>
        <v>2458264.66597</v>
      </c>
      <c r="B678" s="1" t="s">
        <v>3629</v>
      </c>
      <c r="C678" s="1">
        <v>9.5860000000000003</v>
      </c>
      <c r="D678" s="1">
        <v>1.4E-2</v>
      </c>
      <c r="E678" s="1" t="s">
        <v>3822</v>
      </c>
      <c r="F678" s="1" t="s">
        <v>3860</v>
      </c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>
        <v>2458264.6675200001</v>
      </c>
      <c r="B679" s="1" t="s">
        <v>3629</v>
      </c>
      <c r="C679" s="1">
        <v>9.5839999999999996</v>
      </c>
      <c r="D679" s="1">
        <v>1.4E-2</v>
      </c>
      <c r="E679" s="1" t="s">
        <v>3822</v>
      </c>
      <c r="F679" s="1" t="s">
        <v>3860</v>
      </c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>
        <v>2458266.6367000001</v>
      </c>
      <c r="B680" s="1" t="s">
        <v>3630</v>
      </c>
      <c r="C680" s="1">
        <v>9.4629999999999992</v>
      </c>
      <c r="D680" s="1">
        <v>1.7000000000000001E-2</v>
      </c>
      <c r="E680" s="1" t="s">
        <v>3822</v>
      </c>
      <c r="F680" s="1" t="s">
        <v>3860</v>
      </c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>
        <v>2458266.6428999999</v>
      </c>
      <c r="B681" s="1" t="s">
        <v>3630</v>
      </c>
      <c r="C681" s="1">
        <v>9.4580000000000002</v>
      </c>
      <c r="D681" s="1">
        <v>1.7000000000000001E-2</v>
      </c>
      <c r="E681" s="1" t="s">
        <v>3822</v>
      </c>
      <c r="F681" s="1" t="s">
        <v>3860</v>
      </c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>
        <v>2458266.6491</v>
      </c>
      <c r="B682" s="1" t="s">
        <v>3630</v>
      </c>
      <c r="C682" s="1">
        <v>9.4540000000000006</v>
      </c>
      <c r="D682" s="1">
        <v>1.6E-2</v>
      </c>
      <c r="E682" s="1" t="s">
        <v>3822</v>
      </c>
      <c r="F682" s="1" t="s">
        <v>3860</v>
      </c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>
        <v>2458266.6554999999</v>
      </c>
      <c r="B683" s="1" t="s">
        <v>3630</v>
      </c>
      <c r="C683" s="1">
        <v>9.4580000000000002</v>
      </c>
      <c r="D683" s="1">
        <v>1.6E-2</v>
      </c>
      <c r="E683" s="1" t="s">
        <v>3822</v>
      </c>
      <c r="F683" s="1" t="s">
        <v>3860</v>
      </c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>
        <v>2458268.6497800001</v>
      </c>
      <c r="B684" s="1" t="s">
        <v>3631</v>
      </c>
      <c r="C684" s="1">
        <v>9.6470000000000002</v>
      </c>
      <c r="D684" s="1">
        <v>1.6E-2</v>
      </c>
      <c r="E684" s="1" t="s">
        <v>3822</v>
      </c>
      <c r="F684" s="1" t="s">
        <v>3860</v>
      </c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>
        <v>2458268.6510000001</v>
      </c>
      <c r="B685" s="1" t="s">
        <v>3631</v>
      </c>
      <c r="C685" s="1">
        <v>9.6370000000000005</v>
      </c>
      <c r="D685" s="1">
        <v>1.6E-2</v>
      </c>
      <c r="E685" s="1" t="s">
        <v>3822</v>
      </c>
      <c r="F685" s="1" t="s">
        <v>3860</v>
      </c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>
        <v>2458268.6523699998</v>
      </c>
      <c r="B686" s="1" t="s">
        <v>3631</v>
      </c>
      <c r="C686" s="1">
        <v>9.6419999999999995</v>
      </c>
      <c r="D686" s="1">
        <v>1.4999999999999999E-2</v>
      </c>
      <c r="E686" s="1" t="s">
        <v>3822</v>
      </c>
      <c r="F686" s="1" t="s">
        <v>3860</v>
      </c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>
        <v>2458268.65393</v>
      </c>
      <c r="B687" s="1" t="s">
        <v>3631</v>
      </c>
      <c r="C687" s="1">
        <v>9.6509999999999998</v>
      </c>
      <c r="D687" s="1">
        <v>1.4999999999999999E-2</v>
      </c>
      <c r="E687" s="1" t="s">
        <v>3822</v>
      </c>
      <c r="F687" s="1" t="s">
        <v>3860</v>
      </c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>
        <v>2458270.6374900001</v>
      </c>
      <c r="B688" s="1" t="s">
        <v>3632</v>
      </c>
      <c r="C688" s="1">
        <v>9.6219999999999999</v>
      </c>
      <c r="D688" s="1">
        <v>1.4999999999999999E-2</v>
      </c>
      <c r="E688" s="1" t="s">
        <v>3822</v>
      </c>
      <c r="F688" s="1" t="s">
        <v>3860</v>
      </c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>
        <v>2458270.6390399998</v>
      </c>
      <c r="B689" s="1" t="s">
        <v>3632</v>
      </c>
      <c r="C689" s="1">
        <v>9.6449999999999996</v>
      </c>
      <c r="D689" s="1">
        <v>1.4E-2</v>
      </c>
      <c r="E689" s="1" t="s">
        <v>3822</v>
      </c>
      <c r="F689" s="1" t="s">
        <v>3860</v>
      </c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>
        <v>2458270.64059</v>
      </c>
      <c r="B690" s="1" t="s">
        <v>3632</v>
      </c>
      <c r="C690" s="1">
        <v>9.64</v>
      </c>
      <c r="D690" s="1">
        <v>1.4E-2</v>
      </c>
      <c r="E690" s="1" t="s">
        <v>3822</v>
      </c>
      <c r="F690" s="1" t="s">
        <v>3860</v>
      </c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>
        <v>2458270.6421400001</v>
      </c>
      <c r="B691" s="1" t="s">
        <v>3632</v>
      </c>
      <c r="C691" s="1">
        <v>9.65</v>
      </c>
      <c r="D691" s="1">
        <v>1.4E-2</v>
      </c>
      <c r="E691" s="1" t="s">
        <v>3822</v>
      </c>
      <c r="F691" s="1" t="s">
        <v>3860</v>
      </c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>
        <v>2458270.6436899998</v>
      </c>
      <c r="B692" s="1" t="s">
        <v>3632</v>
      </c>
      <c r="C692" s="1">
        <v>9.6240000000000006</v>
      </c>
      <c r="D692" s="1">
        <v>1.4E-2</v>
      </c>
      <c r="E692" s="1" t="s">
        <v>3822</v>
      </c>
      <c r="F692" s="1" t="s">
        <v>3860</v>
      </c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>
        <v>2458270.64524</v>
      </c>
      <c r="B693" s="1" t="s">
        <v>3632</v>
      </c>
      <c r="C693" s="1">
        <v>9.6370000000000005</v>
      </c>
      <c r="D693" s="1">
        <v>1.4E-2</v>
      </c>
      <c r="E693" s="1" t="s">
        <v>3822</v>
      </c>
      <c r="F693" s="1" t="s">
        <v>3860</v>
      </c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>
        <v>2458270.6467900001</v>
      </c>
      <c r="B694" s="1" t="s">
        <v>3632</v>
      </c>
      <c r="C694" s="1">
        <v>9.6240000000000006</v>
      </c>
      <c r="D694" s="1">
        <v>1.2999999999999999E-2</v>
      </c>
      <c r="E694" s="1" t="s">
        <v>3822</v>
      </c>
      <c r="F694" s="1" t="s">
        <v>3860</v>
      </c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>
        <v>2458270.6483399998</v>
      </c>
      <c r="B695" s="1" t="s">
        <v>3632</v>
      </c>
      <c r="C695" s="1">
        <v>9.657</v>
      </c>
      <c r="D695" s="1">
        <v>1.2999999999999999E-2</v>
      </c>
      <c r="E695" s="1" t="s">
        <v>3822</v>
      </c>
      <c r="F695" s="1" t="s">
        <v>3860</v>
      </c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>
        <v>2458270.64989</v>
      </c>
      <c r="B696" s="1" t="s">
        <v>3632</v>
      </c>
      <c r="C696" s="1">
        <v>9.6449999999999996</v>
      </c>
      <c r="D696" s="1">
        <v>1.2999999999999999E-2</v>
      </c>
      <c r="E696" s="1" t="s">
        <v>3822</v>
      </c>
      <c r="F696" s="1" t="s">
        <v>3860</v>
      </c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>
        <v>2458270.6514300001</v>
      </c>
      <c r="B697" s="1" t="s">
        <v>3632</v>
      </c>
      <c r="C697" s="1">
        <v>9.6430000000000007</v>
      </c>
      <c r="D697" s="1">
        <v>1.2999999999999999E-2</v>
      </c>
      <c r="E697" s="1" t="s">
        <v>3822</v>
      </c>
      <c r="F697" s="1" t="s">
        <v>3860</v>
      </c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>
        <v>2458270.6532999999</v>
      </c>
      <c r="B698" s="1" t="s">
        <v>3632</v>
      </c>
      <c r="C698" s="1">
        <v>9.6270000000000007</v>
      </c>
      <c r="D698" s="1">
        <v>1.2999999999999999E-2</v>
      </c>
      <c r="E698" s="1" t="s">
        <v>3822</v>
      </c>
      <c r="F698" s="1" t="s">
        <v>3860</v>
      </c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>
        <v>2458270.65485</v>
      </c>
      <c r="B699" s="1" t="s">
        <v>3632</v>
      </c>
      <c r="C699" s="1">
        <v>9.6180000000000003</v>
      </c>
      <c r="D699" s="1">
        <v>1.2999999999999999E-2</v>
      </c>
      <c r="E699" s="1" t="s">
        <v>3822</v>
      </c>
      <c r="F699" s="1" t="s">
        <v>3860</v>
      </c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>
        <v>2458270.6564000002</v>
      </c>
      <c r="B700" s="1" t="s">
        <v>3632</v>
      </c>
      <c r="C700" s="1">
        <v>9.6259999999999994</v>
      </c>
      <c r="D700" s="1">
        <v>1.2999999999999999E-2</v>
      </c>
      <c r="E700" s="1" t="s">
        <v>3822</v>
      </c>
      <c r="F700" s="1" t="s">
        <v>3860</v>
      </c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>
        <v>2458270.6579499999</v>
      </c>
      <c r="B701" s="1" t="s">
        <v>3632</v>
      </c>
      <c r="C701" s="1">
        <v>9.5950000000000006</v>
      </c>
      <c r="D701" s="1">
        <v>1.4E-2</v>
      </c>
      <c r="E701" s="1" t="s">
        <v>3822</v>
      </c>
      <c r="F701" s="1" t="s">
        <v>3860</v>
      </c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>
        <v>2458270.6595000001</v>
      </c>
      <c r="B702" s="1" t="s">
        <v>3632</v>
      </c>
      <c r="C702" s="1">
        <v>9.6389999999999993</v>
      </c>
      <c r="D702" s="1">
        <v>1.2999999999999999E-2</v>
      </c>
      <c r="E702" s="1" t="s">
        <v>3822</v>
      </c>
      <c r="F702" s="1" t="s">
        <v>3860</v>
      </c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>
        <v>2458270.6610500002</v>
      </c>
      <c r="B703" s="1" t="s">
        <v>3632</v>
      </c>
      <c r="C703" s="1">
        <v>9.6170000000000009</v>
      </c>
      <c r="D703" s="1">
        <v>1.4E-2</v>
      </c>
      <c r="E703" s="1" t="s">
        <v>3822</v>
      </c>
      <c r="F703" s="1" t="s">
        <v>3860</v>
      </c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>
        <v>2458270.6625999999</v>
      </c>
      <c r="B704" s="1" t="s">
        <v>3632</v>
      </c>
      <c r="C704" s="1">
        <v>9.6460000000000008</v>
      </c>
      <c r="D704" s="1">
        <v>1.2999999999999999E-2</v>
      </c>
      <c r="E704" s="1" t="s">
        <v>3822</v>
      </c>
      <c r="F704" s="1" t="s">
        <v>3860</v>
      </c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>
        <v>2458270.6641500001</v>
      </c>
      <c r="B705" s="1" t="s">
        <v>3632</v>
      </c>
      <c r="C705" s="1">
        <v>9.6300000000000008</v>
      </c>
      <c r="D705" s="1">
        <v>1.2999999999999999E-2</v>
      </c>
      <c r="E705" s="1" t="s">
        <v>3822</v>
      </c>
      <c r="F705" s="1" t="s">
        <v>3860</v>
      </c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>
        <v>2458270.6656999998</v>
      </c>
      <c r="B706" s="1" t="s">
        <v>3632</v>
      </c>
      <c r="C706" s="1">
        <v>9.6300000000000008</v>
      </c>
      <c r="D706" s="1">
        <v>1.4E-2</v>
      </c>
      <c r="E706" s="1" t="s">
        <v>3822</v>
      </c>
      <c r="F706" s="1" t="s">
        <v>3860</v>
      </c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>
        <v>2458270.6672499999</v>
      </c>
      <c r="B707" s="1" t="s">
        <v>3632</v>
      </c>
      <c r="C707" s="1">
        <v>9.6289999999999996</v>
      </c>
      <c r="D707" s="1">
        <v>1.4E-2</v>
      </c>
      <c r="E707" s="1" t="s">
        <v>3822</v>
      </c>
      <c r="F707" s="1" t="s">
        <v>3860</v>
      </c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>
        <v>2458273.7315500001</v>
      </c>
      <c r="B708" s="1" t="s">
        <v>3635</v>
      </c>
      <c r="C708" s="1">
        <v>9.6110000000000007</v>
      </c>
      <c r="D708" s="1">
        <v>1.2999999999999999E-2</v>
      </c>
      <c r="E708" s="1" t="s">
        <v>3822</v>
      </c>
      <c r="F708" s="1" t="s">
        <v>3860</v>
      </c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>
        <v>2458273.7330999998</v>
      </c>
      <c r="B709" s="1" t="s">
        <v>3635</v>
      </c>
      <c r="C709" s="1">
        <v>9.6669999999999998</v>
      </c>
      <c r="D709" s="1">
        <v>1.2999999999999999E-2</v>
      </c>
      <c r="E709" s="1" t="s">
        <v>3822</v>
      </c>
      <c r="F709" s="1" t="s">
        <v>3860</v>
      </c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>
        <v>2458273.73465</v>
      </c>
      <c r="B710" s="1" t="s">
        <v>3635</v>
      </c>
      <c r="C710" s="1">
        <v>9.65</v>
      </c>
      <c r="D710" s="1">
        <v>1.2999999999999999E-2</v>
      </c>
      <c r="E710" s="1" t="s">
        <v>3822</v>
      </c>
      <c r="F710" s="1" t="s">
        <v>3860</v>
      </c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>
        <v>2458273.7362000002</v>
      </c>
      <c r="B711" s="1" t="s">
        <v>3635</v>
      </c>
      <c r="C711" s="1">
        <v>9.6449999999999996</v>
      </c>
      <c r="D711" s="1">
        <v>1.2999999999999999E-2</v>
      </c>
      <c r="E711" s="1" t="s">
        <v>3822</v>
      </c>
      <c r="F711" s="1" t="s">
        <v>3860</v>
      </c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>
        <v>2458273.7377499999</v>
      </c>
      <c r="B712" s="1" t="s">
        <v>3635</v>
      </c>
      <c r="C712" s="1">
        <v>9.6280000000000001</v>
      </c>
      <c r="D712" s="1">
        <v>1.2999999999999999E-2</v>
      </c>
      <c r="E712" s="1" t="s">
        <v>3822</v>
      </c>
      <c r="F712" s="1" t="s">
        <v>3860</v>
      </c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>
        <v>2458273.7393</v>
      </c>
      <c r="B713" s="1" t="s">
        <v>3635</v>
      </c>
      <c r="C713" s="1">
        <v>9.6739999999999995</v>
      </c>
      <c r="D713" s="1">
        <v>1.2999999999999999E-2</v>
      </c>
      <c r="E713" s="1" t="s">
        <v>3822</v>
      </c>
      <c r="F713" s="1" t="s">
        <v>3860</v>
      </c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>
        <v>2458274.74064</v>
      </c>
      <c r="B714" s="1" t="s">
        <v>3636</v>
      </c>
      <c r="C714" s="1">
        <v>9.6620000000000008</v>
      </c>
      <c r="D714" s="1">
        <v>1.2999999999999999E-2</v>
      </c>
      <c r="E714" s="1" t="s">
        <v>3822</v>
      </c>
      <c r="F714" s="1" t="s">
        <v>3860</v>
      </c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>
        <v>2458274.7421900001</v>
      </c>
      <c r="B715" s="1" t="s">
        <v>3636</v>
      </c>
      <c r="C715" s="1">
        <v>9.6539999999999999</v>
      </c>
      <c r="D715" s="1">
        <v>1.2999999999999999E-2</v>
      </c>
      <c r="E715" s="1" t="s">
        <v>3822</v>
      </c>
      <c r="F715" s="1" t="s">
        <v>3860</v>
      </c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>
        <v>2458274.7437399998</v>
      </c>
      <c r="B716" s="1" t="s">
        <v>3636</v>
      </c>
      <c r="C716" s="1">
        <v>9.6289999999999996</v>
      </c>
      <c r="D716" s="1">
        <v>1.2999999999999999E-2</v>
      </c>
      <c r="E716" s="1" t="s">
        <v>3822</v>
      </c>
      <c r="F716" s="1" t="s">
        <v>3860</v>
      </c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>
        <v>2458274.74529</v>
      </c>
      <c r="B717" s="1" t="s">
        <v>3636</v>
      </c>
      <c r="C717" s="1">
        <v>9.6219999999999999</v>
      </c>
      <c r="D717" s="1">
        <v>1.2999999999999999E-2</v>
      </c>
      <c r="E717" s="1" t="s">
        <v>3822</v>
      </c>
      <c r="F717" s="1" t="s">
        <v>3860</v>
      </c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>
        <v>2458274.7468400002</v>
      </c>
      <c r="B718" s="1" t="s">
        <v>3636</v>
      </c>
      <c r="C718" s="1">
        <v>9.6639999999999997</v>
      </c>
      <c r="D718" s="1">
        <v>1.2999999999999999E-2</v>
      </c>
      <c r="E718" s="1" t="s">
        <v>3822</v>
      </c>
      <c r="F718" s="1" t="s">
        <v>3860</v>
      </c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>
        <v>2458274.7483899998</v>
      </c>
      <c r="B719" s="1" t="s">
        <v>3636</v>
      </c>
      <c r="C719" s="1">
        <v>9.6050000000000004</v>
      </c>
      <c r="D719" s="1">
        <v>1.2999999999999999E-2</v>
      </c>
      <c r="E719" s="1" t="s">
        <v>3822</v>
      </c>
      <c r="F719" s="1" t="s">
        <v>3860</v>
      </c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>
        <v>2458274.74994</v>
      </c>
      <c r="B720" s="1" t="s">
        <v>3636</v>
      </c>
      <c r="C720" s="1">
        <v>9.6370000000000005</v>
      </c>
      <c r="D720" s="1">
        <v>1.2999999999999999E-2</v>
      </c>
      <c r="E720" s="1" t="s">
        <v>3822</v>
      </c>
      <c r="F720" s="1" t="s">
        <v>3860</v>
      </c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>
        <v>2458274.7514900002</v>
      </c>
      <c r="B721" s="1" t="s">
        <v>3636</v>
      </c>
      <c r="C721" s="1">
        <v>9.67</v>
      </c>
      <c r="D721" s="1">
        <v>1.2999999999999999E-2</v>
      </c>
      <c r="E721" s="1" t="s">
        <v>3822</v>
      </c>
      <c r="F721" s="1" t="s">
        <v>3860</v>
      </c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>
        <v>2458274.7530399999</v>
      </c>
      <c r="B722" s="1" t="s">
        <v>3636</v>
      </c>
      <c r="C722" s="1">
        <v>9.6329999999999991</v>
      </c>
      <c r="D722" s="1">
        <v>1.2999999999999999E-2</v>
      </c>
      <c r="E722" s="1" t="s">
        <v>3822</v>
      </c>
      <c r="F722" s="1" t="s">
        <v>3860</v>
      </c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>
        <v>2458274.75459</v>
      </c>
      <c r="B723" s="1" t="s">
        <v>3636</v>
      </c>
      <c r="C723" s="1">
        <v>9.657</v>
      </c>
      <c r="D723" s="1">
        <v>1.2999999999999999E-2</v>
      </c>
      <c r="E723" s="1" t="s">
        <v>3822</v>
      </c>
      <c r="F723" s="1" t="s">
        <v>3860</v>
      </c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>
        <v>2458274.7576199998</v>
      </c>
      <c r="B724" s="1" t="s">
        <v>3636</v>
      </c>
      <c r="C724" s="1">
        <v>9.657</v>
      </c>
      <c r="D724" s="1">
        <v>1.2999999999999999E-2</v>
      </c>
      <c r="E724" s="1" t="s">
        <v>3822</v>
      </c>
      <c r="F724" s="1" t="s">
        <v>3860</v>
      </c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>
        <v>2458274.75917</v>
      </c>
      <c r="B725" s="1" t="s">
        <v>3636</v>
      </c>
      <c r="C725" s="1">
        <v>9.6289999999999996</v>
      </c>
      <c r="D725" s="1">
        <v>1.2999999999999999E-2</v>
      </c>
      <c r="E725" s="1" t="s">
        <v>3822</v>
      </c>
      <c r="F725" s="1" t="s">
        <v>3860</v>
      </c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>
        <v>2458274.7607200001</v>
      </c>
      <c r="B726" s="1" t="s">
        <v>3636</v>
      </c>
      <c r="C726" s="1">
        <v>9.64</v>
      </c>
      <c r="D726" s="1">
        <v>1.2999999999999999E-2</v>
      </c>
      <c r="E726" s="1" t="s">
        <v>3822</v>
      </c>
      <c r="F726" s="1" t="s">
        <v>3860</v>
      </c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>
        <v>2458274.7622699998</v>
      </c>
      <c r="B727" s="1" t="s">
        <v>3636</v>
      </c>
      <c r="C727" s="1">
        <v>9.6560000000000006</v>
      </c>
      <c r="D727" s="1">
        <v>1.2999999999999999E-2</v>
      </c>
      <c r="E727" s="1" t="s">
        <v>3822</v>
      </c>
      <c r="F727" s="1" t="s">
        <v>3860</v>
      </c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>
        <v>2458274.76382</v>
      </c>
      <c r="B728" s="1" t="s">
        <v>3636</v>
      </c>
      <c r="C728" s="1">
        <v>9.6829999999999998</v>
      </c>
      <c r="D728" s="1">
        <v>1.2999999999999999E-2</v>
      </c>
      <c r="E728" s="1" t="s">
        <v>3822</v>
      </c>
      <c r="F728" s="1" t="s">
        <v>3860</v>
      </c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>
        <v>2458274.7653700002</v>
      </c>
      <c r="B729" s="1" t="s">
        <v>3636</v>
      </c>
      <c r="C729" s="1">
        <v>9.6199999999999992</v>
      </c>
      <c r="D729" s="1">
        <v>1.2999999999999999E-2</v>
      </c>
      <c r="E729" s="1" t="s">
        <v>3822</v>
      </c>
      <c r="F729" s="1" t="s">
        <v>3860</v>
      </c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>
        <v>2458274.7669199998</v>
      </c>
      <c r="B730" s="1" t="s">
        <v>3636</v>
      </c>
      <c r="C730" s="1">
        <v>9.6790000000000003</v>
      </c>
      <c r="D730" s="1">
        <v>1.2999999999999999E-2</v>
      </c>
      <c r="E730" s="1" t="s">
        <v>3822</v>
      </c>
      <c r="F730" s="1" t="s">
        <v>3860</v>
      </c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>
        <v>2458274.76847</v>
      </c>
      <c r="B731" s="1" t="s">
        <v>3636</v>
      </c>
      <c r="C731" s="1">
        <v>9.6609999999999996</v>
      </c>
      <c r="D731" s="1">
        <v>1.4E-2</v>
      </c>
      <c r="E731" s="1" t="s">
        <v>3822</v>
      </c>
      <c r="F731" s="1" t="s">
        <v>3860</v>
      </c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>
        <v>2458274.7700100001</v>
      </c>
      <c r="B732" s="1" t="s">
        <v>3636</v>
      </c>
      <c r="C732" s="1">
        <v>9.6649999999999991</v>
      </c>
      <c r="D732" s="1">
        <v>1.4E-2</v>
      </c>
      <c r="E732" s="1" t="s">
        <v>3822</v>
      </c>
      <c r="F732" s="1" t="s">
        <v>3860</v>
      </c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>
        <v>2458275.7138999999</v>
      </c>
      <c r="B733" s="1" t="s">
        <v>3637</v>
      </c>
      <c r="C733" s="1">
        <v>9.6549999999999994</v>
      </c>
      <c r="D733" s="1">
        <v>1.2999999999999999E-2</v>
      </c>
      <c r="E733" s="1" t="s">
        <v>3822</v>
      </c>
      <c r="F733" s="1" t="s">
        <v>3860</v>
      </c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>
        <v>2458275.71545</v>
      </c>
      <c r="B734" s="1" t="s">
        <v>3637</v>
      </c>
      <c r="C734" s="1">
        <v>9.6449999999999996</v>
      </c>
      <c r="D734" s="1">
        <v>1.2999999999999999E-2</v>
      </c>
      <c r="E734" s="1" t="s">
        <v>3822</v>
      </c>
      <c r="F734" s="1" t="s">
        <v>3860</v>
      </c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>
        <v>2458275.7170000002</v>
      </c>
      <c r="B735" s="1" t="s">
        <v>3637</v>
      </c>
      <c r="C735" s="1">
        <v>9.6509999999999998</v>
      </c>
      <c r="D735" s="1">
        <v>1.2999999999999999E-2</v>
      </c>
      <c r="E735" s="1" t="s">
        <v>3822</v>
      </c>
      <c r="F735" s="1" t="s">
        <v>3860</v>
      </c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>
        <v>2458275.7185499999</v>
      </c>
      <c r="B736" s="1" t="s">
        <v>3637</v>
      </c>
      <c r="C736" s="1">
        <v>9.6419999999999995</v>
      </c>
      <c r="D736" s="1">
        <v>1.2999999999999999E-2</v>
      </c>
      <c r="E736" s="1" t="s">
        <v>3822</v>
      </c>
      <c r="F736" s="1" t="s">
        <v>3860</v>
      </c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>
        <v>2458275.7201</v>
      </c>
      <c r="B737" s="1" t="s">
        <v>3637</v>
      </c>
      <c r="C737" s="1">
        <v>9.6229999999999993</v>
      </c>
      <c r="D737" s="1">
        <v>1.2999999999999999E-2</v>
      </c>
      <c r="E737" s="1" t="s">
        <v>3822</v>
      </c>
      <c r="F737" s="1" t="s">
        <v>3860</v>
      </c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>
        <v>2458275.7216500002</v>
      </c>
      <c r="B738" s="1" t="s">
        <v>3637</v>
      </c>
      <c r="C738" s="1">
        <v>9.6270000000000007</v>
      </c>
      <c r="D738" s="1">
        <v>1.2999999999999999E-2</v>
      </c>
      <c r="E738" s="1" t="s">
        <v>3822</v>
      </c>
      <c r="F738" s="1" t="s">
        <v>3860</v>
      </c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>
        <v>2458275.7231999999</v>
      </c>
      <c r="B739" s="1" t="s">
        <v>3637</v>
      </c>
      <c r="C739" s="1">
        <v>9.66</v>
      </c>
      <c r="D739" s="1">
        <v>1.2999999999999999E-2</v>
      </c>
      <c r="E739" s="1" t="s">
        <v>3822</v>
      </c>
      <c r="F739" s="1" t="s">
        <v>3860</v>
      </c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>
        <v>2458275.7247500001</v>
      </c>
      <c r="B740" s="1" t="s">
        <v>3637</v>
      </c>
      <c r="C740" s="1">
        <v>9.6509999999999998</v>
      </c>
      <c r="D740" s="1">
        <v>1.2999999999999999E-2</v>
      </c>
      <c r="E740" s="1" t="s">
        <v>3822</v>
      </c>
      <c r="F740" s="1" t="s">
        <v>3860</v>
      </c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>
        <v>2458275.7263000002</v>
      </c>
      <c r="B741" s="1" t="s">
        <v>3637</v>
      </c>
      <c r="C741" s="1">
        <v>9.6519999999999992</v>
      </c>
      <c r="D741" s="1">
        <v>1.2999999999999999E-2</v>
      </c>
      <c r="E741" s="1" t="s">
        <v>3822</v>
      </c>
      <c r="F741" s="1" t="s">
        <v>3860</v>
      </c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>
        <v>2458275.7278499999</v>
      </c>
      <c r="B742" s="1" t="s">
        <v>3637</v>
      </c>
      <c r="C742" s="1">
        <v>9.6379999999999999</v>
      </c>
      <c r="D742" s="1">
        <v>1.2999999999999999E-2</v>
      </c>
      <c r="E742" s="1" t="s">
        <v>3822</v>
      </c>
      <c r="F742" s="1" t="s">
        <v>3860</v>
      </c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>
        <v>2458275.7294000001</v>
      </c>
      <c r="B743" s="1" t="s">
        <v>3637</v>
      </c>
      <c r="C743" s="1">
        <v>9.6379999999999999</v>
      </c>
      <c r="D743" s="1">
        <v>1.2999999999999999E-2</v>
      </c>
      <c r="E743" s="1" t="s">
        <v>3822</v>
      </c>
      <c r="F743" s="1" t="s">
        <v>3860</v>
      </c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>
        <v>2458275.7309500002</v>
      </c>
      <c r="B744" s="1" t="s">
        <v>3637</v>
      </c>
      <c r="C744" s="1">
        <v>9.6519999999999992</v>
      </c>
      <c r="D744" s="1">
        <v>1.2999999999999999E-2</v>
      </c>
      <c r="E744" s="1" t="s">
        <v>3822</v>
      </c>
      <c r="F744" s="1" t="s">
        <v>3860</v>
      </c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>
        <v>2458279.7052199999</v>
      </c>
      <c r="B745" s="1" t="s">
        <v>3640</v>
      </c>
      <c r="C745" s="1">
        <v>9.6560000000000006</v>
      </c>
      <c r="D745" s="1">
        <v>1.4999999999999999E-2</v>
      </c>
      <c r="E745" s="1" t="s">
        <v>3822</v>
      </c>
      <c r="F745" s="1" t="s">
        <v>3860</v>
      </c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>
        <v>2458279.70572</v>
      </c>
      <c r="B746" s="1" t="s">
        <v>3640</v>
      </c>
      <c r="C746" s="1">
        <v>9.641</v>
      </c>
      <c r="D746" s="1">
        <v>1.4999999999999999E-2</v>
      </c>
      <c r="E746" s="1" t="s">
        <v>3822</v>
      </c>
      <c r="F746" s="1" t="s">
        <v>3860</v>
      </c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>
        <v>2458279.7062300001</v>
      </c>
      <c r="B747" s="1" t="s">
        <v>3640</v>
      </c>
      <c r="C747" s="1">
        <v>9.6039999999999992</v>
      </c>
      <c r="D747" s="1">
        <v>1.4999999999999999E-2</v>
      </c>
      <c r="E747" s="1" t="s">
        <v>3822</v>
      </c>
      <c r="F747" s="1" t="s">
        <v>3860</v>
      </c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>
        <v>2458279.7067399998</v>
      </c>
      <c r="B748" s="1" t="s">
        <v>3640</v>
      </c>
      <c r="C748" s="1">
        <v>9.6539999999999999</v>
      </c>
      <c r="D748" s="1">
        <v>1.4999999999999999E-2</v>
      </c>
      <c r="E748" s="1" t="s">
        <v>3822</v>
      </c>
      <c r="F748" s="1" t="s">
        <v>3860</v>
      </c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>
        <v>2458279.70725</v>
      </c>
      <c r="B749" s="1" t="s">
        <v>3640</v>
      </c>
      <c r="C749" s="1">
        <v>9.6389999999999993</v>
      </c>
      <c r="D749" s="1">
        <v>1.4999999999999999E-2</v>
      </c>
      <c r="E749" s="1" t="s">
        <v>3822</v>
      </c>
      <c r="F749" s="1" t="s">
        <v>3860</v>
      </c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>
        <v>2458279.7077500001</v>
      </c>
      <c r="B750" s="1" t="s">
        <v>3640</v>
      </c>
      <c r="C750" s="1">
        <v>9.6479999999999997</v>
      </c>
      <c r="D750" s="1">
        <v>1.4999999999999999E-2</v>
      </c>
      <c r="E750" s="1" t="s">
        <v>3822</v>
      </c>
      <c r="F750" s="1" t="s">
        <v>3860</v>
      </c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>
        <v>2458279.7082600002</v>
      </c>
      <c r="B751" s="1" t="s">
        <v>3640</v>
      </c>
      <c r="C751" s="1">
        <v>9.641</v>
      </c>
      <c r="D751" s="1">
        <v>1.4999999999999999E-2</v>
      </c>
      <c r="E751" s="1" t="s">
        <v>3822</v>
      </c>
      <c r="F751" s="1" t="s">
        <v>3860</v>
      </c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>
        <v>2458279.7087699999</v>
      </c>
      <c r="B752" s="1" t="s">
        <v>3640</v>
      </c>
      <c r="C752" s="1">
        <v>9.6489999999999991</v>
      </c>
      <c r="D752" s="1">
        <v>1.4999999999999999E-2</v>
      </c>
      <c r="E752" s="1" t="s">
        <v>3822</v>
      </c>
      <c r="F752" s="1" t="s">
        <v>3860</v>
      </c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>
        <v>2458279.7092800001</v>
      </c>
      <c r="B753" s="1" t="s">
        <v>3640</v>
      </c>
      <c r="C753" s="1">
        <v>9.6069999999999993</v>
      </c>
      <c r="D753" s="1">
        <v>1.4999999999999999E-2</v>
      </c>
      <c r="E753" s="1" t="s">
        <v>3822</v>
      </c>
      <c r="F753" s="1" t="s">
        <v>3860</v>
      </c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>
        <v>2458279.7097800002</v>
      </c>
      <c r="B754" s="1" t="s">
        <v>3640</v>
      </c>
      <c r="C754" s="1">
        <v>9.6590000000000007</v>
      </c>
      <c r="D754" s="1">
        <v>1.4E-2</v>
      </c>
      <c r="E754" s="1" t="s">
        <v>3822</v>
      </c>
      <c r="F754" s="1" t="s">
        <v>3860</v>
      </c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>
        <v>2458279.7104600002</v>
      </c>
      <c r="B755" s="1" t="s">
        <v>3640</v>
      </c>
      <c r="C755" s="1">
        <v>9.6630000000000003</v>
      </c>
      <c r="D755" s="1">
        <v>1.4E-2</v>
      </c>
      <c r="E755" s="1" t="s">
        <v>3822</v>
      </c>
      <c r="F755" s="1" t="s">
        <v>3860</v>
      </c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>
        <v>2458279.71147</v>
      </c>
      <c r="B756" s="1" t="s">
        <v>3640</v>
      </c>
      <c r="C756" s="1">
        <v>9.6039999999999992</v>
      </c>
      <c r="D756" s="1">
        <v>1.4999999999999999E-2</v>
      </c>
      <c r="E756" s="1" t="s">
        <v>3822</v>
      </c>
      <c r="F756" s="1" t="s">
        <v>3860</v>
      </c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>
        <v>2458279.7119800001</v>
      </c>
      <c r="B757" s="1" t="s">
        <v>3640</v>
      </c>
      <c r="C757" s="1">
        <v>9.641</v>
      </c>
      <c r="D757" s="1">
        <v>1.4999999999999999E-2</v>
      </c>
      <c r="E757" s="1" t="s">
        <v>3822</v>
      </c>
      <c r="F757" s="1" t="s">
        <v>3860</v>
      </c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>
        <v>2458279.7124899998</v>
      </c>
      <c r="B758" s="1" t="s">
        <v>3640</v>
      </c>
      <c r="C758" s="1">
        <v>9.641</v>
      </c>
      <c r="D758" s="1">
        <v>1.4999999999999999E-2</v>
      </c>
      <c r="E758" s="1" t="s">
        <v>3822</v>
      </c>
      <c r="F758" s="1" t="s">
        <v>3860</v>
      </c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>
        <v>2458279.713</v>
      </c>
      <c r="B759" s="1" t="s">
        <v>3640</v>
      </c>
      <c r="C759" s="1">
        <v>9.6590000000000007</v>
      </c>
      <c r="D759" s="1">
        <v>1.4999999999999999E-2</v>
      </c>
      <c r="E759" s="1" t="s">
        <v>3822</v>
      </c>
      <c r="F759" s="1" t="s">
        <v>3860</v>
      </c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>
        <v>2458279.7135000001</v>
      </c>
      <c r="B760" s="1" t="s">
        <v>3640</v>
      </c>
      <c r="C760" s="1">
        <v>9.6</v>
      </c>
      <c r="D760" s="1">
        <v>1.4999999999999999E-2</v>
      </c>
      <c r="E760" s="1" t="s">
        <v>3822</v>
      </c>
      <c r="F760" s="1" t="s">
        <v>3860</v>
      </c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>
        <v>2458279.7140100002</v>
      </c>
      <c r="B761" s="1" t="s">
        <v>3640</v>
      </c>
      <c r="C761" s="1">
        <v>9.6199999999999992</v>
      </c>
      <c r="D761" s="1">
        <v>1.4999999999999999E-2</v>
      </c>
      <c r="E761" s="1" t="s">
        <v>3822</v>
      </c>
      <c r="F761" s="1" t="s">
        <v>3860</v>
      </c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>
        <v>2458279.7145199999</v>
      </c>
      <c r="B762" s="1" t="s">
        <v>3640</v>
      </c>
      <c r="C762" s="1">
        <v>9.6389999999999993</v>
      </c>
      <c r="D762" s="1">
        <v>1.4999999999999999E-2</v>
      </c>
      <c r="E762" s="1" t="s">
        <v>3822</v>
      </c>
      <c r="F762" s="1" t="s">
        <v>3860</v>
      </c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>
        <v>2458282.85072</v>
      </c>
      <c r="B763" s="1" t="s">
        <v>3642</v>
      </c>
      <c r="C763" s="1">
        <v>9.64</v>
      </c>
      <c r="D763" s="1">
        <v>1.2999999999999999E-2</v>
      </c>
      <c r="E763" s="1" t="s">
        <v>3822</v>
      </c>
      <c r="F763" s="1" t="s">
        <v>3860</v>
      </c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>
        <v>2458282.8513400001</v>
      </c>
      <c r="B764" s="1" t="s">
        <v>3642</v>
      </c>
      <c r="C764" s="1">
        <v>9.6869999999999994</v>
      </c>
      <c r="D764" s="1">
        <v>1.2999999999999999E-2</v>
      </c>
      <c r="E764" s="1" t="s">
        <v>3822</v>
      </c>
      <c r="F764" s="1" t="s">
        <v>3860</v>
      </c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>
        <v>2458282.8519600001</v>
      </c>
      <c r="B765" s="1" t="s">
        <v>3642</v>
      </c>
      <c r="C765" s="1">
        <v>9.6780000000000008</v>
      </c>
      <c r="D765" s="1">
        <v>1.2999999999999999E-2</v>
      </c>
      <c r="E765" s="1" t="s">
        <v>3822</v>
      </c>
      <c r="F765" s="1" t="s">
        <v>3860</v>
      </c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>
        <v>2458282.8525899998</v>
      </c>
      <c r="B766" s="1" t="s">
        <v>3642</v>
      </c>
      <c r="C766" s="1">
        <v>9.6609999999999996</v>
      </c>
      <c r="D766" s="1">
        <v>1.2999999999999999E-2</v>
      </c>
      <c r="E766" s="1" t="s">
        <v>3822</v>
      </c>
      <c r="F766" s="1" t="s">
        <v>3860</v>
      </c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>
        <v>2458282.8532099999</v>
      </c>
      <c r="B767" s="1" t="s">
        <v>3642</v>
      </c>
      <c r="C767" s="1">
        <v>9.6950000000000003</v>
      </c>
      <c r="D767" s="1">
        <v>1.2999999999999999E-2</v>
      </c>
      <c r="E767" s="1" t="s">
        <v>3822</v>
      </c>
      <c r="F767" s="1" t="s">
        <v>3860</v>
      </c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>
        <v>2458282.85384</v>
      </c>
      <c r="B768" s="1" t="s">
        <v>3642</v>
      </c>
      <c r="C768" s="1">
        <v>9.657</v>
      </c>
      <c r="D768" s="1">
        <v>1.4E-2</v>
      </c>
      <c r="E768" s="1" t="s">
        <v>3822</v>
      </c>
      <c r="F768" s="1" t="s">
        <v>3860</v>
      </c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>
        <v>2458282.8544600001</v>
      </c>
      <c r="B769" s="1" t="s">
        <v>3642</v>
      </c>
      <c r="C769" s="1">
        <v>9.6460000000000008</v>
      </c>
      <c r="D769" s="1">
        <v>1.4E-2</v>
      </c>
      <c r="E769" s="1" t="s">
        <v>3822</v>
      </c>
      <c r="F769" s="1" t="s">
        <v>3860</v>
      </c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>
        <v>2458282.8550800001</v>
      </c>
      <c r="B770" s="1" t="s">
        <v>3642</v>
      </c>
      <c r="C770" s="1">
        <v>9.6590000000000007</v>
      </c>
      <c r="D770" s="1">
        <v>1.4E-2</v>
      </c>
      <c r="E770" s="1" t="s">
        <v>3822</v>
      </c>
      <c r="F770" s="1" t="s">
        <v>3860</v>
      </c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>
        <v>2458282.8557000002</v>
      </c>
      <c r="B771" s="1" t="s">
        <v>3642</v>
      </c>
      <c r="C771" s="1">
        <v>9.6739999999999995</v>
      </c>
      <c r="D771" s="1">
        <v>1.4E-2</v>
      </c>
      <c r="E771" s="1" t="s">
        <v>3822</v>
      </c>
      <c r="F771" s="1" t="s">
        <v>3860</v>
      </c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>
        <v>2458282.8563299999</v>
      </c>
      <c r="B772" s="1" t="s">
        <v>3642</v>
      </c>
      <c r="C772" s="1">
        <v>9.6869999999999994</v>
      </c>
      <c r="D772" s="1">
        <v>1.4E-2</v>
      </c>
      <c r="E772" s="1" t="s">
        <v>3822</v>
      </c>
      <c r="F772" s="1" t="s">
        <v>3860</v>
      </c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>
        <v>2458284.6531099998</v>
      </c>
      <c r="B773" s="1" t="s">
        <v>3643</v>
      </c>
      <c r="C773" s="1">
        <v>9.64</v>
      </c>
      <c r="D773" s="1">
        <v>1.4E-2</v>
      </c>
      <c r="E773" s="1" t="s">
        <v>3822</v>
      </c>
      <c r="F773" s="1" t="s">
        <v>3860</v>
      </c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>
        <v>2458284.65374</v>
      </c>
      <c r="B774" s="1" t="s">
        <v>3643</v>
      </c>
      <c r="C774" s="1">
        <v>9.65</v>
      </c>
      <c r="D774" s="1">
        <v>1.4E-2</v>
      </c>
      <c r="E774" s="1" t="s">
        <v>3822</v>
      </c>
      <c r="F774" s="1" t="s">
        <v>3860</v>
      </c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>
        <v>2458284.65436</v>
      </c>
      <c r="B775" s="1" t="s">
        <v>3643</v>
      </c>
      <c r="C775" s="1">
        <v>9.6460000000000008</v>
      </c>
      <c r="D775" s="1">
        <v>1.4E-2</v>
      </c>
      <c r="E775" s="1" t="s">
        <v>3822</v>
      </c>
      <c r="F775" s="1" t="s">
        <v>3860</v>
      </c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>
        <v>2458284.6549800001</v>
      </c>
      <c r="B776" s="1" t="s">
        <v>3643</v>
      </c>
      <c r="C776" s="1">
        <v>9.6389999999999993</v>
      </c>
      <c r="D776" s="1">
        <v>1.4E-2</v>
      </c>
      <c r="E776" s="1" t="s">
        <v>3822</v>
      </c>
      <c r="F776" s="1" t="s">
        <v>3860</v>
      </c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>
        <v>2458284.6556099998</v>
      </c>
      <c r="B777" s="1" t="s">
        <v>3643</v>
      </c>
      <c r="C777" s="1">
        <v>9.6300000000000008</v>
      </c>
      <c r="D777" s="1">
        <v>1.4E-2</v>
      </c>
      <c r="E777" s="1" t="s">
        <v>3822</v>
      </c>
      <c r="F777" s="1" t="s">
        <v>3860</v>
      </c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>
        <v>2458284.6562299998</v>
      </c>
      <c r="B778" s="1" t="s">
        <v>3643</v>
      </c>
      <c r="C778" s="1">
        <v>9.6470000000000002</v>
      </c>
      <c r="D778" s="1">
        <v>1.4E-2</v>
      </c>
      <c r="E778" s="1" t="s">
        <v>3822</v>
      </c>
      <c r="F778" s="1" t="s">
        <v>3860</v>
      </c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>
        <v>2458284.6568499999</v>
      </c>
      <c r="B779" s="1" t="s">
        <v>3643</v>
      </c>
      <c r="C779" s="1">
        <v>9.6189999999999998</v>
      </c>
      <c r="D779" s="1">
        <v>1.4E-2</v>
      </c>
      <c r="E779" s="1" t="s">
        <v>3822</v>
      </c>
      <c r="F779" s="1" t="s">
        <v>3860</v>
      </c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>
        <v>2458284.6574800001</v>
      </c>
      <c r="B780" s="1" t="s">
        <v>3643</v>
      </c>
      <c r="C780" s="1">
        <v>9.6440000000000001</v>
      </c>
      <c r="D780" s="1">
        <v>1.4E-2</v>
      </c>
      <c r="E780" s="1" t="s">
        <v>3822</v>
      </c>
      <c r="F780" s="1" t="s">
        <v>3860</v>
      </c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>
        <v>2458284.6581000001</v>
      </c>
      <c r="B781" s="1" t="s">
        <v>3643</v>
      </c>
      <c r="C781" s="1">
        <v>9.6199999999999992</v>
      </c>
      <c r="D781" s="1">
        <v>1.4E-2</v>
      </c>
      <c r="E781" s="1" t="s">
        <v>3822</v>
      </c>
      <c r="F781" s="1" t="s">
        <v>3860</v>
      </c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>
        <v>2458284.6587200002</v>
      </c>
      <c r="B782" s="1" t="s">
        <v>3643</v>
      </c>
      <c r="C782" s="1">
        <v>9.6359999999999992</v>
      </c>
      <c r="D782" s="1">
        <v>1.4E-2</v>
      </c>
      <c r="E782" s="1" t="s">
        <v>3822</v>
      </c>
      <c r="F782" s="1" t="s">
        <v>3860</v>
      </c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>
        <v>2458284.6593900002</v>
      </c>
      <c r="B783" s="1" t="s">
        <v>3643</v>
      </c>
      <c r="C783" s="1">
        <v>9.6509999999999998</v>
      </c>
      <c r="D783" s="1">
        <v>1.4E-2</v>
      </c>
      <c r="E783" s="1" t="s">
        <v>3822</v>
      </c>
      <c r="F783" s="1" t="s">
        <v>3860</v>
      </c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>
        <v>2458284.6600100002</v>
      </c>
      <c r="B784" s="1" t="s">
        <v>3643</v>
      </c>
      <c r="C784" s="1">
        <v>9.6259999999999994</v>
      </c>
      <c r="D784" s="1">
        <v>1.4E-2</v>
      </c>
      <c r="E784" s="1" t="s">
        <v>3822</v>
      </c>
      <c r="F784" s="1" t="s">
        <v>3860</v>
      </c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>
        <v>2458284.6606299998</v>
      </c>
      <c r="B785" s="1" t="s">
        <v>3643</v>
      </c>
      <c r="C785" s="1">
        <v>9.6229999999999993</v>
      </c>
      <c r="D785" s="1">
        <v>1.4E-2</v>
      </c>
      <c r="E785" s="1" t="s">
        <v>3822</v>
      </c>
      <c r="F785" s="1" t="s">
        <v>3860</v>
      </c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>
        <v>2458284.66126</v>
      </c>
      <c r="B786" s="1" t="s">
        <v>3643</v>
      </c>
      <c r="C786" s="1">
        <v>9.6549999999999994</v>
      </c>
      <c r="D786" s="1">
        <v>1.4E-2</v>
      </c>
      <c r="E786" s="1" t="s">
        <v>3822</v>
      </c>
      <c r="F786" s="1" t="s">
        <v>3860</v>
      </c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>
        <v>2458284.66188</v>
      </c>
      <c r="B787" s="1" t="s">
        <v>3643</v>
      </c>
      <c r="C787" s="1">
        <v>9.6539999999999999</v>
      </c>
      <c r="D787" s="1">
        <v>1.4E-2</v>
      </c>
      <c r="E787" s="1" t="s">
        <v>3822</v>
      </c>
      <c r="F787" s="1" t="s">
        <v>3860</v>
      </c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>
        <v>2458284.6625100002</v>
      </c>
      <c r="B788" s="1" t="s">
        <v>3643</v>
      </c>
      <c r="C788" s="1">
        <v>9.65</v>
      </c>
      <c r="D788" s="1">
        <v>1.4E-2</v>
      </c>
      <c r="E788" s="1" t="s">
        <v>3822</v>
      </c>
      <c r="F788" s="1" t="s">
        <v>3860</v>
      </c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>
        <v>2458284.6631299998</v>
      </c>
      <c r="B789" s="1" t="s">
        <v>3643</v>
      </c>
      <c r="C789" s="1">
        <v>9.6579999999999995</v>
      </c>
      <c r="D789" s="1">
        <v>1.4E-2</v>
      </c>
      <c r="E789" s="1" t="s">
        <v>3822</v>
      </c>
      <c r="F789" s="1" t="s">
        <v>3860</v>
      </c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>
        <v>2458284.6637499998</v>
      </c>
      <c r="B790" s="1" t="s">
        <v>3643</v>
      </c>
      <c r="C790" s="1">
        <v>9.641</v>
      </c>
      <c r="D790" s="1">
        <v>1.4E-2</v>
      </c>
      <c r="E790" s="1" t="s">
        <v>3822</v>
      </c>
      <c r="F790" s="1" t="s">
        <v>3860</v>
      </c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>
        <v>2458284.66438</v>
      </c>
      <c r="B791" s="1" t="s">
        <v>3643</v>
      </c>
      <c r="C791" s="1">
        <v>9.6340000000000003</v>
      </c>
      <c r="D791" s="1">
        <v>1.4E-2</v>
      </c>
      <c r="E791" s="1" t="s">
        <v>3822</v>
      </c>
      <c r="F791" s="1" t="s">
        <v>3860</v>
      </c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>
        <v>2458284.665</v>
      </c>
      <c r="B792" s="1" t="s">
        <v>3643</v>
      </c>
      <c r="C792" s="1">
        <v>9.6359999999999992</v>
      </c>
      <c r="D792" s="1">
        <v>1.4E-2</v>
      </c>
      <c r="E792" s="1" t="s">
        <v>3822</v>
      </c>
      <c r="F792" s="1" t="s">
        <v>3860</v>
      </c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>
        <v>2458285.6644100002</v>
      </c>
      <c r="B793" s="1" t="s">
        <v>3644</v>
      </c>
      <c r="C793" s="1">
        <v>9.6069999999999993</v>
      </c>
      <c r="D793" s="1">
        <v>1.6E-2</v>
      </c>
      <c r="E793" s="1" t="s">
        <v>3822</v>
      </c>
      <c r="F793" s="1" t="s">
        <v>3860</v>
      </c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>
        <v>2458285.6652700002</v>
      </c>
      <c r="B794" s="1" t="s">
        <v>3644</v>
      </c>
      <c r="C794" s="1">
        <v>9.6120000000000001</v>
      </c>
      <c r="D794" s="1">
        <v>1.6E-2</v>
      </c>
      <c r="E794" s="1" t="s">
        <v>3822</v>
      </c>
      <c r="F794" s="1" t="s">
        <v>3860</v>
      </c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>
        <v>2458285.6661200002</v>
      </c>
      <c r="B795" s="1" t="s">
        <v>3644</v>
      </c>
      <c r="C795" s="1">
        <v>9.6240000000000006</v>
      </c>
      <c r="D795" s="1">
        <v>1.4999999999999999E-2</v>
      </c>
      <c r="E795" s="1" t="s">
        <v>3822</v>
      </c>
      <c r="F795" s="1" t="s">
        <v>3860</v>
      </c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>
        <v>2458285.6669800002</v>
      </c>
      <c r="B796" s="1" t="s">
        <v>3644</v>
      </c>
      <c r="C796" s="1">
        <v>9.6300000000000008</v>
      </c>
      <c r="D796" s="1">
        <v>1.4999999999999999E-2</v>
      </c>
      <c r="E796" s="1" t="s">
        <v>3822</v>
      </c>
      <c r="F796" s="1" t="s">
        <v>3860</v>
      </c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>
        <v>2458285.6678300002</v>
      </c>
      <c r="B797" s="1" t="s">
        <v>3644</v>
      </c>
      <c r="C797" s="1">
        <v>9.6690000000000005</v>
      </c>
      <c r="D797" s="1">
        <v>1.4999999999999999E-2</v>
      </c>
      <c r="E797" s="1" t="s">
        <v>3822</v>
      </c>
      <c r="F797" s="1" t="s">
        <v>3860</v>
      </c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>
        <v>2458285.6686900002</v>
      </c>
      <c r="B798" s="1" t="s">
        <v>3644</v>
      </c>
      <c r="C798" s="1">
        <v>9.6419999999999995</v>
      </c>
      <c r="D798" s="1">
        <v>1.4999999999999999E-2</v>
      </c>
      <c r="E798" s="1" t="s">
        <v>3822</v>
      </c>
      <c r="F798" s="1" t="s">
        <v>3860</v>
      </c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>
        <v>2458285.6695400001</v>
      </c>
      <c r="B799" s="1" t="s">
        <v>3644</v>
      </c>
      <c r="C799" s="1">
        <v>9.6010000000000009</v>
      </c>
      <c r="D799" s="1">
        <v>1.6E-2</v>
      </c>
      <c r="E799" s="1" t="s">
        <v>3822</v>
      </c>
      <c r="F799" s="1" t="s">
        <v>3860</v>
      </c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>
        <v>2458285.6704000002</v>
      </c>
      <c r="B800" s="1" t="s">
        <v>3644</v>
      </c>
      <c r="C800" s="1">
        <v>9.6300000000000008</v>
      </c>
      <c r="D800" s="1">
        <v>1.4999999999999999E-2</v>
      </c>
      <c r="E800" s="1" t="s">
        <v>3822</v>
      </c>
      <c r="F800" s="1" t="s">
        <v>3860</v>
      </c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>
        <v>2458285.6712500001</v>
      </c>
      <c r="B801" s="1" t="s">
        <v>3644</v>
      </c>
      <c r="C801" s="1">
        <v>9.6319999999999997</v>
      </c>
      <c r="D801" s="1">
        <v>1.6E-2</v>
      </c>
      <c r="E801" s="1" t="s">
        <v>3822</v>
      </c>
      <c r="F801" s="1" t="s">
        <v>3860</v>
      </c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>
        <v>2458285.6721000001</v>
      </c>
      <c r="B802" s="1" t="s">
        <v>3644</v>
      </c>
      <c r="C802" s="1">
        <v>9.6199999999999992</v>
      </c>
      <c r="D802" s="1">
        <v>1.6E-2</v>
      </c>
      <c r="E802" s="1" t="s">
        <v>3822</v>
      </c>
      <c r="F802" s="1" t="s">
        <v>3860</v>
      </c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>
        <v>2458285.67301</v>
      </c>
      <c r="B803" s="1" t="s">
        <v>3644</v>
      </c>
      <c r="C803" s="1">
        <v>9.6379999999999999</v>
      </c>
      <c r="D803" s="1">
        <v>1.4999999999999999E-2</v>
      </c>
      <c r="E803" s="1" t="s">
        <v>3822</v>
      </c>
      <c r="F803" s="1" t="s">
        <v>3860</v>
      </c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>
        <v>2458285.6738700001</v>
      </c>
      <c r="B804" s="1" t="s">
        <v>3644</v>
      </c>
      <c r="C804" s="1">
        <v>9.6129999999999995</v>
      </c>
      <c r="D804" s="1">
        <v>1.4999999999999999E-2</v>
      </c>
      <c r="E804" s="1" t="s">
        <v>3822</v>
      </c>
      <c r="F804" s="1" t="s">
        <v>3860</v>
      </c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>
        <v>2458285.67472</v>
      </c>
      <c r="B805" s="1" t="s">
        <v>3644</v>
      </c>
      <c r="C805" s="1">
        <v>9.6669999999999998</v>
      </c>
      <c r="D805" s="1">
        <v>1.4999999999999999E-2</v>
      </c>
      <c r="E805" s="1" t="s">
        <v>3822</v>
      </c>
      <c r="F805" s="1" t="s">
        <v>3860</v>
      </c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>
        <v>2458285.67558</v>
      </c>
      <c r="B806" s="1" t="s">
        <v>3644</v>
      </c>
      <c r="C806" s="1">
        <v>9.6349999999999998</v>
      </c>
      <c r="D806" s="1">
        <v>1.6E-2</v>
      </c>
      <c r="E806" s="1" t="s">
        <v>3822</v>
      </c>
      <c r="F806" s="1" t="s">
        <v>3860</v>
      </c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>
        <v>2458285.67643</v>
      </c>
      <c r="B807" s="1" t="s">
        <v>3644</v>
      </c>
      <c r="C807" s="1">
        <v>9.6530000000000005</v>
      </c>
      <c r="D807" s="1">
        <v>1.6E-2</v>
      </c>
      <c r="E807" s="1" t="s">
        <v>3822</v>
      </c>
      <c r="F807" s="1" t="s">
        <v>3860</v>
      </c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>
        <v>2458285.67729</v>
      </c>
      <c r="B808" s="1" t="s">
        <v>3644</v>
      </c>
      <c r="C808" s="1">
        <v>9.6300000000000008</v>
      </c>
      <c r="D808" s="1">
        <v>1.6E-2</v>
      </c>
      <c r="E808" s="1" t="s">
        <v>3822</v>
      </c>
      <c r="F808" s="1" t="s">
        <v>3860</v>
      </c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>
        <v>2458285.67814</v>
      </c>
      <c r="B809" s="1" t="s">
        <v>3644</v>
      </c>
      <c r="C809" s="1">
        <v>9.625</v>
      </c>
      <c r="D809" s="1">
        <v>1.6E-2</v>
      </c>
      <c r="E809" s="1" t="s">
        <v>3822</v>
      </c>
      <c r="F809" s="1" t="s">
        <v>3860</v>
      </c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>
        <v>2458285.679</v>
      </c>
      <c r="B810" s="1" t="s">
        <v>3644</v>
      </c>
      <c r="C810" s="1">
        <v>9.641</v>
      </c>
      <c r="D810" s="1">
        <v>1.6E-2</v>
      </c>
      <c r="E810" s="1" t="s">
        <v>3822</v>
      </c>
      <c r="F810" s="1" t="s">
        <v>3860</v>
      </c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>
        <v>2458285.67985</v>
      </c>
      <c r="B811" s="1" t="s">
        <v>3644</v>
      </c>
      <c r="C811" s="1">
        <v>9.6229999999999993</v>
      </c>
      <c r="D811" s="1">
        <v>1.6E-2</v>
      </c>
      <c r="E811" s="1" t="s">
        <v>3822</v>
      </c>
      <c r="F811" s="1" t="s">
        <v>3860</v>
      </c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>
        <v>2458285.68071</v>
      </c>
      <c r="B812" s="1" t="s">
        <v>3644</v>
      </c>
      <c r="C812" s="1">
        <v>9.6649999999999991</v>
      </c>
      <c r="D812" s="1">
        <v>1.4999999999999999E-2</v>
      </c>
      <c r="E812" s="1" t="s">
        <v>3822</v>
      </c>
      <c r="F812" s="1" t="s">
        <v>3860</v>
      </c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1">
        <v>2458291.6563599999</v>
      </c>
      <c r="B813" s="1" t="s">
        <v>3648</v>
      </c>
      <c r="C813" s="1">
        <v>9.7050000000000001</v>
      </c>
      <c r="D813" s="1">
        <v>1.4E-2</v>
      </c>
      <c r="E813" s="1" t="s">
        <v>3822</v>
      </c>
      <c r="F813" s="1" t="s">
        <v>3860</v>
      </c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1">
        <v>2458291.6580699999</v>
      </c>
      <c r="B814" s="1" t="s">
        <v>3648</v>
      </c>
      <c r="C814" s="1">
        <v>9.6679999999999993</v>
      </c>
      <c r="D814" s="1">
        <v>1.4E-2</v>
      </c>
      <c r="E814" s="1" t="s">
        <v>3822</v>
      </c>
      <c r="F814" s="1" t="s">
        <v>3860</v>
      </c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1">
        <v>2458291.6597799999</v>
      </c>
      <c r="B815" s="1" t="s">
        <v>3648</v>
      </c>
      <c r="C815" s="1">
        <v>9.702</v>
      </c>
      <c r="D815" s="1">
        <v>1.4E-2</v>
      </c>
      <c r="E815" s="1" t="s">
        <v>3822</v>
      </c>
      <c r="F815" s="1" t="s">
        <v>3860</v>
      </c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1">
        <v>2458291.6614899999</v>
      </c>
      <c r="B816" s="1" t="s">
        <v>3648</v>
      </c>
      <c r="C816" s="1">
        <v>9.6929999999999996</v>
      </c>
      <c r="D816" s="1">
        <v>1.4999999999999999E-2</v>
      </c>
      <c r="E816" s="1" t="s">
        <v>3822</v>
      </c>
      <c r="F816" s="1" t="s">
        <v>3860</v>
      </c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1">
        <v>2458291.6631999998</v>
      </c>
      <c r="B817" s="1" t="s">
        <v>3648</v>
      </c>
      <c r="C817" s="1">
        <v>9.6449999999999996</v>
      </c>
      <c r="D817" s="1">
        <v>1.4999999999999999E-2</v>
      </c>
      <c r="E817" s="1" t="s">
        <v>3822</v>
      </c>
      <c r="F817" s="1" t="s">
        <v>3860</v>
      </c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1">
        <v>2458291.66542</v>
      </c>
      <c r="B818" s="1" t="s">
        <v>3648</v>
      </c>
      <c r="C818" s="1">
        <v>9.7080000000000002</v>
      </c>
      <c r="D818" s="1">
        <v>1.4999999999999999E-2</v>
      </c>
      <c r="E818" s="1" t="s">
        <v>3822</v>
      </c>
      <c r="F818" s="1" t="s">
        <v>3860</v>
      </c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1">
        <v>2458291.6669700001</v>
      </c>
      <c r="B819" s="1" t="s">
        <v>3648</v>
      </c>
      <c r="C819" s="1">
        <v>9.6750000000000007</v>
      </c>
      <c r="D819" s="1">
        <v>1.4999999999999999E-2</v>
      </c>
      <c r="E819" s="1" t="s">
        <v>3822</v>
      </c>
      <c r="F819" s="1" t="s">
        <v>3860</v>
      </c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1">
        <v>2458291.6685199998</v>
      </c>
      <c r="B820" s="1" t="s">
        <v>3648</v>
      </c>
      <c r="C820" s="1">
        <v>9.6660000000000004</v>
      </c>
      <c r="D820" s="1">
        <v>1.4999999999999999E-2</v>
      </c>
      <c r="E820" s="1" t="s">
        <v>3822</v>
      </c>
      <c r="F820" s="1" t="s">
        <v>3860</v>
      </c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1">
        <v>2458291.67007</v>
      </c>
      <c r="B821" s="1" t="s">
        <v>3648</v>
      </c>
      <c r="C821" s="1">
        <v>9.6340000000000003</v>
      </c>
      <c r="D821" s="1">
        <v>1.4999999999999999E-2</v>
      </c>
      <c r="E821" s="1" t="s">
        <v>3822</v>
      </c>
      <c r="F821" s="1" t="s">
        <v>3860</v>
      </c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1">
        <v>2458291.6716200002</v>
      </c>
      <c r="B822" s="1" t="s">
        <v>3648</v>
      </c>
      <c r="C822" s="1">
        <v>9.657</v>
      </c>
      <c r="D822" s="1">
        <v>1.4999999999999999E-2</v>
      </c>
      <c r="E822" s="1" t="s">
        <v>3822</v>
      </c>
      <c r="F822" s="1" t="s">
        <v>3860</v>
      </c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1">
        <v>2458291.6731699998</v>
      </c>
      <c r="B823" s="1" t="s">
        <v>3648</v>
      </c>
      <c r="C823" s="1">
        <v>9.6820000000000004</v>
      </c>
      <c r="D823" s="1">
        <v>1.6E-2</v>
      </c>
      <c r="E823" s="1" t="s">
        <v>3822</v>
      </c>
      <c r="F823" s="1" t="s">
        <v>3860</v>
      </c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1">
        <v>2458291.67472</v>
      </c>
      <c r="B824" s="1" t="s">
        <v>3648</v>
      </c>
      <c r="C824" s="1">
        <v>9.6129999999999995</v>
      </c>
      <c r="D824" s="1">
        <v>1.7000000000000001E-2</v>
      </c>
      <c r="E824" s="1" t="s">
        <v>3822</v>
      </c>
      <c r="F824" s="1" t="s">
        <v>3860</v>
      </c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1">
        <v>2458291.6762700002</v>
      </c>
      <c r="B825" s="1" t="s">
        <v>3648</v>
      </c>
      <c r="C825" s="1">
        <v>9.6519999999999992</v>
      </c>
      <c r="D825" s="1">
        <v>1.7000000000000001E-2</v>
      </c>
      <c r="E825" s="1" t="s">
        <v>3822</v>
      </c>
      <c r="F825" s="1" t="s">
        <v>3860</v>
      </c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1">
        <v>2458291.6778199999</v>
      </c>
      <c r="B826" s="1" t="s">
        <v>3648</v>
      </c>
      <c r="C826" s="1">
        <v>9.6270000000000007</v>
      </c>
      <c r="D826" s="1">
        <v>1.7999999999999999E-2</v>
      </c>
      <c r="E826" s="1" t="s">
        <v>3822</v>
      </c>
      <c r="F826" s="1" t="s">
        <v>3860</v>
      </c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1">
        <v>2458291.67937</v>
      </c>
      <c r="B827" s="1" t="s">
        <v>3648</v>
      </c>
      <c r="C827" s="1">
        <v>9.69</v>
      </c>
      <c r="D827" s="1">
        <v>1.7000000000000001E-2</v>
      </c>
      <c r="E827" s="1" t="s">
        <v>3822</v>
      </c>
      <c r="F827" s="1" t="s">
        <v>3860</v>
      </c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1">
        <v>2458291.6809399999</v>
      </c>
      <c r="B828" s="1" t="s">
        <v>3648</v>
      </c>
      <c r="C828" s="1">
        <v>9.702</v>
      </c>
      <c r="D828" s="1">
        <v>1.7000000000000001E-2</v>
      </c>
      <c r="E828" s="1" t="s">
        <v>3822</v>
      </c>
      <c r="F828" s="1" t="s">
        <v>3860</v>
      </c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>
        <v>2458291.68249</v>
      </c>
      <c r="B829" s="1" t="s">
        <v>3648</v>
      </c>
      <c r="C829" s="1">
        <v>9.6440000000000001</v>
      </c>
      <c r="D829" s="1">
        <v>1.7000000000000001E-2</v>
      </c>
      <c r="E829" s="1" t="s">
        <v>3822</v>
      </c>
      <c r="F829" s="1" t="s">
        <v>3860</v>
      </c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>
        <v>2458291.6840400002</v>
      </c>
      <c r="B830" s="1" t="s">
        <v>3648</v>
      </c>
      <c r="C830" s="1">
        <v>9.6980000000000004</v>
      </c>
      <c r="D830" s="1">
        <v>1.7000000000000001E-2</v>
      </c>
      <c r="E830" s="1" t="s">
        <v>3822</v>
      </c>
      <c r="F830" s="1" t="s">
        <v>3860</v>
      </c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>
        <v>2458291.6855899999</v>
      </c>
      <c r="B831" s="1" t="s">
        <v>3648</v>
      </c>
      <c r="C831" s="1">
        <v>9.734</v>
      </c>
      <c r="D831" s="1">
        <v>1.7000000000000001E-2</v>
      </c>
      <c r="E831" s="1" t="s">
        <v>3822</v>
      </c>
      <c r="F831" s="1" t="s">
        <v>3860</v>
      </c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>
        <v>2458291.6871400001</v>
      </c>
      <c r="B832" s="1" t="s">
        <v>3648</v>
      </c>
      <c r="C832" s="1">
        <v>9.6300000000000008</v>
      </c>
      <c r="D832" s="1">
        <v>1.7999999999999999E-2</v>
      </c>
      <c r="E832" s="1" t="s">
        <v>3822</v>
      </c>
      <c r="F832" s="1" t="s">
        <v>3860</v>
      </c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>
        <v>2458291.6886900002</v>
      </c>
      <c r="B833" s="1" t="s">
        <v>3648</v>
      </c>
      <c r="C833" s="1">
        <v>9.6470000000000002</v>
      </c>
      <c r="D833" s="1">
        <v>1.7999999999999999E-2</v>
      </c>
      <c r="E833" s="1" t="s">
        <v>3822</v>
      </c>
      <c r="F833" s="1" t="s">
        <v>3860</v>
      </c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>
        <v>2458291.6902399999</v>
      </c>
      <c r="B834" s="1" t="s">
        <v>3648</v>
      </c>
      <c r="C834" s="1">
        <v>9.6839999999999993</v>
      </c>
      <c r="D834" s="1">
        <v>1.7999999999999999E-2</v>
      </c>
      <c r="E834" s="1" t="s">
        <v>3822</v>
      </c>
      <c r="F834" s="1" t="s">
        <v>3860</v>
      </c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>
        <v>2458292.6492400002</v>
      </c>
      <c r="B835" s="1" t="s">
        <v>3649</v>
      </c>
      <c r="C835" s="1">
        <v>9.6969999999999992</v>
      </c>
      <c r="D835" s="1">
        <v>1.4999999999999999E-2</v>
      </c>
      <c r="E835" s="1" t="s">
        <v>3822</v>
      </c>
      <c r="F835" s="1" t="s">
        <v>3860</v>
      </c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>
        <v>2458292.65081</v>
      </c>
      <c r="B836" s="1" t="s">
        <v>3649</v>
      </c>
      <c r="C836" s="1">
        <v>9.6549999999999994</v>
      </c>
      <c r="D836" s="1">
        <v>1.4999999999999999E-2</v>
      </c>
      <c r="E836" s="1" t="s">
        <v>3822</v>
      </c>
      <c r="F836" s="1" t="s">
        <v>3860</v>
      </c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>
        <v>2458292.6523699998</v>
      </c>
      <c r="B837" s="1" t="s">
        <v>3649</v>
      </c>
      <c r="C837" s="1">
        <v>9.6690000000000005</v>
      </c>
      <c r="D837" s="1">
        <v>1.4999999999999999E-2</v>
      </c>
      <c r="E837" s="1" t="s">
        <v>3822</v>
      </c>
      <c r="F837" s="1" t="s">
        <v>3860</v>
      </c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>
        <v>2458292.65393</v>
      </c>
      <c r="B838" s="1" t="s">
        <v>3649</v>
      </c>
      <c r="C838" s="1">
        <v>9.6999999999999993</v>
      </c>
      <c r="D838" s="1">
        <v>1.4999999999999999E-2</v>
      </c>
      <c r="E838" s="1" t="s">
        <v>3822</v>
      </c>
      <c r="F838" s="1" t="s">
        <v>3860</v>
      </c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>
        <v>2458292.6554899998</v>
      </c>
      <c r="B839" s="1" t="s">
        <v>3649</v>
      </c>
      <c r="C839" s="1">
        <v>9.6890000000000001</v>
      </c>
      <c r="D839" s="1">
        <v>1.4999999999999999E-2</v>
      </c>
      <c r="E839" s="1" t="s">
        <v>3822</v>
      </c>
      <c r="F839" s="1" t="s">
        <v>3860</v>
      </c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>
        <v>2458292.65705</v>
      </c>
      <c r="B840" s="1" t="s">
        <v>3649</v>
      </c>
      <c r="C840" s="1">
        <v>9.7129999999999992</v>
      </c>
      <c r="D840" s="1">
        <v>1.4999999999999999E-2</v>
      </c>
      <c r="E840" s="1" t="s">
        <v>3822</v>
      </c>
      <c r="F840" s="1" t="s">
        <v>3860</v>
      </c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>
        <v>2458292.6586099998</v>
      </c>
      <c r="B841" s="1" t="s">
        <v>3649</v>
      </c>
      <c r="C841" s="1">
        <v>9.657</v>
      </c>
      <c r="D841" s="1">
        <v>1.6E-2</v>
      </c>
      <c r="E841" s="1" t="s">
        <v>3822</v>
      </c>
      <c r="F841" s="1" t="s">
        <v>3860</v>
      </c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>
        <v>2458292.66017</v>
      </c>
      <c r="B842" s="1" t="s">
        <v>3649</v>
      </c>
      <c r="C842" s="1">
        <v>9.625</v>
      </c>
      <c r="D842" s="1">
        <v>1.6E-2</v>
      </c>
      <c r="E842" s="1" t="s">
        <v>3822</v>
      </c>
      <c r="F842" s="1" t="s">
        <v>3860</v>
      </c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>
        <v>2458292.6617299998</v>
      </c>
      <c r="B843" s="1" t="s">
        <v>3649</v>
      </c>
      <c r="C843" s="1">
        <v>9.6669999999999998</v>
      </c>
      <c r="D843" s="1">
        <v>1.4999999999999999E-2</v>
      </c>
      <c r="E843" s="1" t="s">
        <v>3822</v>
      </c>
      <c r="F843" s="1" t="s">
        <v>3860</v>
      </c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>
        <v>2458292.6632900001</v>
      </c>
      <c r="B844" s="1" t="s">
        <v>3649</v>
      </c>
      <c r="C844" s="1">
        <v>9.6329999999999991</v>
      </c>
      <c r="D844" s="1">
        <v>1.4999999999999999E-2</v>
      </c>
      <c r="E844" s="1" t="s">
        <v>3822</v>
      </c>
      <c r="F844" s="1" t="s">
        <v>3860</v>
      </c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>
        <v>2458292.6649600002</v>
      </c>
      <c r="B845" s="1" t="s">
        <v>3649</v>
      </c>
      <c r="C845" s="1">
        <v>9.6519999999999992</v>
      </c>
      <c r="D845" s="1">
        <v>1.7999999999999999E-2</v>
      </c>
      <c r="E845" s="1" t="s">
        <v>3822</v>
      </c>
      <c r="F845" s="1" t="s">
        <v>3860</v>
      </c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>
        <v>2458292.66652</v>
      </c>
      <c r="B846" s="1" t="s">
        <v>3649</v>
      </c>
      <c r="C846" s="1">
        <v>9.6519999999999992</v>
      </c>
      <c r="D846" s="1">
        <v>0.02</v>
      </c>
      <c r="E846" s="1" t="s">
        <v>3822</v>
      </c>
      <c r="F846" s="1" t="s">
        <v>3860</v>
      </c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>
        <v>2458292.6680800002</v>
      </c>
      <c r="B847" s="1" t="s">
        <v>3649</v>
      </c>
      <c r="C847" s="1">
        <v>9.6609999999999996</v>
      </c>
      <c r="D847" s="1">
        <v>1.9E-2</v>
      </c>
      <c r="E847" s="1" t="s">
        <v>3822</v>
      </c>
      <c r="F847" s="1" t="s">
        <v>3860</v>
      </c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>
        <v>2458293.7559099998</v>
      </c>
      <c r="B848" s="1" t="s">
        <v>3650</v>
      </c>
      <c r="C848" s="1">
        <v>9.6859999999999999</v>
      </c>
      <c r="D848" s="1">
        <v>1.4999999999999999E-2</v>
      </c>
      <c r="E848" s="1" t="s">
        <v>3822</v>
      </c>
      <c r="F848" s="1" t="s">
        <v>3860</v>
      </c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>
        <v>2458293.75777</v>
      </c>
      <c r="B849" s="1" t="s">
        <v>3650</v>
      </c>
      <c r="C849" s="1">
        <v>9.6660000000000004</v>
      </c>
      <c r="D849" s="1">
        <v>1.4E-2</v>
      </c>
      <c r="E849" s="1" t="s">
        <v>3822</v>
      </c>
      <c r="F849" s="1" t="s">
        <v>3860</v>
      </c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>
        <v>2458293.7595600002</v>
      </c>
      <c r="B850" s="1" t="s">
        <v>3650</v>
      </c>
      <c r="C850" s="1">
        <v>9.6850000000000005</v>
      </c>
      <c r="D850" s="1">
        <v>1.4E-2</v>
      </c>
      <c r="E850" s="1" t="s">
        <v>3822</v>
      </c>
      <c r="F850" s="1" t="s">
        <v>3860</v>
      </c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>
        <v>2458293.76039</v>
      </c>
      <c r="B851" s="1" t="s">
        <v>3650</v>
      </c>
      <c r="C851" s="1">
        <v>9.6379999999999999</v>
      </c>
      <c r="D851" s="1">
        <v>1.4E-2</v>
      </c>
      <c r="E851" s="1" t="s">
        <v>3822</v>
      </c>
      <c r="F851" s="1" t="s">
        <v>3860</v>
      </c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>
        <v>2458293.7620299999</v>
      </c>
      <c r="B852" s="1" t="s">
        <v>3650</v>
      </c>
      <c r="C852" s="1">
        <v>9.6929999999999996</v>
      </c>
      <c r="D852" s="1">
        <v>1.4E-2</v>
      </c>
      <c r="E852" s="1" t="s">
        <v>3822</v>
      </c>
      <c r="F852" s="1" t="s">
        <v>3860</v>
      </c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>
        <v>2458293.7637800002</v>
      </c>
      <c r="B853" s="1" t="s">
        <v>3650</v>
      </c>
      <c r="C853" s="1">
        <v>9.6950000000000003</v>
      </c>
      <c r="D853" s="1">
        <v>1.2999999999999999E-2</v>
      </c>
      <c r="E853" s="1" t="s">
        <v>3822</v>
      </c>
      <c r="F853" s="1" t="s">
        <v>3860</v>
      </c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>
        <v>2458293.7655400001</v>
      </c>
      <c r="B854" s="1" t="s">
        <v>3650</v>
      </c>
      <c r="C854" s="1">
        <v>9.65</v>
      </c>
      <c r="D854" s="1">
        <v>1.4E-2</v>
      </c>
      <c r="E854" s="1" t="s">
        <v>3822</v>
      </c>
      <c r="F854" s="1" t="s">
        <v>3860</v>
      </c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>
        <v>2458293.7672899999</v>
      </c>
      <c r="B855" s="1" t="s">
        <v>3650</v>
      </c>
      <c r="C855" s="1">
        <v>9.6639999999999997</v>
      </c>
      <c r="D855" s="1">
        <v>1.4E-2</v>
      </c>
      <c r="E855" s="1" t="s">
        <v>3822</v>
      </c>
      <c r="F855" s="1" t="s">
        <v>3860</v>
      </c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>
        <v>2458293.7690499998</v>
      </c>
      <c r="B856" s="1" t="s">
        <v>3650</v>
      </c>
      <c r="C856" s="1">
        <v>9.6419999999999995</v>
      </c>
      <c r="D856" s="1">
        <v>1.4E-2</v>
      </c>
      <c r="E856" s="1" t="s">
        <v>3822</v>
      </c>
      <c r="F856" s="1" t="s">
        <v>3860</v>
      </c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>
        <v>2458297.7450000001</v>
      </c>
      <c r="B857" s="1" t="s">
        <v>3653</v>
      </c>
      <c r="C857" s="1">
        <v>9.516</v>
      </c>
      <c r="D857" s="1">
        <v>1.4999999999999999E-2</v>
      </c>
      <c r="E857" s="1" t="s">
        <v>3822</v>
      </c>
      <c r="F857" s="1" t="s">
        <v>3860</v>
      </c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>
        <v>2458298.6623</v>
      </c>
      <c r="B858" s="1" t="s">
        <v>3654</v>
      </c>
      <c r="C858" s="1">
        <v>9.5459999999999994</v>
      </c>
      <c r="D858" s="1">
        <v>1.4999999999999999E-2</v>
      </c>
      <c r="E858" s="1" t="s">
        <v>3822</v>
      </c>
      <c r="F858" s="1" t="s">
        <v>3860</v>
      </c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>
        <v>2458301.6518999999</v>
      </c>
      <c r="B859" s="1" t="s">
        <v>3656</v>
      </c>
      <c r="C859" s="1">
        <v>9.5440000000000005</v>
      </c>
      <c r="D859" s="1">
        <v>1.4999999999999999E-2</v>
      </c>
      <c r="E859" s="1" t="s">
        <v>3822</v>
      </c>
      <c r="F859" s="1" t="s">
        <v>3860</v>
      </c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>
        <v>2458305.6735999999</v>
      </c>
      <c r="B860" s="1" t="s">
        <v>3658</v>
      </c>
      <c r="C860" s="1">
        <v>9.5259999999999998</v>
      </c>
      <c r="D860" s="1">
        <v>1.6E-2</v>
      </c>
      <c r="E860" s="1" t="s">
        <v>3822</v>
      </c>
      <c r="F860" s="1" t="s">
        <v>3860</v>
      </c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>
        <v>2458306.6505</v>
      </c>
      <c r="B861" s="1" t="s">
        <v>3659</v>
      </c>
      <c r="C861" s="1">
        <v>9.5280000000000005</v>
      </c>
      <c r="D861" s="1">
        <v>1.6E-2</v>
      </c>
      <c r="E861" s="1" t="s">
        <v>3822</v>
      </c>
      <c r="F861" s="1" t="s">
        <v>3860</v>
      </c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>
        <v>2458307.6808000002</v>
      </c>
      <c r="B862" s="1" t="s">
        <v>3705</v>
      </c>
      <c r="C862" s="1">
        <v>9.5210000000000008</v>
      </c>
      <c r="D862" s="1">
        <v>1.6E-2</v>
      </c>
      <c r="E862" s="1" t="s">
        <v>3822</v>
      </c>
      <c r="F862" s="1" t="s">
        <v>3860</v>
      </c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>
        <v>2458309.6521000001</v>
      </c>
      <c r="B863" s="1" t="s">
        <v>3661</v>
      </c>
      <c r="C863" s="1">
        <v>9.5220000000000002</v>
      </c>
      <c r="D863" s="1">
        <v>1.7000000000000001E-2</v>
      </c>
      <c r="E863" s="1" t="s">
        <v>3822</v>
      </c>
      <c r="F863" s="1" t="s">
        <v>3860</v>
      </c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>
        <v>2458310.6353000002</v>
      </c>
      <c r="B864" s="1" t="s">
        <v>3662</v>
      </c>
      <c r="C864" s="1">
        <v>9.5180000000000007</v>
      </c>
      <c r="D864" s="1">
        <v>2.1999999999999999E-2</v>
      </c>
      <c r="E864" s="1" t="s">
        <v>3822</v>
      </c>
      <c r="F864" s="1" t="s">
        <v>3860</v>
      </c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>
        <v>2458313.6491999999</v>
      </c>
      <c r="B865" s="1" t="s">
        <v>3664</v>
      </c>
      <c r="C865" s="1">
        <v>9.5299999999999994</v>
      </c>
      <c r="D865" s="1">
        <v>0.02</v>
      </c>
      <c r="E865" s="1" t="s">
        <v>3822</v>
      </c>
      <c r="F865" s="1" t="s">
        <v>3860</v>
      </c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>
        <v>2458314.6449000002</v>
      </c>
      <c r="B866" s="1" t="s">
        <v>3665</v>
      </c>
      <c r="C866" s="1">
        <v>9.5239999999999991</v>
      </c>
      <c r="D866" s="1">
        <v>1.9E-2</v>
      </c>
      <c r="E866" s="1" t="s">
        <v>3822</v>
      </c>
      <c r="F866" s="1" t="s">
        <v>3860</v>
      </c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>
        <v>2458316.6537000001</v>
      </c>
      <c r="B867" s="1" t="s">
        <v>3674</v>
      </c>
      <c r="C867" s="1">
        <v>9.5589999999999993</v>
      </c>
      <c r="D867" s="1">
        <v>1.9E-2</v>
      </c>
      <c r="E867" s="1" t="s">
        <v>3822</v>
      </c>
      <c r="F867" s="1" t="s">
        <v>3860</v>
      </c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>
        <v>2458317.6398</v>
      </c>
      <c r="B868" s="1" t="s">
        <v>3675</v>
      </c>
      <c r="C868" s="1">
        <v>9.5489999999999995</v>
      </c>
      <c r="D868" s="1">
        <v>0.02</v>
      </c>
      <c r="E868" s="1" t="s">
        <v>3822</v>
      </c>
      <c r="F868" s="1" t="s">
        <v>3860</v>
      </c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>
        <v>2458321.6438000002</v>
      </c>
      <c r="B869" s="1" t="s">
        <v>3714</v>
      </c>
      <c r="C869" s="1">
        <v>9.5739999999999998</v>
      </c>
      <c r="D869" s="1">
        <v>1.9E-2</v>
      </c>
      <c r="E869" s="1" t="s">
        <v>3822</v>
      </c>
      <c r="F869" s="1" t="s">
        <v>3860</v>
      </c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>
        <v>2458323.6345000002</v>
      </c>
      <c r="B870" s="1" t="s">
        <v>3678</v>
      </c>
      <c r="C870" s="1">
        <v>9.5640000000000001</v>
      </c>
      <c r="D870" s="1">
        <v>2.1000000000000001E-2</v>
      </c>
      <c r="E870" s="1" t="s">
        <v>3822</v>
      </c>
      <c r="F870" s="1" t="s">
        <v>3860</v>
      </c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>
        <v>2458324.6326000001</v>
      </c>
      <c r="B871" s="1" t="s">
        <v>3868</v>
      </c>
      <c r="C871" s="1">
        <v>9.5690000000000008</v>
      </c>
      <c r="D871" s="1">
        <v>2.1000000000000001E-2</v>
      </c>
      <c r="E871" s="1" t="s">
        <v>3822</v>
      </c>
      <c r="F871" s="1" t="s">
        <v>3860</v>
      </c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>
        <v>2458329.6368999998</v>
      </c>
      <c r="B872" s="1" t="s">
        <v>3681</v>
      </c>
      <c r="C872" s="1">
        <v>9.5670000000000002</v>
      </c>
      <c r="D872" s="1">
        <v>0.02</v>
      </c>
      <c r="E872" s="1" t="s">
        <v>3822</v>
      </c>
      <c r="F872" s="1" t="s">
        <v>3860</v>
      </c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>
        <v>2458331.6321</v>
      </c>
      <c r="B873" s="1" t="s">
        <v>3683</v>
      </c>
      <c r="C873" s="1">
        <v>9.5489999999999995</v>
      </c>
      <c r="D873" s="1">
        <v>2.1000000000000001E-2</v>
      </c>
      <c r="E873" s="1" t="s">
        <v>3822</v>
      </c>
      <c r="F873" s="1" t="s">
        <v>3860</v>
      </c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>
        <v>2458339.6179</v>
      </c>
      <c r="B874" s="1" t="s">
        <v>3771</v>
      </c>
      <c r="C874" s="1">
        <v>9.57</v>
      </c>
      <c r="D874" s="1">
        <v>0.02</v>
      </c>
      <c r="E874" s="1" t="s">
        <v>3822</v>
      </c>
      <c r="F874" s="1" t="s">
        <v>3860</v>
      </c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>
        <v>2458346.7279599998</v>
      </c>
      <c r="B875" s="1" t="s">
        <v>3721</v>
      </c>
      <c r="C875" s="1">
        <v>9.7469999999999999</v>
      </c>
      <c r="D875" s="1">
        <v>2.1999999999999999E-2</v>
      </c>
      <c r="E875" s="1" t="s">
        <v>3822</v>
      </c>
      <c r="F875" s="1" t="s">
        <v>3860</v>
      </c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>
        <v>2458346.72847</v>
      </c>
      <c r="B876" s="1" t="s">
        <v>3721</v>
      </c>
      <c r="C876" s="1">
        <v>9.6660000000000004</v>
      </c>
      <c r="D876" s="1">
        <v>2.3E-2</v>
      </c>
      <c r="E876" s="1" t="s">
        <v>3822</v>
      </c>
      <c r="F876" s="1" t="s">
        <v>3860</v>
      </c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>
        <v>2458346.7289800001</v>
      </c>
      <c r="B877" s="1" t="s">
        <v>3721</v>
      </c>
      <c r="C877" s="1">
        <v>9.7409999999999997</v>
      </c>
      <c r="D877" s="1">
        <v>2.3E-2</v>
      </c>
      <c r="E877" s="1" t="s">
        <v>3822</v>
      </c>
      <c r="F877" s="1" t="s">
        <v>3860</v>
      </c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>
        <v>2458346.7294899998</v>
      </c>
      <c r="B878" s="1" t="s">
        <v>3721</v>
      </c>
      <c r="C878" s="1">
        <v>9.6859999999999999</v>
      </c>
      <c r="D878" s="1">
        <v>2.3E-2</v>
      </c>
      <c r="E878" s="1" t="s">
        <v>3822</v>
      </c>
      <c r="F878" s="1" t="s">
        <v>3860</v>
      </c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>
        <v>2458346.7299899999</v>
      </c>
      <c r="B879" s="1" t="s">
        <v>3721</v>
      </c>
      <c r="C879" s="1">
        <v>9.7170000000000005</v>
      </c>
      <c r="D879" s="1">
        <v>2.1999999999999999E-2</v>
      </c>
      <c r="E879" s="1" t="s">
        <v>3822</v>
      </c>
      <c r="F879" s="1" t="s">
        <v>3860</v>
      </c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>
        <v>2458347.73153</v>
      </c>
      <c r="B880" s="1" t="s">
        <v>3722</v>
      </c>
      <c r="C880" s="1">
        <v>9.73</v>
      </c>
      <c r="D880" s="1">
        <v>1.7000000000000001E-2</v>
      </c>
      <c r="E880" s="1" t="s">
        <v>3822</v>
      </c>
      <c r="F880" s="1" t="s">
        <v>3860</v>
      </c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>
        <v>2458347.7320400001</v>
      </c>
      <c r="B881" s="1" t="s">
        <v>3722</v>
      </c>
      <c r="C881" s="1">
        <v>9.734</v>
      </c>
      <c r="D881" s="1">
        <v>1.7000000000000001E-2</v>
      </c>
      <c r="E881" s="1" t="s">
        <v>3822</v>
      </c>
      <c r="F881" s="1" t="s">
        <v>3860</v>
      </c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>
        <v>2458347.7325499998</v>
      </c>
      <c r="B882" s="1" t="s">
        <v>3722</v>
      </c>
      <c r="C882" s="1">
        <v>9.7279999999999998</v>
      </c>
      <c r="D882" s="1">
        <v>1.7000000000000001E-2</v>
      </c>
      <c r="E882" s="1" t="s">
        <v>3822</v>
      </c>
      <c r="F882" s="1" t="s">
        <v>3860</v>
      </c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>
        <v>2458347.73306</v>
      </c>
      <c r="B883" s="1" t="s">
        <v>3722</v>
      </c>
      <c r="C883" s="1">
        <v>9.76</v>
      </c>
      <c r="D883" s="1">
        <v>1.7000000000000001E-2</v>
      </c>
      <c r="E883" s="1" t="s">
        <v>3822</v>
      </c>
      <c r="F883" s="1" t="s">
        <v>3860</v>
      </c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>
        <v>2458352.7178099998</v>
      </c>
      <c r="B884" s="1" t="s">
        <v>3725</v>
      </c>
      <c r="C884" s="1">
        <v>9.7070000000000007</v>
      </c>
      <c r="D884" s="1">
        <v>1.7000000000000001E-2</v>
      </c>
      <c r="E884" s="1" t="s">
        <v>3822</v>
      </c>
      <c r="F884" s="1" t="s">
        <v>3860</v>
      </c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>
        <v>2458352.71832</v>
      </c>
      <c r="B885" s="1" t="s">
        <v>3725</v>
      </c>
      <c r="C885" s="1">
        <v>9.7520000000000007</v>
      </c>
      <c r="D885" s="1">
        <v>1.6E-2</v>
      </c>
      <c r="E885" s="1" t="s">
        <v>3822</v>
      </c>
      <c r="F885" s="1" t="s">
        <v>3860</v>
      </c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>
        <v>2458352.7188300001</v>
      </c>
      <c r="B886" s="1" t="s">
        <v>3725</v>
      </c>
      <c r="C886" s="1">
        <v>9.7449999999999992</v>
      </c>
      <c r="D886" s="1">
        <v>1.6E-2</v>
      </c>
      <c r="E886" s="1" t="s">
        <v>3822</v>
      </c>
      <c r="F886" s="1" t="s">
        <v>3860</v>
      </c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>
        <v>2458352.7193399998</v>
      </c>
      <c r="B887" s="1" t="s">
        <v>3725</v>
      </c>
      <c r="C887" s="1">
        <v>9.7260000000000009</v>
      </c>
      <c r="D887" s="1">
        <v>1.7000000000000001E-2</v>
      </c>
      <c r="E887" s="1" t="s">
        <v>3822</v>
      </c>
      <c r="F887" s="1" t="s">
        <v>3860</v>
      </c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>
        <v>2458352.7202900001</v>
      </c>
      <c r="B888" s="1" t="s">
        <v>3725</v>
      </c>
      <c r="C888" s="1">
        <v>9.6549999999999994</v>
      </c>
      <c r="D888" s="1">
        <v>1.7000000000000001E-2</v>
      </c>
      <c r="E888" s="1" t="s">
        <v>3822</v>
      </c>
      <c r="F888" s="1" t="s">
        <v>3860</v>
      </c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>
        <v>2458353.6735999999</v>
      </c>
      <c r="B889" s="1" t="s">
        <v>3817</v>
      </c>
      <c r="C889" s="1">
        <v>9.59</v>
      </c>
      <c r="D889" s="1">
        <v>1.7000000000000001E-2</v>
      </c>
      <c r="E889" s="1" t="s">
        <v>3822</v>
      </c>
      <c r="F889" s="1" t="s">
        <v>3860</v>
      </c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>
        <v>2458356.5995</v>
      </c>
      <c r="B890" s="1" t="s">
        <v>3727</v>
      </c>
      <c r="C890" s="1">
        <v>9.5510000000000002</v>
      </c>
      <c r="D890" s="1">
        <v>1.6E-2</v>
      </c>
      <c r="E890" s="1" t="s">
        <v>3822</v>
      </c>
      <c r="F890" s="1" t="s">
        <v>3860</v>
      </c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>
        <v>2458357.5962999999</v>
      </c>
      <c r="B891" s="1" t="s">
        <v>3728</v>
      </c>
      <c r="C891" s="1">
        <v>9.5579999999999998</v>
      </c>
      <c r="D891" s="1">
        <v>1.4999999999999999E-2</v>
      </c>
      <c r="E891" s="1" t="s">
        <v>3822</v>
      </c>
      <c r="F891" s="1" t="s">
        <v>3860</v>
      </c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>
        <v>2458359.7453000001</v>
      </c>
      <c r="B892" s="1" t="s">
        <v>3729</v>
      </c>
      <c r="C892" s="1">
        <v>9.5419999999999998</v>
      </c>
      <c r="D892" s="1">
        <v>1.4999999999999999E-2</v>
      </c>
      <c r="E892" s="1" t="s">
        <v>3822</v>
      </c>
      <c r="F892" s="1" t="s">
        <v>3860</v>
      </c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>
        <v>2458360.6367299999</v>
      </c>
      <c r="B893" s="1" t="s">
        <v>3730</v>
      </c>
      <c r="C893" s="1">
        <v>9.6679999999999993</v>
      </c>
      <c r="D893" s="1">
        <v>1.2999999999999999E-2</v>
      </c>
      <c r="E893" s="1" t="s">
        <v>3822</v>
      </c>
      <c r="F893" s="1" t="s">
        <v>3860</v>
      </c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>
        <v>2458360.63693</v>
      </c>
      <c r="B894" s="1" t="s">
        <v>3730</v>
      </c>
      <c r="C894" s="1">
        <v>9.702</v>
      </c>
      <c r="D894" s="1">
        <v>1.2999999999999999E-2</v>
      </c>
      <c r="E894" s="1" t="s">
        <v>3822</v>
      </c>
      <c r="F894" s="1" t="s">
        <v>3860</v>
      </c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>
        <v>2458360.6371200001</v>
      </c>
      <c r="B895" s="1" t="s">
        <v>3730</v>
      </c>
      <c r="C895" s="1">
        <v>9.6679999999999993</v>
      </c>
      <c r="D895" s="1">
        <v>1.2999999999999999E-2</v>
      </c>
      <c r="E895" s="1" t="s">
        <v>3822</v>
      </c>
      <c r="F895" s="1" t="s">
        <v>3860</v>
      </c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>
        <v>2458360.6373200002</v>
      </c>
      <c r="B896" s="1" t="s">
        <v>3730</v>
      </c>
      <c r="C896" s="1">
        <v>9.7249999999999996</v>
      </c>
      <c r="D896" s="1">
        <v>1.2999999999999999E-2</v>
      </c>
      <c r="E896" s="1" t="s">
        <v>3822</v>
      </c>
      <c r="F896" s="1" t="s">
        <v>3860</v>
      </c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>
        <v>2458360.6375099998</v>
      </c>
      <c r="B897" s="1" t="s">
        <v>3730</v>
      </c>
      <c r="C897" s="1">
        <v>9.7170000000000005</v>
      </c>
      <c r="D897" s="1">
        <v>1.2999999999999999E-2</v>
      </c>
      <c r="E897" s="1" t="s">
        <v>3822</v>
      </c>
      <c r="F897" s="1" t="s">
        <v>3860</v>
      </c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>
        <v>2458362.6024699998</v>
      </c>
      <c r="B898" s="1" t="s">
        <v>3773</v>
      </c>
      <c r="C898" s="1">
        <v>9.6950000000000003</v>
      </c>
      <c r="D898" s="1">
        <v>1.6E-2</v>
      </c>
      <c r="E898" s="1" t="s">
        <v>3822</v>
      </c>
      <c r="F898" s="1" t="s">
        <v>3860</v>
      </c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>
        <v>2458362.6030899999</v>
      </c>
      <c r="B899" s="1" t="s">
        <v>3773</v>
      </c>
      <c r="C899" s="1">
        <v>9.7149999999999999</v>
      </c>
      <c r="D899" s="1">
        <v>1.4999999999999999E-2</v>
      </c>
      <c r="E899" s="1" t="s">
        <v>3822</v>
      </c>
      <c r="F899" s="1" t="s">
        <v>3860</v>
      </c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>
        <v>2458362.6037099999</v>
      </c>
      <c r="B900" s="1" t="s">
        <v>3773</v>
      </c>
      <c r="C900" s="1">
        <v>9.718</v>
      </c>
      <c r="D900" s="1">
        <v>1.4999999999999999E-2</v>
      </c>
      <c r="E900" s="1" t="s">
        <v>3822</v>
      </c>
      <c r="F900" s="1" t="s">
        <v>3860</v>
      </c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>
        <v>2458362.6043400001</v>
      </c>
      <c r="B901" s="1" t="s">
        <v>3773</v>
      </c>
      <c r="C901" s="1">
        <v>9.6980000000000004</v>
      </c>
      <c r="D901" s="1">
        <v>1.4999999999999999E-2</v>
      </c>
      <c r="E901" s="1" t="s">
        <v>3822</v>
      </c>
      <c r="F901" s="1" t="s">
        <v>3860</v>
      </c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>
        <v>2458364.585</v>
      </c>
      <c r="B902" s="1" t="s">
        <v>3818</v>
      </c>
      <c r="C902" s="1">
        <v>9.5830000000000002</v>
      </c>
      <c r="D902" s="1">
        <v>1.6E-2</v>
      </c>
      <c r="E902" s="1" t="s">
        <v>3822</v>
      </c>
      <c r="F902" s="1" t="s">
        <v>3860</v>
      </c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>
        <v>2458371.5666</v>
      </c>
      <c r="B903" s="1" t="s">
        <v>3735</v>
      </c>
      <c r="C903" s="1">
        <v>9.6020000000000003</v>
      </c>
      <c r="D903" s="1">
        <v>1.6E-2</v>
      </c>
      <c r="E903" s="1" t="s">
        <v>3822</v>
      </c>
      <c r="F903" s="1" t="s">
        <v>3860</v>
      </c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>
        <v>2458373.5663899998</v>
      </c>
      <c r="B904" s="1" t="s">
        <v>3737</v>
      </c>
      <c r="C904" s="1">
        <v>9.7319999999999993</v>
      </c>
      <c r="D904" s="1">
        <v>1.6E-2</v>
      </c>
      <c r="E904" s="1" t="s">
        <v>3822</v>
      </c>
      <c r="F904" s="1" t="s">
        <v>3860</v>
      </c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>
        <v>2458373.5665799999</v>
      </c>
      <c r="B905" s="1" t="s">
        <v>3737</v>
      </c>
      <c r="C905" s="1">
        <v>9.7739999999999991</v>
      </c>
      <c r="D905" s="1">
        <v>1.4999999999999999E-2</v>
      </c>
      <c r="E905" s="1" t="s">
        <v>3822</v>
      </c>
      <c r="F905" s="1" t="s">
        <v>3860</v>
      </c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>
        <v>2458373.56678</v>
      </c>
      <c r="B906" s="1" t="s">
        <v>3737</v>
      </c>
      <c r="C906" s="1">
        <v>9.7560000000000002</v>
      </c>
      <c r="D906" s="1">
        <v>1.4999999999999999E-2</v>
      </c>
      <c r="E906" s="1" t="s">
        <v>3822</v>
      </c>
      <c r="F906" s="1" t="s">
        <v>3860</v>
      </c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>
        <v>2458373.56697</v>
      </c>
      <c r="B907" s="1" t="s">
        <v>3737</v>
      </c>
      <c r="C907" s="1">
        <v>9.7370000000000001</v>
      </c>
      <c r="D907" s="1">
        <v>1.4999999999999999E-2</v>
      </c>
      <c r="E907" s="1" t="s">
        <v>3822</v>
      </c>
      <c r="F907" s="1" t="s">
        <v>3860</v>
      </c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>
        <v>2458373.5671700002</v>
      </c>
      <c r="B908" s="1" t="s">
        <v>3737</v>
      </c>
      <c r="C908" s="1">
        <v>9.74</v>
      </c>
      <c r="D908" s="1">
        <v>1.4999999999999999E-2</v>
      </c>
      <c r="E908" s="1" t="s">
        <v>3822</v>
      </c>
      <c r="F908" s="1" t="s">
        <v>3860</v>
      </c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>
        <v>2458378.5577699998</v>
      </c>
      <c r="B909" s="1" t="s">
        <v>3872</v>
      </c>
      <c r="C909" s="1">
        <v>9.7520000000000007</v>
      </c>
      <c r="D909" s="1">
        <v>1.7000000000000001E-2</v>
      </c>
      <c r="E909" s="1" t="s">
        <v>3822</v>
      </c>
      <c r="F909" s="1" t="s">
        <v>3860</v>
      </c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>
        <v>2458378.5579599999</v>
      </c>
      <c r="B910" s="1" t="s">
        <v>3872</v>
      </c>
      <c r="C910" s="1">
        <v>9.7669999999999995</v>
      </c>
      <c r="D910" s="1">
        <v>1.7000000000000001E-2</v>
      </c>
      <c r="E910" s="1" t="s">
        <v>3822</v>
      </c>
      <c r="F910" s="1" t="s">
        <v>3860</v>
      </c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>
        <v>2458378.55816</v>
      </c>
      <c r="B911" s="1" t="s">
        <v>3872</v>
      </c>
      <c r="C911" s="1">
        <v>9.7650000000000006</v>
      </c>
      <c r="D911" s="1">
        <v>1.7000000000000001E-2</v>
      </c>
      <c r="E911" s="1" t="s">
        <v>3822</v>
      </c>
      <c r="F911" s="1" t="s">
        <v>3860</v>
      </c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>
        <v>2458378.5583500001</v>
      </c>
      <c r="B912" s="1" t="s">
        <v>3872</v>
      </c>
      <c r="C912" s="1">
        <v>9.7590000000000003</v>
      </c>
      <c r="D912" s="1">
        <v>1.6E-2</v>
      </c>
      <c r="E912" s="1" t="s">
        <v>3822</v>
      </c>
      <c r="F912" s="1" t="s">
        <v>3860</v>
      </c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>
        <v>2458378.5585500002</v>
      </c>
      <c r="B913" s="1" t="s">
        <v>3872</v>
      </c>
      <c r="C913" s="1">
        <v>9.7710000000000008</v>
      </c>
      <c r="D913" s="1">
        <v>1.6E-2</v>
      </c>
      <c r="E913" s="1" t="s">
        <v>3822</v>
      </c>
      <c r="F913" s="1" t="s">
        <v>3860</v>
      </c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>
        <v>2458379.5583700002</v>
      </c>
      <c r="B914" s="1" t="s">
        <v>3741</v>
      </c>
      <c r="C914" s="1">
        <v>9.7379999999999995</v>
      </c>
      <c r="D914" s="1">
        <v>1.6E-2</v>
      </c>
      <c r="E914" s="1" t="s">
        <v>3822</v>
      </c>
      <c r="F914" s="1" t="s">
        <v>3860</v>
      </c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>
        <v>2458379.5585599998</v>
      </c>
      <c r="B915" s="1" t="s">
        <v>3741</v>
      </c>
      <c r="C915" s="1">
        <v>9.7089999999999996</v>
      </c>
      <c r="D915" s="1">
        <v>1.6E-2</v>
      </c>
      <c r="E915" s="1" t="s">
        <v>3822</v>
      </c>
      <c r="F915" s="1" t="s">
        <v>3860</v>
      </c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>
        <v>2458379.5587599999</v>
      </c>
      <c r="B916" s="1" t="s">
        <v>3741</v>
      </c>
      <c r="C916" s="1">
        <v>9.7189999999999994</v>
      </c>
      <c r="D916" s="1">
        <v>1.6E-2</v>
      </c>
      <c r="E916" s="1" t="s">
        <v>3822</v>
      </c>
      <c r="F916" s="1" t="s">
        <v>3860</v>
      </c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>
        <v>2458379.55895</v>
      </c>
      <c r="B917" s="1" t="s">
        <v>3741</v>
      </c>
      <c r="C917" s="1">
        <v>9.7330000000000005</v>
      </c>
      <c r="D917" s="1">
        <v>1.6E-2</v>
      </c>
      <c r="E917" s="1" t="s">
        <v>3822</v>
      </c>
      <c r="F917" s="1" t="s">
        <v>3860</v>
      </c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>
        <v>2458379.5591500001</v>
      </c>
      <c r="B918" s="1" t="s">
        <v>3741</v>
      </c>
      <c r="C918" s="1">
        <v>9.7050000000000001</v>
      </c>
      <c r="D918" s="1">
        <v>1.6E-2</v>
      </c>
      <c r="E918" s="1" t="s">
        <v>3822</v>
      </c>
      <c r="F918" s="1" t="s">
        <v>3860</v>
      </c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>
        <v>2458380.6142699998</v>
      </c>
      <c r="B919" s="1" t="s">
        <v>3742</v>
      </c>
      <c r="C919" s="1">
        <v>9.7240000000000002</v>
      </c>
      <c r="D919" s="1">
        <v>1.7000000000000001E-2</v>
      </c>
      <c r="E919" s="1" t="s">
        <v>3822</v>
      </c>
      <c r="F919" s="1" t="s">
        <v>3860</v>
      </c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>
        <v>2458380.6144699999</v>
      </c>
      <c r="B920" s="1" t="s">
        <v>3742</v>
      </c>
      <c r="C920" s="1">
        <v>9.7140000000000004</v>
      </c>
      <c r="D920" s="1">
        <v>1.7000000000000001E-2</v>
      </c>
      <c r="E920" s="1" t="s">
        <v>3822</v>
      </c>
      <c r="F920" s="1" t="s">
        <v>3860</v>
      </c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>
        <v>2458384.6355400002</v>
      </c>
      <c r="B921" s="1" t="s">
        <v>3744</v>
      </c>
      <c r="C921" s="1">
        <v>9.7249999999999996</v>
      </c>
      <c r="D921" s="1">
        <v>1.4E-2</v>
      </c>
      <c r="E921" s="1" t="s">
        <v>3822</v>
      </c>
      <c r="F921" s="1" t="s">
        <v>3860</v>
      </c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>
        <v>2458384.6357499999</v>
      </c>
      <c r="B922" s="1" t="s">
        <v>3744</v>
      </c>
      <c r="C922" s="1">
        <v>9.7479999999999993</v>
      </c>
      <c r="D922" s="1">
        <v>1.4E-2</v>
      </c>
      <c r="E922" s="1" t="s">
        <v>3822</v>
      </c>
      <c r="F922" s="1" t="s">
        <v>3860</v>
      </c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>
        <v>2458384.6361600002</v>
      </c>
      <c r="B923" s="1" t="s">
        <v>3744</v>
      </c>
      <c r="C923" s="1">
        <v>9.7370000000000001</v>
      </c>
      <c r="D923" s="1">
        <v>1.4E-2</v>
      </c>
      <c r="E923" s="1" t="s">
        <v>3822</v>
      </c>
      <c r="F923" s="1" t="s">
        <v>3860</v>
      </c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>
        <v>2458384.63637</v>
      </c>
      <c r="B924" s="1" t="s">
        <v>3744</v>
      </c>
      <c r="C924" s="1">
        <v>9.7509999999999994</v>
      </c>
      <c r="D924" s="1">
        <v>1.4E-2</v>
      </c>
      <c r="E924" s="1" t="s">
        <v>3822</v>
      </c>
      <c r="F924" s="1" t="s">
        <v>3860</v>
      </c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>
        <v>2458384.6365800002</v>
      </c>
      <c r="B925" s="1" t="s">
        <v>3744</v>
      </c>
      <c r="C925" s="1">
        <v>9.7650000000000006</v>
      </c>
      <c r="D925" s="1">
        <v>1.4E-2</v>
      </c>
      <c r="E925" s="1" t="s">
        <v>3822</v>
      </c>
      <c r="F925" s="1" t="s">
        <v>3860</v>
      </c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>
        <v>2458387.5496999999</v>
      </c>
      <c r="B926" s="1" t="s">
        <v>3875</v>
      </c>
      <c r="C926" s="1">
        <v>9.6340000000000003</v>
      </c>
      <c r="D926" s="1">
        <v>1.4999999999999999E-2</v>
      </c>
      <c r="E926" s="1" t="s">
        <v>3822</v>
      </c>
      <c r="F926" s="1" t="s">
        <v>3860</v>
      </c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>
        <v>2458407.5252999999</v>
      </c>
      <c r="B927" s="1" t="s">
        <v>3756</v>
      </c>
      <c r="C927" s="1">
        <v>9.6739999999999995</v>
      </c>
      <c r="D927" s="1">
        <v>1.4999999999999999E-2</v>
      </c>
      <c r="E927" s="1" t="s">
        <v>3822</v>
      </c>
      <c r="F927" s="1" t="s">
        <v>3860</v>
      </c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>
        <v>2458409.5692400001</v>
      </c>
      <c r="B928" s="1" t="s">
        <v>3758</v>
      </c>
      <c r="C928" s="1">
        <v>9.8490000000000002</v>
      </c>
      <c r="D928" s="1">
        <v>1.4999999999999999E-2</v>
      </c>
      <c r="E928" s="1" t="s">
        <v>3822</v>
      </c>
      <c r="F928" s="1" t="s">
        <v>3860</v>
      </c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>
        <v>2458409.56941</v>
      </c>
      <c r="B929" s="1" t="s">
        <v>3758</v>
      </c>
      <c r="C929" s="1">
        <v>9.8179999999999996</v>
      </c>
      <c r="D929" s="1">
        <v>1.4999999999999999E-2</v>
      </c>
      <c r="E929" s="1" t="s">
        <v>3822</v>
      </c>
      <c r="F929" s="1" t="s">
        <v>3860</v>
      </c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>
        <v>2458409.5695799999</v>
      </c>
      <c r="B930" s="1" t="s">
        <v>3758</v>
      </c>
      <c r="C930" s="1">
        <v>9.8040000000000003</v>
      </c>
      <c r="D930" s="1">
        <v>1.4999999999999999E-2</v>
      </c>
      <c r="E930" s="1" t="s">
        <v>3822</v>
      </c>
      <c r="F930" s="1" t="s">
        <v>3860</v>
      </c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>
        <v>2458409.5697499998</v>
      </c>
      <c r="B931" s="1" t="s">
        <v>3758</v>
      </c>
      <c r="C931" s="1">
        <v>9.8070000000000004</v>
      </c>
      <c r="D931" s="1">
        <v>1.4999999999999999E-2</v>
      </c>
      <c r="E931" s="1" t="s">
        <v>3822</v>
      </c>
      <c r="F931" s="1" t="s">
        <v>3860</v>
      </c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>
        <v>2458409.5699200002</v>
      </c>
      <c r="B932" s="1" t="s">
        <v>3758</v>
      </c>
      <c r="C932" s="1">
        <v>9.8040000000000003</v>
      </c>
      <c r="D932" s="1">
        <v>1.4999999999999999E-2</v>
      </c>
      <c r="E932" s="1" t="s">
        <v>3822</v>
      </c>
      <c r="F932" s="1" t="s">
        <v>3860</v>
      </c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>
        <v>2458411.5350000001</v>
      </c>
      <c r="B933" s="1" t="s">
        <v>3759</v>
      </c>
      <c r="C933" s="1">
        <v>9.6720000000000006</v>
      </c>
      <c r="D933" s="1">
        <v>1.4E-2</v>
      </c>
      <c r="E933" s="1" t="s">
        <v>3822</v>
      </c>
      <c r="F933" s="1" t="s">
        <v>3860</v>
      </c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>
        <v>2458412.5312999999</v>
      </c>
      <c r="B934" s="1" t="s">
        <v>3878</v>
      </c>
      <c r="C934" s="1">
        <v>9.7029999999999994</v>
      </c>
      <c r="D934" s="1">
        <v>1.4E-2</v>
      </c>
      <c r="E934" s="1" t="s">
        <v>3822</v>
      </c>
      <c r="F934" s="1" t="s">
        <v>3860</v>
      </c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>
        <v>2458413.5227399999</v>
      </c>
      <c r="B935" s="1" t="s">
        <v>3760</v>
      </c>
      <c r="C935" s="1">
        <v>9.7769999999999992</v>
      </c>
      <c r="D935" s="1">
        <v>1.4E-2</v>
      </c>
      <c r="E935" s="1" t="s">
        <v>3822</v>
      </c>
      <c r="F935" s="1" t="s">
        <v>3860</v>
      </c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>
        <v>2458413.52293</v>
      </c>
      <c r="B936" s="1" t="s">
        <v>3760</v>
      </c>
      <c r="C936" s="1">
        <v>9.7970000000000006</v>
      </c>
      <c r="D936" s="1">
        <v>1.2999999999999999E-2</v>
      </c>
      <c r="E936" s="1" t="s">
        <v>3822</v>
      </c>
      <c r="F936" s="1" t="s">
        <v>3860</v>
      </c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>
        <v>2458413.52312</v>
      </c>
      <c r="B937" s="1" t="s">
        <v>3760</v>
      </c>
      <c r="C937" s="1">
        <v>9.7750000000000004</v>
      </c>
      <c r="D937" s="1">
        <v>1.4E-2</v>
      </c>
      <c r="E937" s="1" t="s">
        <v>3822</v>
      </c>
      <c r="F937" s="1" t="s">
        <v>3860</v>
      </c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>
        <v>2458413.5233200002</v>
      </c>
      <c r="B938" s="1" t="s">
        <v>3760</v>
      </c>
      <c r="C938" s="1">
        <v>9.782</v>
      </c>
      <c r="D938" s="1">
        <v>1.4E-2</v>
      </c>
      <c r="E938" s="1" t="s">
        <v>3822</v>
      </c>
      <c r="F938" s="1" t="s">
        <v>3860</v>
      </c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>
        <v>2458413.5235199998</v>
      </c>
      <c r="B939" s="1" t="s">
        <v>3760</v>
      </c>
      <c r="C939" s="1">
        <v>9.7590000000000003</v>
      </c>
      <c r="D939" s="1">
        <v>1.4E-2</v>
      </c>
      <c r="E939" s="1" t="s">
        <v>3822</v>
      </c>
      <c r="F939" s="1" t="s">
        <v>3860</v>
      </c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>
        <v>2458414.5361700002</v>
      </c>
      <c r="B940" s="1" t="s">
        <v>3761</v>
      </c>
      <c r="C940" s="1">
        <v>9.782</v>
      </c>
      <c r="D940" s="1">
        <v>1.4E-2</v>
      </c>
      <c r="E940" s="1" t="s">
        <v>3822</v>
      </c>
      <c r="F940" s="1" t="s">
        <v>3860</v>
      </c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>
        <v>2458414.5363699999</v>
      </c>
      <c r="B941" s="1" t="s">
        <v>3761</v>
      </c>
      <c r="C941" s="1">
        <v>9.8010000000000002</v>
      </c>
      <c r="D941" s="1">
        <v>1.2999999999999999E-2</v>
      </c>
      <c r="E941" s="1" t="s">
        <v>3822</v>
      </c>
      <c r="F941" s="1" t="s">
        <v>3860</v>
      </c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>
        <v>2458414.5365599999</v>
      </c>
      <c r="B942" s="1" t="s">
        <v>3761</v>
      </c>
      <c r="C942" s="1">
        <v>9.7850000000000001</v>
      </c>
      <c r="D942" s="1">
        <v>1.4E-2</v>
      </c>
      <c r="E942" s="1" t="s">
        <v>3822</v>
      </c>
      <c r="F942" s="1" t="s">
        <v>3860</v>
      </c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>
        <v>2458414.53676</v>
      </c>
      <c r="B943" s="1" t="s">
        <v>3761</v>
      </c>
      <c r="C943" s="1">
        <v>9.7959999999999994</v>
      </c>
      <c r="D943" s="1">
        <v>1.2999999999999999E-2</v>
      </c>
      <c r="E943" s="1" t="s">
        <v>3822</v>
      </c>
      <c r="F943" s="1" t="s">
        <v>3860</v>
      </c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>
        <v>2458414.5369500001</v>
      </c>
      <c r="B944" s="1" t="s">
        <v>3761</v>
      </c>
      <c r="C944" s="1">
        <v>9.8049999999999997</v>
      </c>
      <c r="D944" s="1">
        <v>1.2999999999999999E-2</v>
      </c>
      <c r="E944" s="1" t="s">
        <v>3822</v>
      </c>
      <c r="F944" s="1" t="s">
        <v>3860</v>
      </c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>
        <v>2458415.5622</v>
      </c>
      <c r="B945" s="1" t="s">
        <v>3762</v>
      </c>
      <c r="C945" s="1">
        <v>9.6440000000000001</v>
      </c>
      <c r="D945" s="1">
        <v>1.4E-2</v>
      </c>
      <c r="E945" s="1" t="s">
        <v>3822</v>
      </c>
      <c r="F945" s="1" t="s">
        <v>3860</v>
      </c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>
        <v>2458416.5159</v>
      </c>
      <c r="B946" s="1" t="s">
        <v>3879</v>
      </c>
      <c r="C946" s="1">
        <v>9.6780000000000008</v>
      </c>
      <c r="D946" s="1">
        <v>1.9E-2</v>
      </c>
      <c r="E946" s="1" t="s">
        <v>3822</v>
      </c>
      <c r="F946" s="1" t="s">
        <v>3860</v>
      </c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>
        <v>2458421.5077999998</v>
      </c>
      <c r="B947" s="1" t="s">
        <v>3764</v>
      </c>
      <c r="C947" s="1">
        <v>9.6639999999999997</v>
      </c>
      <c r="D947" s="1">
        <v>1.2999999999999999E-2</v>
      </c>
      <c r="E947" s="1" t="s">
        <v>3822</v>
      </c>
      <c r="F947" s="1" t="s">
        <v>3860</v>
      </c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>
        <v>2458425.5133000002</v>
      </c>
      <c r="B948" s="1" t="s">
        <v>3765</v>
      </c>
      <c r="C948" s="1">
        <v>9.6579999999999995</v>
      </c>
      <c r="D948" s="1">
        <v>1.4E-2</v>
      </c>
      <c r="E948" s="1" t="s">
        <v>3822</v>
      </c>
      <c r="F948" s="1" t="s">
        <v>3860</v>
      </c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>
        <v>2458425.5460999999</v>
      </c>
      <c r="B949" s="1" t="s">
        <v>3765</v>
      </c>
      <c r="C949" s="1">
        <v>9.6590000000000007</v>
      </c>
      <c r="D949" s="1">
        <v>1.6E-2</v>
      </c>
      <c r="E949" s="1" t="s">
        <v>3822</v>
      </c>
      <c r="F949" s="1" t="s">
        <v>3860</v>
      </c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>
        <v>2458425.5487000002</v>
      </c>
      <c r="B950" s="1" t="s">
        <v>3765</v>
      </c>
      <c r="C950" s="1">
        <v>9.6739999999999995</v>
      </c>
      <c r="D950" s="1">
        <v>1.4999999999999999E-2</v>
      </c>
      <c r="E950" s="1" t="s">
        <v>3822</v>
      </c>
      <c r="F950" s="1" t="s">
        <v>3860</v>
      </c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>
        <v>2458425.5525000002</v>
      </c>
      <c r="B951" s="1" t="s">
        <v>3765</v>
      </c>
      <c r="C951" s="1">
        <v>9.6720000000000006</v>
      </c>
      <c r="D951" s="1">
        <v>1.4E-2</v>
      </c>
      <c r="E951" s="1" t="s">
        <v>3822</v>
      </c>
      <c r="F951" s="1" t="s">
        <v>3860</v>
      </c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>
        <v>2458432.5079000001</v>
      </c>
      <c r="B952" s="1" t="s">
        <v>3768</v>
      </c>
      <c r="C952" s="1">
        <v>9.6509999999999998</v>
      </c>
      <c r="D952" s="1">
        <v>1.2999999999999999E-2</v>
      </c>
      <c r="E952" s="1" t="s">
        <v>3822</v>
      </c>
      <c r="F952" s="1" t="s">
        <v>3860</v>
      </c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>
        <v>2458432.5118</v>
      </c>
      <c r="B953" s="1" t="s">
        <v>3768</v>
      </c>
      <c r="C953" s="1">
        <v>9.6639999999999997</v>
      </c>
      <c r="D953" s="1">
        <v>1.4E-2</v>
      </c>
      <c r="E953" s="1" t="s">
        <v>3822</v>
      </c>
      <c r="F953" s="1" t="s">
        <v>3860</v>
      </c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>
        <v>2458432.5188000002</v>
      </c>
      <c r="B954" s="1" t="s">
        <v>3768</v>
      </c>
      <c r="C954" s="1">
        <v>9.6579999999999995</v>
      </c>
      <c r="D954" s="1">
        <v>1.2999999999999999E-2</v>
      </c>
      <c r="E954" s="1" t="s">
        <v>3822</v>
      </c>
      <c r="F954" s="1" t="s">
        <v>3860</v>
      </c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>
        <v>2458435.4967999998</v>
      </c>
      <c r="B955" s="1" t="s">
        <v>3880</v>
      </c>
      <c r="C955" s="1">
        <v>9.6720000000000006</v>
      </c>
      <c r="D955" s="1">
        <v>1.2999999999999999E-2</v>
      </c>
      <c r="E955" s="1" t="s">
        <v>3822</v>
      </c>
      <c r="F955" s="1" t="s">
        <v>3860</v>
      </c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>
        <v>2458435.5011</v>
      </c>
      <c r="B956" s="1" t="s">
        <v>3769</v>
      </c>
      <c r="C956" s="1">
        <v>9.673</v>
      </c>
      <c r="D956" s="1">
        <v>1.2999999999999999E-2</v>
      </c>
      <c r="E956" s="1" t="s">
        <v>3822</v>
      </c>
      <c r="F956" s="1" t="s">
        <v>3860</v>
      </c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>
        <v>2458435.5044</v>
      </c>
      <c r="B957" s="1" t="s">
        <v>3769</v>
      </c>
      <c r="C957" s="1">
        <v>9.6690000000000005</v>
      </c>
      <c r="D957" s="1">
        <v>1.2999999999999999E-2</v>
      </c>
      <c r="E957" s="1" t="s">
        <v>3822</v>
      </c>
      <c r="F957" s="1" t="s">
        <v>3860</v>
      </c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>
        <v>2458437.4967</v>
      </c>
      <c r="B958" s="1" t="s">
        <v>3770</v>
      </c>
      <c r="C958" s="1">
        <v>9.6769999999999996</v>
      </c>
      <c r="D958" s="1">
        <v>1.6E-2</v>
      </c>
      <c r="E958" s="1" t="s">
        <v>3822</v>
      </c>
      <c r="F958" s="1" t="s">
        <v>3860</v>
      </c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>
        <v>2458437.5068000001</v>
      </c>
      <c r="B959" s="1" t="s">
        <v>3882</v>
      </c>
      <c r="C959" s="1">
        <v>9.68</v>
      </c>
      <c r="D959" s="1">
        <v>1.6E-2</v>
      </c>
      <c r="E959" s="1" t="s">
        <v>3822</v>
      </c>
      <c r="F959" s="1" t="s">
        <v>3860</v>
      </c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>
        <v>2458437.5123000001</v>
      </c>
      <c r="B960" s="1" t="s">
        <v>3882</v>
      </c>
      <c r="C960" s="1">
        <v>9.6739999999999995</v>
      </c>
      <c r="D960" s="1">
        <v>1.4999999999999999E-2</v>
      </c>
      <c r="E960" s="1" t="s">
        <v>3822</v>
      </c>
      <c r="F960" s="1" t="s">
        <v>3860</v>
      </c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>
        <v>2458440.5044</v>
      </c>
      <c r="B961" s="1" t="s">
        <v>3777</v>
      </c>
      <c r="C961" s="1">
        <v>9.6959999999999997</v>
      </c>
      <c r="D961" s="1">
        <v>1.4E-2</v>
      </c>
      <c r="E961" s="1" t="s">
        <v>3822</v>
      </c>
      <c r="F961" s="1" t="s">
        <v>3860</v>
      </c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>
        <v>2458440.5096999998</v>
      </c>
      <c r="B962" s="1" t="s">
        <v>3777</v>
      </c>
      <c r="C962" s="1">
        <v>9.6940000000000008</v>
      </c>
      <c r="D962" s="1">
        <v>1.4E-2</v>
      </c>
      <c r="E962" s="1" t="s">
        <v>3822</v>
      </c>
      <c r="F962" s="1" t="s">
        <v>3860</v>
      </c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>
        <v>2458440.514</v>
      </c>
      <c r="B963" s="1" t="s">
        <v>3777</v>
      </c>
      <c r="C963" s="1">
        <v>9.6929999999999996</v>
      </c>
      <c r="D963" s="1">
        <v>1.2999999999999999E-2</v>
      </c>
      <c r="E963" s="1" t="s">
        <v>3822</v>
      </c>
      <c r="F963" s="1" t="s">
        <v>3860</v>
      </c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>
        <v>2458442.5002000001</v>
      </c>
      <c r="B964" s="1" t="s">
        <v>3883</v>
      </c>
      <c r="C964" s="1">
        <v>9.7110000000000003</v>
      </c>
      <c r="D964" s="1">
        <v>1.4E-2</v>
      </c>
      <c r="E964" s="1" t="s">
        <v>3822</v>
      </c>
      <c r="F964" s="1" t="s">
        <v>3860</v>
      </c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>
        <v>2458442.5043000001</v>
      </c>
      <c r="B965" s="1" t="s">
        <v>3883</v>
      </c>
      <c r="C965" s="1">
        <v>9.7240000000000002</v>
      </c>
      <c r="D965" s="1">
        <v>1.4E-2</v>
      </c>
      <c r="E965" s="1" t="s">
        <v>3822</v>
      </c>
      <c r="F965" s="1" t="s">
        <v>3860</v>
      </c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>
        <v>2458442.5077999998</v>
      </c>
      <c r="B966" s="1" t="s">
        <v>3883</v>
      </c>
      <c r="C966" s="1">
        <v>9.7289999999999992</v>
      </c>
      <c r="D966" s="1">
        <v>1.4E-2</v>
      </c>
      <c r="E966" s="1" t="s">
        <v>3822</v>
      </c>
      <c r="F966" s="1" t="s">
        <v>3860</v>
      </c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>
        <v>2458443.7085000002</v>
      </c>
      <c r="B967" s="1" t="s">
        <v>3779</v>
      </c>
      <c r="C967" s="1">
        <v>9.718</v>
      </c>
      <c r="D967" s="1">
        <v>1.7000000000000001E-2</v>
      </c>
      <c r="E967" s="1" t="s">
        <v>3822</v>
      </c>
      <c r="F967" s="1" t="s">
        <v>3860</v>
      </c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>
        <v>2458443.7108999998</v>
      </c>
      <c r="B968" s="1" t="s">
        <v>3779</v>
      </c>
      <c r="C968" s="1">
        <v>9.7230000000000008</v>
      </c>
      <c r="D968" s="1">
        <v>1.7000000000000001E-2</v>
      </c>
      <c r="E968" s="1" t="s">
        <v>3822</v>
      </c>
      <c r="F968" s="1" t="s">
        <v>3860</v>
      </c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>
        <v>2458443.7171</v>
      </c>
      <c r="B969" s="1" t="s">
        <v>3779</v>
      </c>
      <c r="C969" s="1">
        <v>9.7149999999999999</v>
      </c>
      <c r="D969" s="1">
        <v>1.7999999999999999E-2</v>
      </c>
      <c r="E969" s="1" t="s">
        <v>3822</v>
      </c>
      <c r="F969" s="1" t="s">
        <v>3860</v>
      </c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>
        <v>2458444.4931000001</v>
      </c>
      <c r="B970" s="1" t="s">
        <v>3779</v>
      </c>
      <c r="C970" s="1">
        <v>9.74</v>
      </c>
      <c r="D970" s="1">
        <v>1.6E-2</v>
      </c>
      <c r="E970" s="1" t="s">
        <v>3822</v>
      </c>
      <c r="F970" s="1" t="s">
        <v>3860</v>
      </c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>
        <v>2458444.4972000001</v>
      </c>
      <c r="B971" s="1" t="s">
        <v>3779</v>
      </c>
      <c r="C971" s="1">
        <v>9.7409999999999997</v>
      </c>
      <c r="D971" s="1">
        <v>1.6E-2</v>
      </c>
      <c r="E971" s="1" t="s">
        <v>3822</v>
      </c>
      <c r="F971" s="1" t="s">
        <v>3860</v>
      </c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>
        <v>2458444.4994999999</v>
      </c>
      <c r="B972" s="1" t="s">
        <v>3779</v>
      </c>
      <c r="C972" s="1">
        <v>9.7409999999999997</v>
      </c>
      <c r="D972" s="1">
        <v>1.7000000000000001E-2</v>
      </c>
      <c r="E972" s="1" t="s">
        <v>3822</v>
      </c>
      <c r="F972" s="1" t="s">
        <v>3860</v>
      </c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>
        <v>2458445.6987999999</v>
      </c>
      <c r="B973" s="1" t="s">
        <v>3780</v>
      </c>
      <c r="C973" s="1">
        <v>9.7430000000000003</v>
      </c>
      <c r="D973" s="1">
        <v>2.7E-2</v>
      </c>
      <c r="E973" s="1" t="s">
        <v>3822</v>
      </c>
      <c r="F973" s="1" t="s">
        <v>3860</v>
      </c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>
        <v>2458445.7022000002</v>
      </c>
      <c r="B974" s="1" t="s">
        <v>3780</v>
      </c>
      <c r="C974" s="1">
        <v>9.7309999999999999</v>
      </c>
      <c r="D974" s="1">
        <v>2.8000000000000001E-2</v>
      </c>
      <c r="E974" s="1" t="s">
        <v>3822</v>
      </c>
      <c r="F974" s="1" t="s">
        <v>3860</v>
      </c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>
        <v>2458445.7094000001</v>
      </c>
      <c r="B975" s="1" t="s">
        <v>3780</v>
      </c>
      <c r="C975" s="1">
        <v>9.7319999999999993</v>
      </c>
      <c r="D975" s="1">
        <v>2.9000000000000001E-2</v>
      </c>
      <c r="E975" s="1" t="s">
        <v>3822</v>
      </c>
      <c r="F975" s="1" t="s">
        <v>3860</v>
      </c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>
        <v>2458448.4907999998</v>
      </c>
      <c r="B976" s="1" t="s">
        <v>3884</v>
      </c>
      <c r="C976" s="1">
        <v>9.7249999999999996</v>
      </c>
      <c r="D976" s="1">
        <v>1.4E-2</v>
      </c>
      <c r="E976" s="1" t="s">
        <v>3822</v>
      </c>
      <c r="F976" s="1" t="s">
        <v>3860</v>
      </c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>
        <v>2458448.4950000001</v>
      </c>
      <c r="B977" s="1" t="s">
        <v>3884</v>
      </c>
      <c r="C977" s="1">
        <v>9.7249999999999996</v>
      </c>
      <c r="D977" s="1">
        <v>1.4E-2</v>
      </c>
      <c r="E977" s="1" t="s">
        <v>3822</v>
      </c>
      <c r="F977" s="1" t="s">
        <v>3860</v>
      </c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>
        <v>2458448.4997</v>
      </c>
      <c r="B978" s="1" t="s">
        <v>3884</v>
      </c>
      <c r="C978" s="1">
        <v>9.718</v>
      </c>
      <c r="D978" s="1">
        <v>1.4E-2</v>
      </c>
      <c r="E978" s="1" t="s">
        <v>3822</v>
      </c>
      <c r="F978" s="1" t="s">
        <v>3860</v>
      </c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>
        <v>2458449.4906000001</v>
      </c>
      <c r="B979" s="1" t="s">
        <v>3781</v>
      </c>
      <c r="C979" s="1">
        <v>9.7159999999999993</v>
      </c>
      <c r="D979" s="1">
        <v>1.4E-2</v>
      </c>
      <c r="E979" s="1" t="s">
        <v>3822</v>
      </c>
      <c r="F979" s="1" t="s">
        <v>3860</v>
      </c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>
        <v>2458449.4945</v>
      </c>
      <c r="B980" s="1" t="s">
        <v>3781</v>
      </c>
      <c r="C980" s="1">
        <v>9.7059999999999995</v>
      </c>
      <c r="D980" s="1">
        <v>1.4E-2</v>
      </c>
      <c r="E980" s="1" t="s">
        <v>3822</v>
      </c>
      <c r="F980" s="1" t="s">
        <v>3860</v>
      </c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>
        <v>2458449.4983000001</v>
      </c>
      <c r="B981" s="1" t="s">
        <v>3781</v>
      </c>
      <c r="C981" s="1">
        <v>9.7129999999999992</v>
      </c>
      <c r="D981" s="1">
        <v>1.4E-2</v>
      </c>
      <c r="E981" s="1" t="s">
        <v>3822</v>
      </c>
      <c r="F981" s="1" t="s">
        <v>3860</v>
      </c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>
        <v>2458450.4889000002</v>
      </c>
      <c r="B982" s="1" t="s">
        <v>3782</v>
      </c>
      <c r="C982" s="1">
        <v>9.6989999999999998</v>
      </c>
      <c r="D982" s="1">
        <v>1.2999999999999999E-2</v>
      </c>
      <c r="E982" s="1" t="s">
        <v>3822</v>
      </c>
      <c r="F982" s="1" t="s">
        <v>3860</v>
      </c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>
        <v>2458450.4928000001</v>
      </c>
      <c r="B983" s="1" t="s">
        <v>3782</v>
      </c>
      <c r="C983" s="1">
        <v>9.6969999999999992</v>
      </c>
      <c r="D983" s="1">
        <v>1.4E-2</v>
      </c>
      <c r="E983" s="1" t="s">
        <v>3822</v>
      </c>
      <c r="F983" s="1" t="s">
        <v>3860</v>
      </c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>
        <v>2458450.4959</v>
      </c>
      <c r="B984" s="1" t="s">
        <v>3782</v>
      </c>
      <c r="C984" s="1">
        <v>9.7070000000000007</v>
      </c>
      <c r="D984" s="1">
        <v>1.4E-2</v>
      </c>
      <c r="E984" s="1" t="s">
        <v>3822</v>
      </c>
      <c r="F984" s="1" t="s">
        <v>3860</v>
      </c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>
        <v>2458461.7519</v>
      </c>
      <c r="B985" s="1" t="s">
        <v>3783</v>
      </c>
      <c r="C985" s="1">
        <v>9.6829999999999998</v>
      </c>
      <c r="D985" s="1">
        <v>1.7999999999999999E-2</v>
      </c>
      <c r="E985" s="1" t="s">
        <v>3822</v>
      </c>
      <c r="F985" s="1" t="s">
        <v>3860</v>
      </c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>
        <v>2458463.6321</v>
      </c>
      <c r="B986" s="1" t="s">
        <v>3784</v>
      </c>
      <c r="C986" s="1">
        <v>9.7010000000000005</v>
      </c>
      <c r="D986" s="1">
        <v>1.6E-2</v>
      </c>
      <c r="E986" s="1" t="s">
        <v>3822</v>
      </c>
      <c r="F986" s="1" t="s">
        <v>3860</v>
      </c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>
        <v>2458463.6346</v>
      </c>
      <c r="B987" s="1" t="s">
        <v>3784</v>
      </c>
      <c r="C987" s="1">
        <v>9.68</v>
      </c>
      <c r="D987" s="1">
        <v>1.6E-2</v>
      </c>
      <c r="E987" s="1" t="s">
        <v>3822</v>
      </c>
      <c r="F987" s="1" t="s">
        <v>3860</v>
      </c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>
        <v>2458463.6365</v>
      </c>
      <c r="B988" s="1" t="s">
        <v>3784</v>
      </c>
      <c r="C988" s="1">
        <v>9.6980000000000004</v>
      </c>
      <c r="D988" s="1">
        <v>1.6E-2</v>
      </c>
      <c r="E988" s="1" t="s">
        <v>3822</v>
      </c>
      <c r="F988" s="1" t="s">
        <v>3860</v>
      </c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>
        <v>2458466.8174999999</v>
      </c>
      <c r="B989" s="1" t="s">
        <v>3786</v>
      </c>
      <c r="C989" s="1">
        <v>9.7279999999999998</v>
      </c>
      <c r="D989" s="1">
        <v>1.4999999999999999E-2</v>
      </c>
      <c r="E989" s="1" t="s">
        <v>3822</v>
      </c>
      <c r="F989" s="1" t="s">
        <v>3860</v>
      </c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>
        <v>2458467.6228999998</v>
      </c>
      <c r="B990" s="1" t="s">
        <v>3885</v>
      </c>
      <c r="C990" s="1">
        <v>9.7189999999999994</v>
      </c>
      <c r="D990" s="1">
        <v>1.4E-2</v>
      </c>
      <c r="E990" s="1" t="s">
        <v>3822</v>
      </c>
      <c r="F990" s="1" t="s">
        <v>3860</v>
      </c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>
        <v>2458469.6872999999</v>
      </c>
      <c r="B991" s="1" t="s">
        <v>3787</v>
      </c>
      <c r="C991" s="1">
        <v>9.6999999999999993</v>
      </c>
      <c r="D991" s="1">
        <v>1.4999999999999999E-2</v>
      </c>
      <c r="E991" s="1" t="s">
        <v>3822</v>
      </c>
      <c r="F991" s="1" t="s">
        <v>3860</v>
      </c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>
        <v>2458471.8744999999</v>
      </c>
      <c r="B992" s="1" t="s">
        <v>3788</v>
      </c>
      <c r="C992" s="1">
        <v>9.7040000000000006</v>
      </c>
      <c r="D992" s="1">
        <v>1.6E-2</v>
      </c>
      <c r="E992" s="1" t="s">
        <v>3822</v>
      </c>
      <c r="F992" s="1" t="s">
        <v>3860</v>
      </c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>
        <v>2458476.6305999998</v>
      </c>
      <c r="B993" s="1" t="s">
        <v>3789</v>
      </c>
      <c r="C993" s="1">
        <v>9.8439999999999994</v>
      </c>
      <c r="D993" s="1">
        <v>1.7999999999999999E-2</v>
      </c>
      <c r="E993" s="1" t="s">
        <v>3822</v>
      </c>
      <c r="F993" s="1" t="s">
        <v>3860</v>
      </c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>
        <v>2458485.7656</v>
      </c>
      <c r="B994" s="1" t="s">
        <v>3790</v>
      </c>
      <c r="C994" s="1">
        <v>9.8450000000000006</v>
      </c>
      <c r="D994" s="1">
        <v>1.4999999999999999E-2</v>
      </c>
      <c r="E994" s="1" t="s">
        <v>3822</v>
      </c>
      <c r="F994" s="1" t="s">
        <v>3860</v>
      </c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>
        <v>2458489.6206</v>
      </c>
      <c r="B995" s="1" t="s">
        <v>3886</v>
      </c>
      <c r="C995" s="1">
        <v>9.8629999999999995</v>
      </c>
      <c r="D995" s="1">
        <v>1.6E-2</v>
      </c>
      <c r="E995" s="1" t="s">
        <v>3822</v>
      </c>
      <c r="F995" s="1" t="s">
        <v>3860</v>
      </c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>
        <v>2458493.5088999998</v>
      </c>
      <c r="B996" s="1" t="s">
        <v>3792</v>
      </c>
      <c r="C996" s="1">
        <v>9.8629999999999995</v>
      </c>
      <c r="D996" s="1">
        <v>1.6E-2</v>
      </c>
      <c r="E996" s="1" t="s">
        <v>3822</v>
      </c>
      <c r="F996" s="1" t="s">
        <v>3860</v>
      </c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>
        <v>2458494.7181000002</v>
      </c>
      <c r="B997" s="1" t="s">
        <v>3793</v>
      </c>
      <c r="C997" s="1">
        <v>9.8640000000000008</v>
      </c>
      <c r="D997" s="1">
        <v>1.6E-2</v>
      </c>
      <c r="E997" s="1" t="s">
        <v>3822</v>
      </c>
      <c r="F997" s="1" t="s">
        <v>3860</v>
      </c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>
        <v>2458496.6834999998</v>
      </c>
      <c r="B998" s="1" t="s">
        <v>3794</v>
      </c>
      <c r="C998" s="1">
        <v>9.8729999999999993</v>
      </c>
      <c r="D998" s="1">
        <v>1.6E-2</v>
      </c>
      <c r="E998" s="1" t="s">
        <v>3822</v>
      </c>
      <c r="F998" s="1" t="s">
        <v>3860</v>
      </c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>
        <v>2458498.5151</v>
      </c>
      <c r="B999" s="1" t="s">
        <v>3795</v>
      </c>
      <c r="C999" s="1">
        <v>9.8420000000000005</v>
      </c>
      <c r="D999" s="1">
        <v>1.4999999999999999E-2</v>
      </c>
      <c r="E999" s="1" t="s">
        <v>3822</v>
      </c>
      <c r="F999" s="1" t="s">
        <v>3860</v>
      </c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>
        <v>2458499.5051000002</v>
      </c>
      <c r="B1000" s="1" t="s">
        <v>3796</v>
      </c>
      <c r="C1000" s="1">
        <v>9.8409999999999993</v>
      </c>
      <c r="D1000" s="1">
        <v>1.6E-2</v>
      </c>
      <c r="E1000" s="1" t="s">
        <v>3822</v>
      </c>
      <c r="F1000" s="1" t="s">
        <v>3860</v>
      </c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>
        <v>2458500.5112000001</v>
      </c>
      <c r="B1001" s="1" t="s">
        <v>3797</v>
      </c>
      <c r="C1001" s="1">
        <v>9.8670000000000009</v>
      </c>
      <c r="D1001" s="1">
        <v>1.4999999999999999E-2</v>
      </c>
      <c r="E1001" s="1" t="s">
        <v>3822</v>
      </c>
      <c r="F1001" s="1" t="s">
        <v>3860</v>
      </c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>
        <v>2458501.7233000002</v>
      </c>
      <c r="B1002" s="1" t="s">
        <v>3887</v>
      </c>
      <c r="C1002" s="1">
        <v>9.8629999999999995</v>
      </c>
      <c r="D1002" s="1">
        <v>1.4E-2</v>
      </c>
      <c r="E1002" s="1" t="s">
        <v>3822</v>
      </c>
      <c r="F1002" s="1" t="s">
        <v>3860</v>
      </c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>
        <v>2458502.8306999998</v>
      </c>
      <c r="B1003" s="1" t="s">
        <v>3798</v>
      </c>
      <c r="C1003" s="1">
        <v>9.8650000000000002</v>
      </c>
      <c r="D1003" s="1">
        <v>1.4E-2</v>
      </c>
      <c r="E1003" s="1" t="s">
        <v>3822</v>
      </c>
      <c r="F1003" s="1" t="s">
        <v>3860</v>
      </c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>
        <v>2458503.5343999998</v>
      </c>
      <c r="B1004" s="1" t="s">
        <v>3888</v>
      </c>
      <c r="C1004" s="1">
        <v>9.8539999999999992</v>
      </c>
      <c r="D1004" s="1">
        <v>1.4E-2</v>
      </c>
      <c r="E1004" s="1" t="s">
        <v>3822</v>
      </c>
      <c r="F1004" s="1" t="s">
        <v>3860</v>
      </c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>
        <v>2458504.5134999999</v>
      </c>
      <c r="B1005" s="1" t="s">
        <v>3799</v>
      </c>
      <c r="C1005" s="1">
        <v>9.8439999999999994</v>
      </c>
      <c r="D1005" s="1">
        <v>1.4999999999999999E-2</v>
      </c>
      <c r="E1005" s="1" t="s">
        <v>3822</v>
      </c>
      <c r="F1005" s="1" t="s">
        <v>3860</v>
      </c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>
        <v>2458506.7853999999</v>
      </c>
      <c r="B1006" s="1" t="s">
        <v>3800</v>
      </c>
      <c r="C1006" s="1">
        <v>9.8840000000000003</v>
      </c>
      <c r="D1006" s="1">
        <v>1.4999999999999999E-2</v>
      </c>
      <c r="E1006" s="1" t="s">
        <v>3822</v>
      </c>
      <c r="F1006" s="1" t="s">
        <v>3860</v>
      </c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>
        <v>2458508.5178999999</v>
      </c>
      <c r="B1007" s="1" t="s">
        <v>3801</v>
      </c>
      <c r="C1007" s="1">
        <v>9.8390000000000004</v>
      </c>
      <c r="D1007" s="1">
        <v>1.4E-2</v>
      </c>
      <c r="E1007" s="1" t="s">
        <v>3822</v>
      </c>
      <c r="F1007" s="1" t="s">
        <v>3860</v>
      </c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>
        <v>2458509.5194000001</v>
      </c>
      <c r="B1008" s="1" t="s">
        <v>3889</v>
      </c>
      <c r="C1008" s="1">
        <v>9.8450000000000006</v>
      </c>
      <c r="D1008" s="1">
        <v>1.4999999999999999E-2</v>
      </c>
      <c r="E1008" s="1" t="s">
        <v>3822</v>
      </c>
      <c r="F1008" s="1" t="s">
        <v>3860</v>
      </c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>
        <v>2458510.5170999998</v>
      </c>
      <c r="B1009" s="1" t="s">
        <v>3890</v>
      </c>
      <c r="C1009" s="1">
        <v>9.827</v>
      </c>
      <c r="D1009" s="1">
        <v>1.4E-2</v>
      </c>
      <c r="E1009" s="1" t="s">
        <v>3822</v>
      </c>
      <c r="F1009" s="1" t="s">
        <v>3860</v>
      </c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>
        <v>2458512.5241999999</v>
      </c>
      <c r="B1010" s="1" t="s">
        <v>3891</v>
      </c>
      <c r="C1010" s="1">
        <v>9.8450000000000006</v>
      </c>
      <c r="D1010" s="1">
        <v>1.4999999999999999E-2</v>
      </c>
      <c r="E1010" s="1" t="s">
        <v>3822</v>
      </c>
      <c r="F1010" s="1" t="s">
        <v>3860</v>
      </c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>
        <v>2458514.5216999999</v>
      </c>
      <c r="B1011" s="1" t="s">
        <v>3892</v>
      </c>
      <c r="C1011" s="1">
        <v>9.8360000000000003</v>
      </c>
      <c r="D1011" s="1">
        <v>1.4E-2</v>
      </c>
      <c r="E1011" s="1" t="s">
        <v>3822</v>
      </c>
      <c r="F1011" s="1" t="s">
        <v>3860</v>
      </c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>
        <v>2458516.5394000001</v>
      </c>
      <c r="B1012" s="1" t="s">
        <v>3893</v>
      </c>
      <c r="C1012" s="1">
        <v>9.8070000000000004</v>
      </c>
      <c r="D1012" s="1">
        <v>2.5000000000000001E-2</v>
      </c>
      <c r="E1012" s="1" t="s">
        <v>3822</v>
      </c>
      <c r="F1012" s="1" t="s">
        <v>3860</v>
      </c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>
        <v>2458519.5293000001</v>
      </c>
      <c r="B1013" s="1" t="s">
        <v>3894</v>
      </c>
      <c r="C1013" s="1">
        <v>9.766</v>
      </c>
      <c r="D1013" s="1">
        <v>1.4E-2</v>
      </c>
      <c r="E1013" s="1" t="s">
        <v>3822</v>
      </c>
      <c r="F1013" s="1" t="s">
        <v>3860</v>
      </c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>
        <v>2458523.5366000002</v>
      </c>
      <c r="B1014" s="1" t="s">
        <v>3895</v>
      </c>
      <c r="C1014" s="1">
        <v>9.7530000000000001</v>
      </c>
      <c r="D1014" s="1">
        <v>1.4E-2</v>
      </c>
      <c r="E1014" s="1" t="s">
        <v>3822</v>
      </c>
      <c r="F1014" s="1" t="s">
        <v>3860</v>
      </c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>
        <v>2458524.5314000002</v>
      </c>
      <c r="B1015" s="1" t="s">
        <v>3896</v>
      </c>
      <c r="C1015" s="1">
        <v>9.76</v>
      </c>
      <c r="D1015" s="1">
        <v>1.4999999999999999E-2</v>
      </c>
      <c r="E1015" s="1" t="s">
        <v>3822</v>
      </c>
      <c r="F1015" s="1" t="s">
        <v>3860</v>
      </c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>
        <v>2458525.5389</v>
      </c>
      <c r="B1016" s="1" t="s">
        <v>3897</v>
      </c>
      <c r="C1016" s="1">
        <v>9.7319999999999993</v>
      </c>
      <c r="D1016" s="1">
        <v>1.7000000000000001E-2</v>
      </c>
      <c r="E1016" s="1" t="s">
        <v>3822</v>
      </c>
      <c r="F1016" s="1" t="s">
        <v>3860</v>
      </c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>
        <v>2458529.5573999998</v>
      </c>
      <c r="B1017" s="1" t="s">
        <v>3898</v>
      </c>
      <c r="C1017" s="1">
        <v>9.7789999999999999</v>
      </c>
      <c r="D1017" s="1">
        <v>1.6E-2</v>
      </c>
      <c r="E1017" s="1" t="s">
        <v>3822</v>
      </c>
      <c r="F1017" s="1" t="s">
        <v>3860</v>
      </c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>
        <v>2458531.7677000002</v>
      </c>
      <c r="B1018" s="1" t="s">
        <v>3899</v>
      </c>
      <c r="C1018" s="1">
        <v>9.8040000000000003</v>
      </c>
      <c r="D1018" s="1">
        <v>1.6E-2</v>
      </c>
      <c r="E1018" s="1" t="s">
        <v>3822</v>
      </c>
      <c r="F1018" s="1" t="s">
        <v>3860</v>
      </c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>
        <v>2458532.648</v>
      </c>
      <c r="B1019" s="1" t="s">
        <v>3900</v>
      </c>
      <c r="C1019" s="1">
        <v>9.7949999999999999</v>
      </c>
      <c r="D1019" s="1">
        <v>1.7000000000000001E-2</v>
      </c>
      <c r="E1019" s="1" t="s">
        <v>3822</v>
      </c>
      <c r="F1019" s="1" t="s">
        <v>3860</v>
      </c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>
        <v>2458533.6011000001</v>
      </c>
      <c r="B1020" s="1" t="s">
        <v>3901</v>
      </c>
      <c r="C1020" s="1">
        <v>9.8089999999999993</v>
      </c>
      <c r="D1020" s="1">
        <v>1.4999999999999999E-2</v>
      </c>
      <c r="E1020" s="1" t="s">
        <v>3822</v>
      </c>
      <c r="F1020" s="1" t="s">
        <v>3860</v>
      </c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>
        <v>2458534.6642</v>
      </c>
      <c r="B1021" s="1" t="s">
        <v>3902</v>
      </c>
      <c r="C1021" s="1">
        <v>9.8239999999999998</v>
      </c>
      <c r="D1021" s="1">
        <v>0.02</v>
      </c>
      <c r="E1021" s="1" t="s">
        <v>3822</v>
      </c>
      <c r="F1021" s="1" t="s">
        <v>3860</v>
      </c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>
        <v>2458536.8081</v>
      </c>
      <c r="B1022" s="1" t="s">
        <v>3903</v>
      </c>
      <c r="C1022" s="1">
        <v>9.82</v>
      </c>
      <c r="D1022" s="1">
        <v>1.4999999999999999E-2</v>
      </c>
      <c r="E1022" s="1" t="s">
        <v>3822</v>
      </c>
      <c r="F1022" s="1" t="s">
        <v>3860</v>
      </c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1:27" x14ac:dyDescent="0.25">
      <c r="A1023" s="1">
        <v>2458537.5720000002</v>
      </c>
      <c r="B1023" s="1" t="s">
        <v>3904</v>
      </c>
      <c r="C1023" s="1">
        <v>9.7919999999999998</v>
      </c>
      <c r="D1023" s="1">
        <v>1.6E-2</v>
      </c>
      <c r="E1023" s="1" t="s">
        <v>3822</v>
      </c>
      <c r="F1023" s="1" t="s">
        <v>3860</v>
      </c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1:27" x14ac:dyDescent="0.25">
      <c r="A1024" s="1">
        <v>2458539.5515999999</v>
      </c>
      <c r="B1024" s="1" t="s">
        <v>3905</v>
      </c>
      <c r="C1024" s="1">
        <v>9.7940000000000005</v>
      </c>
      <c r="D1024" s="1">
        <v>1.4999999999999999E-2</v>
      </c>
      <c r="E1024" s="1" t="s">
        <v>3822</v>
      </c>
      <c r="F1024" s="1" t="s">
        <v>3860</v>
      </c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1:27" x14ac:dyDescent="0.25">
      <c r="A1025" s="1">
        <v>2458540.5658999998</v>
      </c>
      <c r="B1025" s="1" t="s">
        <v>3906</v>
      </c>
      <c r="C1025" s="1">
        <v>9.7850000000000001</v>
      </c>
      <c r="D1025" s="1">
        <v>1.4E-2</v>
      </c>
      <c r="E1025" s="1" t="s">
        <v>3822</v>
      </c>
      <c r="F1025" s="1" t="s">
        <v>3860</v>
      </c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1:27" x14ac:dyDescent="0.25">
      <c r="A1026" s="1">
        <v>2458542.8316000002</v>
      </c>
      <c r="B1026" s="1" t="s">
        <v>3907</v>
      </c>
      <c r="C1026" s="1">
        <v>9.7929999999999993</v>
      </c>
      <c r="D1026" s="1">
        <v>1.4E-2</v>
      </c>
      <c r="E1026" s="1" t="s">
        <v>3822</v>
      </c>
      <c r="F1026" s="1" t="s">
        <v>3860</v>
      </c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1:27" x14ac:dyDescent="0.25">
      <c r="A1027" s="1">
        <v>2458543.7341999998</v>
      </c>
      <c r="B1027" s="1" t="s">
        <v>3908</v>
      </c>
      <c r="C1027" s="1">
        <v>9.7750000000000004</v>
      </c>
      <c r="D1027" s="1">
        <v>1.4999999999999999E-2</v>
      </c>
      <c r="E1027" s="1" t="s">
        <v>3822</v>
      </c>
      <c r="F1027" s="1" t="s">
        <v>3860</v>
      </c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1:27" x14ac:dyDescent="0.25">
      <c r="A1028" s="1">
        <v>2458545.7557000001</v>
      </c>
      <c r="B1028" s="1" t="s">
        <v>3909</v>
      </c>
      <c r="C1028" s="1">
        <v>9.7859999999999996</v>
      </c>
      <c r="D1028" s="1">
        <v>1.4E-2</v>
      </c>
      <c r="E1028" s="1" t="s">
        <v>3822</v>
      </c>
      <c r="F1028" s="1" t="s">
        <v>3860</v>
      </c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1:27" x14ac:dyDescent="0.25">
      <c r="A1029" s="1">
        <v>2458546.554</v>
      </c>
      <c r="B1029" s="1" t="s">
        <v>3910</v>
      </c>
      <c r="C1029" s="1">
        <v>9.8019999999999996</v>
      </c>
      <c r="D1029" s="1">
        <v>1.4999999999999999E-2</v>
      </c>
      <c r="E1029" s="1" t="s">
        <v>3822</v>
      </c>
      <c r="F1029" s="1" t="s">
        <v>3860</v>
      </c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1:27" x14ac:dyDescent="0.25">
      <c r="A1030" s="1">
        <v>2458547.8325</v>
      </c>
      <c r="B1030" s="1" t="s">
        <v>3911</v>
      </c>
      <c r="C1030" s="1">
        <v>9.7769999999999992</v>
      </c>
      <c r="D1030" s="1">
        <v>1.4E-2</v>
      </c>
      <c r="E1030" s="1" t="s">
        <v>3822</v>
      </c>
      <c r="F1030" s="1" t="s">
        <v>3860</v>
      </c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1:27" x14ac:dyDescent="0.25">
      <c r="A1031" s="1">
        <v>2458549.8220000002</v>
      </c>
      <c r="B1031" s="1" t="s">
        <v>3912</v>
      </c>
      <c r="C1031" s="1">
        <v>9.7690000000000001</v>
      </c>
      <c r="D1031" s="1">
        <v>1.6E-2</v>
      </c>
      <c r="E1031" s="1" t="s">
        <v>3822</v>
      </c>
      <c r="F1031" s="1" t="s">
        <v>3860</v>
      </c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1:27" x14ac:dyDescent="0.25">
      <c r="A1032" s="1">
        <v>2458550.5819000001</v>
      </c>
      <c r="B1032" s="1" t="s">
        <v>3913</v>
      </c>
      <c r="C1032" s="1">
        <v>9.7829999999999995</v>
      </c>
      <c r="D1032" s="1">
        <v>1.6E-2</v>
      </c>
      <c r="E1032" s="1" t="s">
        <v>3822</v>
      </c>
      <c r="F1032" s="1" t="s">
        <v>3860</v>
      </c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1:27" x14ac:dyDescent="0.25">
      <c r="A1033" s="1">
        <v>2458553.8269000002</v>
      </c>
      <c r="B1033" s="1" t="s">
        <v>3915</v>
      </c>
      <c r="C1033" s="1">
        <v>9.7490000000000006</v>
      </c>
      <c r="D1033" s="1">
        <v>1.2999999999999999E-2</v>
      </c>
      <c r="E1033" s="1" t="s">
        <v>3822</v>
      </c>
      <c r="F1033" s="1" t="s">
        <v>3860</v>
      </c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1:27" x14ac:dyDescent="0.25">
      <c r="A1034" s="1">
        <v>2458554.8103</v>
      </c>
      <c r="B1034" s="1" t="s">
        <v>3916</v>
      </c>
      <c r="C1034" s="1">
        <v>9.7420000000000009</v>
      </c>
      <c r="D1034" s="1">
        <v>1.2999999999999999E-2</v>
      </c>
      <c r="E1034" s="1" t="s">
        <v>3822</v>
      </c>
      <c r="F1034" s="1" t="s">
        <v>3860</v>
      </c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1:27" x14ac:dyDescent="0.25">
      <c r="A1035" s="1">
        <v>2458557.8429</v>
      </c>
      <c r="B1035" s="1" t="s">
        <v>3917</v>
      </c>
      <c r="C1035" s="1">
        <v>9.7479999999999993</v>
      </c>
      <c r="D1035" s="1">
        <v>1.2999999999999999E-2</v>
      </c>
      <c r="E1035" s="1" t="s">
        <v>3822</v>
      </c>
      <c r="F1035" s="1" t="s">
        <v>3860</v>
      </c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1:27" x14ac:dyDescent="0.25">
      <c r="A1036" s="1">
        <v>2458558.7374</v>
      </c>
      <c r="B1036" s="1" t="s">
        <v>3918</v>
      </c>
      <c r="C1036" s="1">
        <v>9.766</v>
      </c>
      <c r="D1036" s="1">
        <v>1.2999999999999999E-2</v>
      </c>
      <c r="E1036" s="1" t="s">
        <v>3822</v>
      </c>
      <c r="F1036" s="1" t="s">
        <v>3860</v>
      </c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1:27" x14ac:dyDescent="0.25">
      <c r="A1037" s="1">
        <v>2458559.5704000001</v>
      </c>
      <c r="B1037" s="1" t="s">
        <v>3919</v>
      </c>
      <c r="C1037" s="1">
        <v>9.7550000000000008</v>
      </c>
      <c r="D1037" s="1">
        <v>1.4E-2</v>
      </c>
      <c r="E1037" s="1" t="s">
        <v>3822</v>
      </c>
      <c r="F1037" s="1" t="s">
        <v>3860</v>
      </c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1:27" x14ac:dyDescent="0.25">
      <c r="A1038" s="1">
        <v>2458560.5723000001</v>
      </c>
      <c r="B1038" s="1" t="s">
        <v>3920</v>
      </c>
      <c r="C1038" s="1">
        <v>9.7479999999999993</v>
      </c>
      <c r="D1038" s="1">
        <v>1.6E-2</v>
      </c>
      <c r="E1038" s="1" t="s">
        <v>3822</v>
      </c>
      <c r="F1038" s="1" t="s">
        <v>3860</v>
      </c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1:27" x14ac:dyDescent="0.25">
      <c r="A1039" s="1">
        <v>2458561.6164000002</v>
      </c>
      <c r="B1039" s="1" t="s">
        <v>3921</v>
      </c>
      <c r="C1039" s="1">
        <v>9.7629999999999999</v>
      </c>
      <c r="D1039" s="1">
        <v>1.6E-2</v>
      </c>
      <c r="E1039" s="1" t="s">
        <v>3822</v>
      </c>
      <c r="F1039" s="1" t="s">
        <v>3860</v>
      </c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1:27" x14ac:dyDescent="0.25">
      <c r="A1040" s="1">
        <v>2458563.8040999998</v>
      </c>
      <c r="B1040" s="1" t="s">
        <v>3922</v>
      </c>
      <c r="C1040" s="1">
        <v>9.7750000000000004</v>
      </c>
      <c r="D1040" s="1">
        <v>1.4999999999999999E-2</v>
      </c>
      <c r="E1040" s="1" t="s">
        <v>3822</v>
      </c>
      <c r="F1040" s="1" t="s">
        <v>3860</v>
      </c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1:27" x14ac:dyDescent="0.25">
      <c r="A1041" s="1">
        <v>2458564.5723999999</v>
      </c>
      <c r="B1041" s="1" t="s">
        <v>3923</v>
      </c>
      <c r="C1041" s="1">
        <v>9.7590000000000003</v>
      </c>
      <c r="D1041" s="1">
        <v>1.4E-2</v>
      </c>
      <c r="E1041" s="1" t="s">
        <v>3822</v>
      </c>
      <c r="F1041" s="1" t="s">
        <v>3860</v>
      </c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1:27" x14ac:dyDescent="0.25">
      <c r="A1042" s="1">
        <v>2458565.5687000002</v>
      </c>
      <c r="B1042" s="1" t="s">
        <v>3924</v>
      </c>
      <c r="C1042" s="1">
        <v>9.7789999999999999</v>
      </c>
      <c r="D1042" s="1">
        <v>1.4E-2</v>
      </c>
      <c r="E1042" s="1" t="s">
        <v>3822</v>
      </c>
      <c r="F1042" s="1" t="s">
        <v>3860</v>
      </c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1:27" x14ac:dyDescent="0.25">
      <c r="A1043" s="1">
        <v>2458566.5718999999</v>
      </c>
      <c r="B1043" s="1" t="s">
        <v>3925</v>
      </c>
      <c r="C1043" s="1">
        <v>9.7509999999999994</v>
      </c>
      <c r="D1043" s="1">
        <v>1.4E-2</v>
      </c>
      <c r="E1043" s="1" t="s">
        <v>3822</v>
      </c>
      <c r="F1043" s="1" t="s">
        <v>3860</v>
      </c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1:27" x14ac:dyDescent="0.25">
      <c r="A1044" s="1">
        <v>2458567.5690000001</v>
      </c>
      <c r="B1044" s="1" t="s">
        <v>3926</v>
      </c>
      <c r="C1044" s="1">
        <v>9.766</v>
      </c>
      <c r="D1044" s="1">
        <v>1.4E-2</v>
      </c>
      <c r="E1044" s="1" t="s">
        <v>3822</v>
      </c>
      <c r="F1044" s="1" t="s">
        <v>3860</v>
      </c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1:27" x14ac:dyDescent="0.25">
      <c r="A1045" s="1">
        <v>2458568.5742000001</v>
      </c>
      <c r="B1045" s="1" t="s">
        <v>3927</v>
      </c>
      <c r="C1045" s="1">
        <v>9.7829999999999995</v>
      </c>
      <c r="D1045" s="1">
        <v>1.4999999999999999E-2</v>
      </c>
      <c r="E1045" s="1" t="s">
        <v>3822</v>
      </c>
      <c r="F1045" s="1" t="s">
        <v>3860</v>
      </c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1:27" x14ac:dyDescent="0.25">
      <c r="A1046" s="1">
        <v>2458571.5713</v>
      </c>
      <c r="B1046" s="1" t="s">
        <v>3928</v>
      </c>
      <c r="C1046" s="1">
        <v>9.7729999999999997</v>
      </c>
      <c r="D1046" s="1">
        <v>1.4E-2</v>
      </c>
      <c r="E1046" s="1" t="s">
        <v>3822</v>
      </c>
      <c r="F1046" s="1" t="s">
        <v>3860</v>
      </c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1:27" x14ac:dyDescent="0.25">
      <c r="A1047" s="1">
        <v>2458572.5876000002</v>
      </c>
      <c r="B1047" s="1" t="s">
        <v>3929</v>
      </c>
      <c r="C1047" s="1">
        <v>9.7639999999999993</v>
      </c>
      <c r="D1047" s="1">
        <v>1.4999999999999999E-2</v>
      </c>
      <c r="E1047" s="1" t="s">
        <v>3822</v>
      </c>
      <c r="F1047" s="1" t="s">
        <v>3860</v>
      </c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1:27" x14ac:dyDescent="0.25">
      <c r="A1048" s="1">
        <v>2458573.5704000001</v>
      </c>
      <c r="B1048" s="1" t="s">
        <v>3930</v>
      </c>
      <c r="C1048" s="1">
        <v>9.7799999999999994</v>
      </c>
      <c r="D1048" s="1">
        <v>1.4999999999999999E-2</v>
      </c>
      <c r="E1048" s="1" t="s">
        <v>3822</v>
      </c>
      <c r="F1048" s="1" t="s">
        <v>3860</v>
      </c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1:27" x14ac:dyDescent="0.25">
      <c r="A1049" s="1">
        <v>2458575.6680000001</v>
      </c>
      <c r="B1049" s="1" t="s">
        <v>3932</v>
      </c>
      <c r="C1049" s="1">
        <v>9.77</v>
      </c>
      <c r="D1049" s="1">
        <v>1.4999999999999999E-2</v>
      </c>
      <c r="E1049" s="1" t="s">
        <v>3822</v>
      </c>
      <c r="F1049" s="1" t="s">
        <v>3860</v>
      </c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1:27" x14ac:dyDescent="0.25">
      <c r="A1050" s="1">
        <v>2458577.5773</v>
      </c>
      <c r="B1050" s="1" t="s">
        <v>3933</v>
      </c>
      <c r="C1050" s="1">
        <v>9.7750000000000004</v>
      </c>
      <c r="D1050" s="1">
        <v>1.4999999999999999E-2</v>
      </c>
      <c r="E1050" s="1" t="s">
        <v>3822</v>
      </c>
      <c r="F1050" s="1" t="s">
        <v>3860</v>
      </c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1:27" x14ac:dyDescent="0.25">
      <c r="A1051" s="1">
        <v>2458579.6274000001</v>
      </c>
      <c r="B1051" s="1" t="s">
        <v>3934</v>
      </c>
      <c r="C1051" s="1">
        <v>9.7710000000000008</v>
      </c>
      <c r="D1051" s="1">
        <v>1.6E-2</v>
      </c>
      <c r="E1051" s="1" t="s">
        <v>3822</v>
      </c>
      <c r="F1051" s="1" t="s">
        <v>3860</v>
      </c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1:27" x14ac:dyDescent="0.25">
      <c r="A1052" s="1">
        <v>2457865.378</v>
      </c>
      <c r="B1052" s="1" t="s">
        <v>2405</v>
      </c>
      <c r="C1052" s="1">
        <v>9.7070000000000007</v>
      </c>
      <c r="D1052" s="1">
        <v>1.2E-2</v>
      </c>
      <c r="E1052" s="1" t="s">
        <v>3822</v>
      </c>
      <c r="F1052" s="1" t="s">
        <v>3830</v>
      </c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1:27" x14ac:dyDescent="0.25">
      <c r="A1053" s="1">
        <v>2457891.3620000002</v>
      </c>
      <c r="B1053" s="1" t="s">
        <v>2504</v>
      </c>
      <c r="C1053" s="1">
        <v>9.6229999999999993</v>
      </c>
      <c r="D1053" s="1">
        <v>6.0000000000000001E-3</v>
      </c>
      <c r="E1053" s="1" t="s">
        <v>3822</v>
      </c>
      <c r="F1053" s="1" t="s">
        <v>3830</v>
      </c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1:27" x14ac:dyDescent="0.25">
      <c r="A1054" s="1">
        <v>2457899.3730000001</v>
      </c>
      <c r="B1054" s="1" t="s">
        <v>3361</v>
      </c>
      <c r="C1054" s="1">
        <v>9.7200000000000006</v>
      </c>
      <c r="D1054" s="1">
        <v>5.0000000000000001E-3</v>
      </c>
      <c r="E1054" s="1" t="s">
        <v>3822</v>
      </c>
      <c r="F1054" s="1" t="s">
        <v>3830</v>
      </c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1:27" x14ac:dyDescent="0.25">
      <c r="A1055" s="1">
        <v>2457962.389</v>
      </c>
      <c r="B1055" s="1" t="s">
        <v>3403</v>
      </c>
      <c r="C1055" s="1">
        <v>9.7639999999999993</v>
      </c>
      <c r="D1055" s="1">
        <v>8.9999999999999993E-3</v>
      </c>
      <c r="E1055" s="1" t="s">
        <v>3822</v>
      </c>
      <c r="F1055" s="1" t="s">
        <v>3830</v>
      </c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1:27" x14ac:dyDescent="0.25">
      <c r="A1056" s="1">
        <v>2458230.3790000002</v>
      </c>
      <c r="B1056" s="1" t="s">
        <v>3557</v>
      </c>
      <c r="C1056" s="1">
        <v>9.4719999999999995</v>
      </c>
      <c r="D1056" s="1">
        <v>1.6E-2</v>
      </c>
      <c r="E1056" s="1" t="s">
        <v>3822</v>
      </c>
      <c r="F1056" s="1" t="s">
        <v>3830</v>
      </c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1:27" x14ac:dyDescent="0.25">
      <c r="A1057" s="1">
        <v>2458015.3074099999</v>
      </c>
      <c r="B1057" s="1" t="s">
        <v>3448</v>
      </c>
      <c r="C1057" s="1">
        <v>9.7309999999999999</v>
      </c>
      <c r="D1057" s="1">
        <v>2.5000000000000001E-2</v>
      </c>
      <c r="E1057" s="1" t="s">
        <v>3822</v>
      </c>
      <c r="F1057" s="1" t="s">
        <v>3853</v>
      </c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1:27" x14ac:dyDescent="0.25">
      <c r="A1058" s="1">
        <v>2458015.3079599999</v>
      </c>
      <c r="B1058" s="1" t="s">
        <v>3448</v>
      </c>
      <c r="C1058" s="1">
        <v>9.7479999999999993</v>
      </c>
      <c r="D1058" s="1">
        <v>2.4E-2</v>
      </c>
      <c r="E1058" s="1" t="s">
        <v>3822</v>
      </c>
      <c r="F1058" s="1" t="s">
        <v>3853</v>
      </c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1:27" x14ac:dyDescent="0.25">
      <c r="A1059" s="1">
        <v>2458015.30852</v>
      </c>
      <c r="B1059" s="1" t="s">
        <v>3448</v>
      </c>
      <c r="C1059" s="1">
        <v>9.7609999999999992</v>
      </c>
      <c r="D1059" s="1">
        <v>2.5000000000000001E-2</v>
      </c>
      <c r="E1059" s="1" t="s">
        <v>3822</v>
      </c>
      <c r="F1059" s="1" t="s">
        <v>3853</v>
      </c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1:27" x14ac:dyDescent="0.25">
      <c r="A1060" s="1">
        <v>2458015.30907</v>
      </c>
      <c r="B1060" s="1" t="s">
        <v>3448</v>
      </c>
      <c r="C1060" s="1">
        <v>9.7119999999999997</v>
      </c>
      <c r="D1060" s="1">
        <v>2.5999999999999999E-2</v>
      </c>
      <c r="E1060" s="1" t="s">
        <v>3822</v>
      </c>
      <c r="F1060" s="1" t="s">
        <v>3853</v>
      </c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1:27" x14ac:dyDescent="0.25">
      <c r="A1061" s="1">
        <v>2458015.3096400001</v>
      </c>
      <c r="B1061" s="1" t="s">
        <v>3448</v>
      </c>
      <c r="C1061" s="1">
        <v>9.7639999999999993</v>
      </c>
      <c r="D1061" s="1">
        <v>2.4E-2</v>
      </c>
      <c r="E1061" s="1" t="s">
        <v>3822</v>
      </c>
      <c r="F1061" s="1" t="s">
        <v>3853</v>
      </c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1:27" x14ac:dyDescent="0.25">
      <c r="A1062" s="1">
        <v>2458015.3102000002</v>
      </c>
      <c r="B1062" s="1" t="s">
        <v>3448</v>
      </c>
      <c r="C1062" s="1">
        <v>9.7439999999999998</v>
      </c>
      <c r="D1062" s="1">
        <v>2.5000000000000001E-2</v>
      </c>
      <c r="E1062" s="1" t="s">
        <v>3822</v>
      </c>
      <c r="F1062" s="1" t="s">
        <v>3853</v>
      </c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1:27" x14ac:dyDescent="0.25">
      <c r="A1063" s="1">
        <v>2458015.3107500002</v>
      </c>
      <c r="B1063" s="1" t="s">
        <v>3448</v>
      </c>
      <c r="C1063" s="1">
        <v>9.74</v>
      </c>
      <c r="D1063" s="1">
        <v>2.5000000000000001E-2</v>
      </c>
      <c r="E1063" s="1" t="s">
        <v>3822</v>
      </c>
      <c r="F1063" s="1" t="s">
        <v>3853</v>
      </c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1:27" x14ac:dyDescent="0.25">
      <c r="A1064" s="1">
        <v>2458015.3113099998</v>
      </c>
      <c r="B1064" s="1" t="s">
        <v>3448</v>
      </c>
      <c r="C1064" s="1">
        <v>9.7110000000000003</v>
      </c>
      <c r="D1064" s="1">
        <v>2.7E-2</v>
      </c>
      <c r="E1064" s="1" t="s">
        <v>3822</v>
      </c>
      <c r="F1064" s="1" t="s">
        <v>3853</v>
      </c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1:27" x14ac:dyDescent="0.25">
      <c r="A1065" s="1">
        <v>2458015.3118599998</v>
      </c>
      <c r="B1065" s="1" t="s">
        <v>3448</v>
      </c>
      <c r="C1065" s="1">
        <v>9.718</v>
      </c>
      <c r="D1065" s="1">
        <v>2.5000000000000001E-2</v>
      </c>
      <c r="E1065" s="1" t="s">
        <v>3822</v>
      </c>
      <c r="F1065" s="1" t="s">
        <v>3853</v>
      </c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1:27" x14ac:dyDescent="0.25">
      <c r="A1066" s="1">
        <v>2458015.3124199999</v>
      </c>
      <c r="B1066" s="1" t="s">
        <v>3448</v>
      </c>
      <c r="C1066" s="1">
        <v>9.7439999999999998</v>
      </c>
      <c r="D1066" s="1">
        <v>2.5999999999999999E-2</v>
      </c>
      <c r="E1066" s="1" t="s">
        <v>3822</v>
      </c>
      <c r="F1066" s="1" t="s">
        <v>3853</v>
      </c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1:27" x14ac:dyDescent="0.25">
      <c r="A1067" s="1">
        <v>2458015.3129799999</v>
      </c>
      <c r="B1067" s="1" t="s">
        <v>3448</v>
      </c>
      <c r="C1067" s="1">
        <v>9.7279999999999998</v>
      </c>
      <c r="D1067" s="1">
        <v>2.5000000000000001E-2</v>
      </c>
      <c r="E1067" s="1" t="s">
        <v>3822</v>
      </c>
      <c r="F1067" s="1" t="s">
        <v>3853</v>
      </c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1:27" x14ac:dyDescent="0.25">
      <c r="A1068" s="1">
        <v>2458015.3135299999</v>
      </c>
      <c r="B1068" s="1" t="s">
        <v>3448</v>
      </c>
      <c r="C1068" s="1">
        <v>9.718</v>
      </c>
      <c r="D1068" s="1">
        <v>2.5000000000000001E-2</v>
      </c>
      <c r="E1068" s="1" t="s">
        <v>3822</v>
      </c>
      <c r="F1068" s="1" t="s">
        <v>3853</v>
      </c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1:27" x14ac:dyDescent="0.25">
      <c r="A1069" s="1">
        <v>2458015.3141000001</v>
      </c>
      <c r="B1069" s="1" t="s">
        <v>3448</v>
      </c>
      <c r="C1069" s="1">
        <v>9.7550000000000008</v>
      </c>
      <c r="D1069" s="1">
        <v>2.7E-2</v>
      </c>
      <c r="E1069" s="1" t="s">
        <v>3822</v>
      </c>
      <c r="F1069" s="1" t="s">
        <v>3853</v>
      </c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1:27" x14ac:dyDescent="0.25">
      <c r="A1070" s="1">
        <v>2458015.3146500001</v>
      </c>
      <c r="B1070" s="1" t="s">
        <v>3448</v>
      </c>
      <c r="C1070" s="1">
        <v>9.782</v>
      </c>
      <c r="D1070" s="1">
        <v>2.5999999999999999E-2</v>
      </c>
      <c r="E1070" s="1" t="s">
        <v>3822</v>
      </c>
      <c r="F1070" s="1" t="s">
        <v>3853</v>
      </c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1:27" x14ac:dyDescent="0.25">
      <c r="A1071" s="1">
        <v>2458015.3152100001</v>
      </c>
      <c r="B1071" s="1" t="s">
        <v>3448</v>
      </c>
      <c r="C1071" s="1">
        <v>9.6609999999999996</v>
      </c>
      <c r="D1071" s="1">
        <v>2.8000000000000001E-2</v>
      </c>
      <c r="E1071" s="1" t="s">
        <v>3822</v>
      </c>
      <c r="F1071" s="1" t="s">
        <v>3853</v>
      </c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1:27" x14ac:dyDescent="0.25">
      <c r="A1072" s="1">
        <v>2458015.3157600001</v>
      </c>
      <c r="B1072" s="1" t="s">
        <v>3448</v>
      </c>
      <c r="C1072" s="1">
        <v>9.6769999999999996</v>
      </c>
      <c r="D1072" s="1">
        <v>2.7E-2</v>
      </c>
      <c r="E1072" s="1" t="s">
        <v>3822</v>
      </c>
      <c r="F1072" s="1" t="s">
        <v>3853</v>
      </c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1:27" x14ac:dyDescent="0.25">
      <c r="A1073" s="1">
        <v>2458015.3163200002</v>
      </c>
      <c r="B1073" s="1" t="s">
        <v>3448</v>
      </c>
      <c r="C1073" s="1">
        <v>9.7390000000000008</v>
      </c>
      <c r="D1073" s="1">
        <v>2.5999999999999999E-2</v>
      </c>
      <c r="E1073" s="1" t="s">
        <v>3822</v>
      </c>
      <c r="F1073" s="1" t="s">
        <v>3853</v>
      </c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1:27" x14ac:dyDescent="0.25">
      <c r="A1074" s="1">
        <v>2458015.3168799998</v>
      </c>
      <c r="B1074" s="1" t="s">
        <v>3448</v>
      </c>
      <c r="C1074" s="1">
        <v>9.7149999999999999</v>
      </c>
      <c r="D1074" s="1">
        <v>2.5999999999999999E-2</v>
      </c>
      <c r="E1074" s="1" t="s">
        <v>3822</v>
      </c>
      <c r="F1074" s="1" t="s">
        <v>3853</v>
      </c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1:27" x14ac:dyDescent="0.25">
      <c r="A1075" s="1">
        <v>2458015.3174299998</v>
      </c>
      <c r="B1075" s="1" t="s">
        <v>3448</v>
      </c>
      <c r="C1075" s="1">
        <v>9.718</v>
      </c>
      <c r="D1075" s="1">
        <v>2.7E-2</v>
      </c>
      <c r="E1075" s="1" t="s">
        <v>3822</v>
      </c>
      <c r="F1075" s="1" t="s">
        <v>3853</v>
      </c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1:27" x14ac:dyDescent="0.25">
      <c r="A1076" s="1">
        <v>2458015.3179899999</v>
      </c>
      <c r="B1076" s="1" t="s">
        <v>3448</v>
      </c>
      <c r="C1076" s="1">
        <v>9.6969999999999992</v>
      </c>
      <c r="D1076" s="1">
        <v>2.5999999999999999E-2</v>
      </c>
      <c r="E1076" s="1" t="s">
        <v>3822</v>
      </c>
      <c r="F1076" s="1" t="s">
        <v>3853</v>
      </c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1:27" x14ac:dyDescent="0.25">
      <c r="A1077" s="1">
        <v>2458015.3185399999</v>
      </c>
      <c r="B1077" s="1" t="s">
        <v>3448</v>
      </c>
      <c r="C1077" s="1">
        <v>9.7430000000000003</v>
      </c>
      <c r="D1077" s="1">
        <v>2.5000000000000001E-2</v>
      </c>
      <c r="E1077" s="1" t="s">
        <v>3822</v>
      </c>
      <c r="F1077" s="1" t="s">
        <v>3853</v>
      </c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1:27" x14ac:dyDescent="0.25">
      <c r="A1078" s="1">
        <v>2458015.3191</v>
      </c>
      <c r="B1078" s="1" t="s">
        <v>3448</v>
      </c>
      <c r="C1078" s="1">
        <v>9.6739999999999995</v>
      </c>
      <c r="D1078" s="1">
        <v>2.5999999999999999E-2</v>
      </c>
      <c r="E1078" s="1" t="s">
        <v>3822</v>
      </c>
      <c r="F1078" s="1" t="s">
        <v>3853</v>
      </c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1:27" x14ac:dyDescent="0.25">
      <c r="A1079" s="1">
        <v>2458015.31965</v>
      </c>
      <c r="B1079" s="1" t="s">
        <v>3448</v>
      </c>
      <c r="C1079" s="1">
        <v>9.7089999999999996</v>
      </c>
      <c r="D1079" s="1">
        <v>2.5999999999999999E-2</v>
      </c>
      <c r="E1079" s="1" t="s">
        <v>3822</v>
      </c>
      <c r="F1079" s="1" t="s">
        <v>3853</v>
      </c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1:27" x14ac:dyDescent="0.25">
      <c r="A1080" s="1">
        <v>2458015.32021</v>
      </c>
      <c r="B1080" s="1" t="s">
        <v>3448</v>
      </c>
      <c r="C1080" s="1">
        <v>9.7560000000000002</v>
      </c>
      <c r="D1080" s="1">
        <v>2.4E-2</v>
      </c>
      <c r="E1080" s="1" t="s">
        <v>3822</v>
      </c>
      <c r="F1080" s="1" t="s">
        <v>3853</v>
      </c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1:27" x14ac:dyDescent="0.25">
      <c r="A1081" s="1">
        <v>2458015.32075</v>
      </c>
      <c r="B1081" s="1" t="s">
        <v>3448</v>
      </c>
      <c r="C1081" s="1">
        <v>9.7360000000000007</v>
      </c>
      <c r="D1081" s="1">
        <v>2.5000000000000001E-2</v>
      </c>
      <c r="E1081" s="1" t="s">
        <v>3822</v>
      </c>
      <c r="F1081" s="1" t="s">
        <v>3853</v>
      </c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1:27" x14ac:dyDescent="0.25">
      <c r="A1082" s="1">
        <v>2458015.32131</v>
      </c>
      <c r="B1082" s="1" t="s">
        <v>3448</v>
      </c>
      <c r="C1082" s="1">
        <v>9.7360000000000007</v>
      </c>
      <c r="D1082" s="1">
        <v>2.5000000000000001E-2</v>
      </c>
      <c r="E1082" s="1" t="s">
        <v>3822</v>
      </c>
      <c r="F1082" s="1" t="s">
        <v>3853</v>
      </c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1:27" x14ac:dyDescent="0.25">
      <c r="A1083" s="1">
        <v>2458015.32186</v>
      </c>
      <c r="B1083" s="1" t="s">
        <v>3448</v>
      </c>
      <c r="C1083" s="1">
        <v>9.7360000000000007</v>
      </c>
      <c r="D1083" s="1">
        <v>2.7E-2</v>
      </c>
      <c r="E1083" s="1" t="s">
        <v>3822</v>
      </c>
      <c r="F1083" s="1" t="s">
        <v>3853</v>
      </c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1:27" x14ac:dyDescent="0.25">
      <c r="A1084" s="1">
        <v>2458015.3224200001</v>
      </c>
      <c r="B1084" s="1" t="s">
        <v>3448</v>
      </c>
      <c r="C1084" s="1">
        <v>9.7100000000000009</v>
      </c>
      <c r="D1084" s="1">
        <v>2.5000000000000001E-2</v>
      </c>
      <c r="E1084" s="1" t="s">
        <v>3822</v>
      </c>
      <c r="F1084" s="1" t="s">
        <v>3853</v>
      </c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1:27" x14ac:dyDescent="0.25">
      <c r="A1085" s="1">
        <v>2458015.3229700001</v>
      </c>
      <c r="B1085" s="1" t="s">
        <v>3448</v>
      </c>
      <c r="C1085" s="1">
        <v>9.702</v>
      </c>
      <c r="D1085" s="1">
        <v>2.5999999999999999E-2</v>
      </c>
      <c r="E1085" s="1" t="s">
        <v>3822</v>
      </c>
      <c r="F1085" s="1" t="s">
        <v>3853</v>
      </c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1:27" x14ac:dyDescent="0.25">
      <c r="A1086" s="1">
        <v>2458015.3235300002</v>
      </c>
      <c r="B1086" s="1" t="s">
        <v>3448</v>
      </c>
      <c r="C1086" s="1">
        <v>9.7520000000000007</v>
      </c>
      <c r="D1086" s="1">
        <v>2.4E-2</v>
      </c>
      <c r="E1086" s="1" t="s">
        <v>3822</v>
      </c>
      <c r="F1086" s="1" t="s">
        <v>3853</v>
      </c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1:27" x14ac:dyDescent="0.25">
      <c r="A1087" s="1">
        <v>2458015.3240899998</v>
      </c>
      <c r="B1087" s="1" t="s">
        <v>3448</v>
      </c>
      <c r="C1087" s="1">
        <v>9.7370000000000001</v>
      </c>
      <c r="D1087" s="1">
        <v>2.5000000000000001E-2</v>
      </c>
      <c r="E1087" s="1" t="s">
        <v>3822</v>
      </c>
      <c r="F1087" s="1" t="s">
        <v>3853</v>
      </c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1:27" x14ac:dyDescent="0.25">
      <c r="A1088" s="1">
        <v>2458015.3246399998</v>
      </c>
      <c r="B1088" s="1" t="s">
        <v>3448</v>
      </c>
      <c r="C1088" s="1">
        <v>9.7089999999999996</v>
      </c>
      <c r="D1088" s="1">
        <v>2.5999999999999999E-2</v>
      </c>
      <c r="E1088" s="1" t="s">
        <v>3822</v>
      </c>
      <c r="F1088" s="1" t="s">
        <v>3853</v>
      </c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1:27" x14ac:dyDescent="0.25">
      <c r="A1089" s="1">
        <v>2458015.3251999998</v>
      </c>
      <c r="B1089" s="1" t="s">
        <v>3448</v>
      </c>
      <c r="C1089" s="1">
        <v>9.7260000000000009</v>
      </c>
      <c r="D1089" s="1">
        <v>2.5999999999999999E-2</v>
      </c>
      <c r="E1089" s="1" t="s">
        <v>3822</v>
      </c>
      <c r="F1089" s="1" t="s">
        <v>3853</v>
      </c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1:27" x14ac:dyDescent="0.25">
      <c r="A1090" s="1">
        <v>2458015.3257499998</v>
      </c>
      <c r="B1090" s="1" t="s">
        <v>3448</v>
      </c>
      <c r="C1090" s="1">
        <v>9.7530000000000001</v>
      </c>
      <c r="D1090" s="1">
        <v>2.5000000000000001E-2</v>
      </c>
      <c r="E1090" s="1" t="s">
        <v>3822</v>
      </c>
      <c r="F1090" s="1" t="s">
        <v>3853</v>
      </c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1:27" x14ac:dyDescent="0.25">
      <c r="A1091" s="1">
        <v>2458015.3263099999</v>
      </c>
      <c r="B1091" s="1" t="s">
        <v>3448</v>
      </c>
      <c r="C1091" s="1">
        <v>9.7140000000000004</v>
      </c>
      <c r="D1091" s="1">
        <v>2.5000000000000001E-2</v>
      </c>
      <c r="E1091" s="1" t="s">
        <v>3822</v>
      </c>
      <c r="F1091" s="1" t="s">
        <v>3853</v>
      </c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1:27" x14ac:dyDescent="0.25">
      <c r="A1092" s="1">
        <v>2458015.3268599999</v>
      </c>
      <c r="B1092" s="1" t="s">
        <v>3448</v>
      </c>
      <c r="C1092" s="1">
        <v>9.76</v>
      </c>
      <c r="D1092" s="1">
        <v>2.4E-2</v>
      </c>
      <c r="E1092" s="1" t="s">
        <v>3822</v>
      </c>
      <c r="F1092" s="1" t="s">
        <v>3853</v>
      </c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1:27" x14ac:dyDescent="0.25">
      <c r="A1093" s="1">
        <v>2458015.32742</v>
      </c>
      <c r="B1093" s="1" t="s">
        <v>3448</v>
      </c>
      <c r="C1093" s="1">
        <v>9.7149999999999999</v>
      </c>
      <c r="D1093" s="1">
        <v>2.5999999999999999E-2</v>
      </c>
      <c r="E1093" s="1" t="s">
        <v>3822</v>
      </c>
      <c r="F1093" s="1" t="s">
        <v>3853</v>
      </c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1:27" x14ac:dyDescent="0.25">
      <c r="A1094" s="1">
        <v>2458015.32797</v>
      </c>
      <c r="B1094" s="1" t="s">
        <v>3448</v>
      </c>
      <c r="C1094" s="1">
        <v>9.7520000000000007</v>
      </c>
      <c r="D1094" s="1">
        <v>2.5000000000000001E-2</v>
      </c>
      <c r="E1094" s="1" t="s">
        <v>3822</v>
      </c>
      <c r="F1094" s="1" t="s">
        <v>3853</v>
      </c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1:27" x14ac:dyDescent="0.25">
      <c r="A1095" s="1">
        <v>2458015.3285300001</v>
      </c>
      <c r="B1095" s="1" t="s">
        <v>3448</v>
      </c>
      <c r="C1095" s="1">
        <v>9.6829999999999998</v>
      </c>
      <c r="D1095" s="1">
        <v>2.5999999999999999E-2</v>
      </c>
      <c r="E1095" s="1" t="s">
        <v>3822</v>
      </c>
      <c r="F1095" s="1" t="s">
        <v>3853</v>
      </c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1:27" x14ac:dyDescent="0.25">
      <c r="A1096" s="1">
        <v>2458015.32907</v>
      </c>
      <c r="B1096" s="1" t="s">
        <v>3448</v>
      </c>
      <c r="C1096" s="1">
        <v>9.7629999999999999</v>
      </c>
      <c r="D1096" s="1">
        <v>2.5999999999999999E-2</v>
      </c>
      <c r="E1096" s="1" t="s">
        <v>3822</v>
      </c>
      <c r="F1096" s="1" t="s">
        <v>3853</v>
      </c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1:27" x14ac:dyDescent="0.25">
      <c r="A1097" s="1">
        <v>2458015.3296300001</v>
      </c>
      <c r="B1097" s="1" t="s">
        <v>3448</v>
      </c>
      <c r="C1097" s="1">
        <v>9.7479999999999993</v>
      </c>
      <c r="D1097" s="1">
        <v>2.5999999999999999E-2</v>
      </c>
      <c r="E1097" s="1" t="s">
        <v>3822</v>
      </c>
      <c r="F1097" s="1" t="s">
        <v>3853</v>
      </c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1:27" x14ac:dyDescent="0.25">
      <c r="A1098" s="1">
        <v>2458015.33018</v>
      </c>
      <c r="B1098" s="1" t="s">
        <v>3448</v>
      </c>
      <c r="C1098" s="1">
        <v>9.7390000000000008</v>
      </c>
      <c r="D1098" s="1">
        <v>2.5999999999999999E-2</v>
      </c>
      <c r="E1098" s="1" t="s">
        <v>3822</v>
      </c>
      <c r="F1098" s="1" t="s">
        <v>3853</v>
      </c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1:27" x14ac:dyDescent="0.25">
      <c r="A1099" s="1">
        <v>2458015.3307400001</v>
      </c>
      <c r="B1099" s="1" t="s">
        <v>3448</v>
      </c>
      <c r="C1099" s="1">
        <v>9.75</v>
      </c>
      <c r="D1099" s="1">
        <v>2.5000000000000001E-2</v>
      </c>
      <c r="E1099" s="1" t="s">
        <v>3822</v>
      </c>
      <c r="F1099" s="1" t="s">
        <v>3853</v>
      </c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1:27" x14ac:dyDescent="0.25">
      <c r="A1100" s="1">
        <v>2458015.3313000002</v>
      </c>
      <c r="B1100" s="1" t="s">
        <v>3448</v>
      </c>
      <c r="C1100" s="1">
        <v>9.7159999999999993</v>
      </c>
      <c r="D1100" s="1">
        <v>2.5999999999999999E-2</v>
      </c>
      <c r="E1100" s="1" t="s">
        <v>3822</v>
      </c>
      <c r="F1100" s="1" t="s">
        <v>3853</v>
      </c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1:27" x14ac:dyDescent="0.25">
      <c r="A1101" s="1">
        <v>2458015.3318500002</v>
      </c>
      <c r="B1101" s="1" t="s">
        <v>3448</v>
      </c>
      <c r="C1101" s="1">
        <v>9.7569999999999997</v>
      </c>
      <c r="D1101" s="1">
        <v>2.5999999999999999E-2</v>
      </c>
      <c r="E1101" s="1" t="s">
        <v>3822</v>
      </c>
      <c r="F1101" s="1" t="s">
        <v>3853</v>
      </c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1:27" x14ac:dyDescent="0.25">
      <c r="A1102" s="1">
        <v>2458015.3324099998</v>
      </c>
      <c r="B1102" s="1" t="s">
        <v>3448</v>
      </c>
      <c r="C1102" s="1">
        <v>9.7439999999999998</v>
      </c>
      <c r="D1102" s="1">
        <v>2.7E-2</v>
      </c>
      <c r="E1102" s="1" t="s">
        <v>3822</v>
      </c>
      <c r="F1102" s="1" t="s">
        <v>3853</v>
      </c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1:27" x14ac:dyDescent="0.25">
      <c r="A1103" s="1">
        <v>2458015.3329599998</v>
      </c>
      <c r="B1103" s="1" t="s">
        <v>3448</v>
      </c>
      <c r="C1103" s="1">
        <v>9.7409999999999997</v>
      </c>
      <c r="D1103" s="1">
        <v>2.5999999999999999E-2</v>
      </c>
      <c r="E1103" s="1" t="s">
        <v>3822</v>
      </c>
      <c r="F1103" s="1" t="s">
        <v>3853</v>
      </c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1:27" x14ac:dyDescent="0.25">
      <c r="A1104" s="1">
        <v>2458015.3335199999</v>
      </c>
      <c r="B1104" s="1" t="s">
        <v>3448</v>
      </c>
      <c r="C1104" s="1">
        <v>9.7210000000000001</v>
      </c>
      <c r="D1104" s="1">
        <v>2.7E-2</v>
      </c>
      <c r="E1104" s="1" t="s">
        <v>3822</v>
      </c>
      <c r="F1104" s="1" t="s">
        <v>3853</v>
      </c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1:27" x14ac:dyDescent="0.25">
      <c r="A1105" s="1">
        <v>2458015.3340699999</v>
      </c>
      <c r="B1105" s="1" t="s">
        <v>3448</v>
      </c>
      <c r="C1105" s="1">
        <v>9.7149999999999999</v>
      </c>
      <c r="D1105" s="1">
        <v>2.7E-2</v>
      </c>
      <c r="E1105" s="1" t="s">
        <v>3822</v>
      </c>
      <c r="F1105" s="1" t="s">
        <v>3853</v>
      </c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1:27" x14ac:dyDescent="0.25">
      <c r="A1106" s="1">
        <v>2458015.3346299999</v>
      </c>
      <c r="B1106" s="1" t="s">
        <v>3448</v>
      </c>
      <c r="C1106" s="1">
        <v>9.7080000000000002</v>
      </c>
      <c r="D1106" s="1">
        <v>2.5999999999999999E-2</v>
      </c>
      <c r="E1106" s="1" t="s">
        <v>3822</v>
      </c>
      <c r="F1106" s="1" t="s">
        <v>3853</v>
      </c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1:27" x14ac:dyDescent="0.25">
      <c r="A1107" s="1">
        <v>2458015.33519</v>
      </c>
      <c r="B1107" s="1" t="s">
        <v>3448</v>
      </c>
      <c r="C1107" s="1">
        <v>9.734</v>
      </c>
      <c r="D1107" s="1">
        <v>2.7E-2</v>
      </c>
      <c r="E1107" s="1" t="s">
        <v>3822</v>
      </c>
      <c r="F1107" s="1" t="s">
        <v>3853</v>
      </c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1:27" x14ac:dyDescent="0.25">
      <c r="A1108" s="1">
        <v>2458015.33574</v>
      </c>
      <c r="B1108" s="1" t="s">
        <v>3448</v>
      </c>
      <c r="C1108" s="1">
        <v>9.7669999999999995</v>
      </c>
      <c r="D1108" s="1">
        <v>2.5999999999999999E-2</v>
      </c>
      <c r="E1108" s="1" t="s">
        <v>3822</v>
      </c>
      <c r="F1108" s="1" t="s">
        <v>3853</v>
      </c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1:27" x14ac:dyDescent="0.25">
      <c r="A1109" s="1">
        <v>2458015.3363000001</v>
      </c>
      <c r="B1109" s="1" t="s">
        <v>3448</v>
      </c>
      <c r="C1109" s="1">
        <v>9.6820000000000004</v>
      </c>
      <c r="D1109" s="1">
        <v>2.7E-2</v>
      </c>
      <c r="E1109" s="1" t="s">
        <v>3822</v>
      </c>
      <c r="F1109" s="1" t="s">
        <v>3853</v>
      </c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1:27" x14ac:dyDescent="0.25">
      <c r="A1110" s="1">
        <v>2458015.3368500001</v>
      </c>
      <c r="B1110" s="1" t="s">
        <v>3448</v>
      </c>
      <c r="C1110" s="1">
        <v>9.7650000000000006</v>
      </c>
      <c r="D1110" s="1">
        <v>2.5999999999999999E-2</v>
      </c>
      <c r="E1110" s="1" t="s">
        <v>3822</v>
      </c>
      <c r="F1110" s="1" t="s">
        <v>3853</v>
      </c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1:27" x14ac:dyDescent="0.25">
      <c r="A1111" s="1">
        <v>2458015.3374100002</v>
      </c>
      <c r="B1111" s="1" t="s">
        <v>3448</v>
      </c>
      <c r="C1111" s="1">
        <v>9.7289999999999992</v>
      </c>
      <c r="D1111" s="1">
        <v>2.5999999999999999E-2</v>
      </c>
      <c r="E1111" s="1" t="s">
        <v>3822</v>
      </c>
      <c r="F1111" s="1" t="s">
        <v>3853</v>
      </c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1:27" x14ac:dyDescent="0.25">
      <c r="A1112" s="1">
        <v>2458015.3379600001</v>
      </c>
      <c r="B1112" s="1" t="s">
        <v>3448</v>
      </c>
      <c r="C1112" s="1">
        <v>9.7260000000000009</v>
      </c>
      <c r="D1112" s="1">
        <v>2.7E-2</v>
      </c>
      <c r="E1112" s="1" t="s">
        <v>3822</v>
      </c>
      <c r="F1112" s="1" t="s">
        <v>3853</v>
      </c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1:27" x14ac:dyDescent="0.25">
      <c r="A1113" s="1">
        <v>2458015.3385200002</v>
      </c>
      <c r="B1113" s="1" t="s">
        <v>3448</v>
      </c>
      <c r="C1113" s="1">
        <v>9.7110000000000003</v>
      </c>
      <c r="D1113" s="1">
        <v>2.5999999999999999E-2</v>
      </c>
      <c r="E1113" s="1" t="s">
        <v>3822</v>
      </c>
      <c r="F1113" s="1" t="s">
        <v>3853</v>
      </c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1:27" x14ac:dyDescent="0.25">
      <c r="A1114" s="1">
        <v>2458015.3390700002</v>
      </c>
      <c r="B1114" s="1" t="s">
        <v>3448</v>
      </c>
      <c r="C1114" s="1">
        <v>9.7100000000000009</v>
      </c>
      <c r="D1114" s="1">
        <v>2.5999999999999999E-2</v>
      </c>
      <c r="E1114" s="1" t="s">
        <v>3822</v>
      </c>
      <c r="F1114" s="1" t="s">
        <v>3853</v>
      </c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1:27" x14ac:dyDescent="0.25">
      <c r="A1115" s="1">
        <v>2458015.3396200002</v>
      </c>
      <c r="B1115" s="1" t="s">
        <v>3448</v>
      </c>
      <c r="C1115" s="1">
        <v>9.657</v>
      </c>
      <c r="D1115" s="1">
        <v>2.8000000000000001E-2</v>
      </c>
      <c r="E1115" s="1" t="s">
        <v>3822</v>
      </c>
      <c r="F1115" s="1" t="s">
        <v>3853</v>
      </c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1:27" x14ac:dyDescent="0.25">
      <c r="A1116" s="1">
        <v>2458015.3401700002</v>
      </c>
      <c r="B1116" s="1" t="s">
        <v>3448</v>
      </c>
      <c r="C1116" s="1">
        <v>9.7629999999999999</v>
      </c>
      <c r="D1116" s="1">
        <v>2.4E-2</v>
      </c>
      <c r="E1116" s="1" t="s">
        <v>3822</v>
      </c>
      <c r="F1116" s="1" t="s">
        <v>3853</v>
      </c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1:27" x14ac:dyDescent="0.25">
      <c r="A1117" s="1">
        <v>2458015.3407299998</v>
      </c>
      <c r="B1117" s="1" t="s">
        <v>3448</v>
      </c>
      <c r="C1117" s="1">
        <v>9.6679999999999993</v>
      </c>
      <c r="D1117" s="1">
        <v>2.8000000000000001E-2</v>
      </c>
      <c r="E1117" s="1" t="s">
        <v>3822</v>
      </c>
      <c r="F1117" s="1" t="s">
        <v>3853</v>
      </c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1:27" x14ac:dyDescent="0.25">
      <c r="A1118" s="1">
        <v>2458015.3412899999</v>
      </c>
      <c r="B1118" s="1" t="s">
        <v>3448</v>
      </c>
      <c r="C1118" s="1">
        <v>9.7270000000000003</v>
      </c>
      <c r="D1118" s="1">
        <v>2.7E-2</v>
      </c>
      <c r="E1118" s="1" t="s">
        <v>3822</v>
      </c>
      <c r="F1118" s="1" t="s">
        <v>3853</v>
      </c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1:27" x14ac:dyDescent="0.25">
      <c r="A1119" s="1">
        <v>2458015.3418399999</v>
      </c>
      <c r="B1119" s="1" t="s">
        <v>3448</v>
      </c>
      <c r="C1119" s="1">
        <v>9.7550000000000008</v>
      </c>
      <c r="D1119" s="1">
        <v>2.5999999999999999E-2</v>
      </c>
      <c r="E1119" s="1" t="s">
        <v>3822</v>
      </c>
      <c r="F1119" s="1" t="s">
        <v>3853</v>
      </c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1:27" x14ac:dyDescent="0.25">
      <c r="A1120" s="1">
        <v>2458015.3424</v>
      </c>
      <c r="B1120" s="1" t="s">
        <v>3448</v>
      </c>
      <c r="C1120" s="1">
        <v>9.7050000000000001</v>
      </c>
      <c r="D1120" s="1">
        <v>2.5000000000000001E-2</v>
      </c>
      <c r="E1120" s="1" t="s">
        <v>3822</v>
      </c>
      <c r="F1120" s="1" t="s">
        <v>3853</v>
      </c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1:27" x14ac:dyDescent="0.25">
      <c r="A1121" s="1">
        <v>2458015.34295</v>
      </c>
      <c r="B1121" s="1" t="s">
        <v>3448</v>
      </c>
      <c r="C1121" s="1">
        <v>9.7210000000000001</v>
      </c>
      <c r="D1121" s="1">
        <v>2.5999999999999999E-2</v>
      </c>
      <c r="E1121" s="1" t="s">
        <v>3822</v>
      </c>
      <c r="F1121" s="1" t="s">
        <v>3853</v>
      </c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1:27" x14ac:dyDescent="0.25">
      <c r="A1122" s="1">
        <v>2458015.34351</v>
      </c>
      <c r="B1122" s="1" t="s">
        <v>3448</v>
      </c>
      <c r="C1122" s="1">
        <v>9.6850000000000005</v>
      </c>
      <c r="D1122" s="1">
        <v>2.7E-2</v>
      </c>
      <c r="E1122" s="1" t="s">
        <v>3822</v>
      </c>
      <c r="F1122" s="1" t="s">
        <v>3853</v>
      </c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1:27" x14ac:dyDescent="0.25">
      <c r="A1123" s="1">
        <v>2458015.34406</v>
      </c>
      <c r="B1123" s="1" t="s">
        <v>3448</v>
      </c>
      <c r="C1123" s="1">
        <v>9.7260000000000009</v>
      </c>
      <c r="D1123" s="1">
        <v>2.5999999999999999E-2</v>
      </c>
      <c r="E1123" s="1" t="s">
        <v>3822</v>
      </c>
      <c r="F1123" s="1" t="s">
        <v>3853</v>
      </c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1:27" x14ac:dyDescent="0.25">
      <c r="A1124" s="1">
        <v>2458015.3446200001</v>
      </c>
      <c r="B1124" s="1" t="s">
        <v>3448</v>
      </c>
      <c r="C1124" s="1">
        <v>9.7129999999999992</v>
      </c>
      <c r="D1124" s="1">
        <v>2.5999999999999999E-2</v>
      </c>
      <c r="E1124" s="1" t="s">
        <v>3822</v>
      </c>
      <c r="F1124" s="1" t="s">
        <v>3853</v>
      </c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1:27" x14ac:dyDescent="0.25">
      <c r="A1125" s="1">
        <v>2458015.3451700001</v>
      </c>
      <c r="B1125" s="1" t="s">
        <v>3448</v>
      </c>
      <c r="C1125" s="1">
        <v>9.6859999999999999</v>
      </c>
      <c r="D1125" s="1">
        <v>2.8000000000000001E-2</v>
      </c>
      <c r="E1125" s="1" t="s">
        <v>3822</v>
      </c>
      <c r="F1125" s="1" t="s">
        <v>3853</v>
      </c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1:27" x14ac:dyDescent="0.25">
      <c r="A1126" s="1">
        <v>2458015.3457300002</v>
      </c>
      <c r="B1126" s="1" t="s">
        <v>3448</v>
      </c>
      <c r="C1126" s="1">
        <v>9.7089999999999996</v>
      </c>
      <c r="D1126" s="1">
        <v>2.5999999999999999E-2</v>
      </c>
      <c r="E1126" s="1" t="s">
        <v>3822</v>
      </c>
      <c r="F1126" s="1" t="s">
        <v>3853</v>
      </c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1:27" x14ac:dyDescent="0.25">
      <c r="A1127" s="1">
        <v>2458015.3462800002</v>
      </c>
      <c r="B1127" s="1" t="s">
        <v>3448</v>
      </c>
      <c r="C1127" s="1">
        <v>9.7899999999999991</v>
      </c>
      <c r="D1127" s="1">
        <v>2.5999999999999999E-2</v>
      </c>
      <c r="E1127" s="1" t="s">
        <v>3822</v>
      </c>
      <c r="F1127" s="1" t="s">
        <v>3853</v>
      </c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1:27" x14ac:dyDescent="0.25">
      <c r="A1128" s="1">
        <v>2458015.3468399998</v>
      </c>
      <c r="B1128" s="1" t="s">
        <v>3448</v>
      </c>
      <c r="C1128" s="1">
        <v>9.7490000000000006</v>
      </c>
      <c r="D1128" s="1">
        <v>2.7E-2</v>
      </c>
      <c r="E1128" s="1" t="s">
        <v>3822</v>
      </c>
      <c r="F1128" s="1" t="s">
        <v>3853</v>
      </c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1:27" x14ac:dyDescent="0.25">
      <c r="A1129" s="1">
        <v>2458015.3473999999</v>
      </c>
      <c r="B1129" s="1" t="s">
        <v>3448</v>
      </c>
      <c r="C1129" s="1">
        <v>9.7899999999999991</v>
      </c>
      <c r="D1129" s="1">
        <v>2.5000000000000001E-2</v>
      </c>
      <c r="E1129" s="1" t="s">
        <v>3822</v>
      </c>
      <c r="F1129" s="1" t="s">
        <v>3853</v>
      </c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1:27" x14ac:dyDescent="0.25">
      <c r="A1130" s="1">
        <v>2458015.3479499999</v>
      </c>
      <c r="B1130" s="1" t="s">
        <v>3448</v>
      </c>
      <c r="C1130" s="1">
        <v>9.7520000000000007</v>
      </c>
      <c r="D1130" s="1">
        <v>2.5999999999999999E-2</v>
      </c>
      <c r="E1130" s="1" t="s">
        <v>3822</v>
      </c>
      <c r="F1130" s="1" t="s">
        <v>3853</v>
      </c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1:27" x14ac:dyDescent="0.25">
      <c r="A1131" s="1">
        <v>2458015.3485099999</v>
      </c>
      <c r="B1131" s="1" t="s">
        <v>3448</v>
      </c>
      <c r="C1131" s="1">
        <v>9.7279999999999998</v>
      </c>
      <c r="D1131" s="1">
        <v>2.7E-2</v>
      </c>
      <c r="E1131" s="1" t="s">
        <v>3822</v>
      </c>
      <c r="F1131" s="1" t="s">
        <v>3853</v>
      </c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1:27" x14ac:dyDescent="0.25">
      <c r="A1132" s="1">
        <v>2458015.3490599999</v>
      </c>
      <c r="B1132" s="1" t="s">
        <v>3448</v>
      </c>
      <c r="C1132" s="1">
        <v>9.7629999999999999</v>
      </c>
      <c r="D1132" s="1">
        <v>2.7E-2</v>
      </c>
      <c r="E1132" s="1" t="s">
        <v>3822</v>
      </c>
      <c r="F1132" s="1" t="s">
        <v>3853</v>
      </c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1:27" x14ac:dyDescent="0.25">
      <c r="A1133" s="1">
        <v>2458015.34962</v>
      </c>
      <c r="B1133" s="1" t="s">
        <v>3448</v>
      </c>
      <c r="C1133" s="1">
        <v>9.64</v>
      </c>
      <c r="D1133" s="1">
        <v>2.9000000000000001E-2</v>
      </c>
      <c r="E1133" s="1" t="s">
        <v>3822</v>
      </c>
      <c r="F1133" s="1" t="s">
        <v>3853</v>
      </c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1:27" x14ac:dyDescent="0.25">
      <c r="A1134" s="1">
        <v>2458015.35017</v>
      </c>
      <c r="B1134" s="1" t="s">
        <v>3448</v>
      </c>
      <c r="C1134" s="1">
        <v>9.7880000000000003</v>
      </c>
      <c r="D1134" s="1">
        <v>2.5000000000000001E-2</v>
      </c>
      <c r="E1134" s="1" t="s">
        <v>3822</v>
      </c>
      <c r="F1134" s="1" t="s">
        <v>3853</v>
      </c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1:27" x14ac:dyDescent="0.25">
      <c r="A1135" s="1">
        <v>2458015.3526599999</v>
      </c>
      <c r="B1135" s="1" t="s">
        <v>3448</v>
      </c>
      <c r="C1135" s="1">
        <v>9.673</v>
      </c>
      <c r="D1135" s="1">
        <v>2.8000000000000001E-2</v>
      </c>
      <c r="E1135" s="1" t="s">
        <v>3822</v>
      </c>
      <c r="F1135" s="1" t="s">
        <v>3853</v>
      </c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1:27" x14ac:dyDescent="0.25">
      <c r="A1136" s="1">
        <v>2458015.3532199999</v>
      </c>
      <c r="B1136" s="1" t="s">
        <v>3448</v>
      </c>
      <c r="C1136" s="1">
        <v>9.7240000000000002</v>
      </c>
      <c r="D1136" s="1">
        <v>2.8000000000000001E-2</v>
      </c>
      <c r="E1136" s="1" t="s">
        <v>3822</v>
      </c>
      <c r="F1136" s="1" t="s">
        <v>3853</v>
      </c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1:27" x14ac:dyDescent="0.25">
      <c r="A1137" s="1">
        <v>2458015.3537699999</v>
      </c>
      <c r="B1137" s="1" t="s">
        <v>3448</v>
      </c>
      <c r="C1137" s="1">
        <v>9.7569999999999997</v>
      </c>
      <c r="D1137" s="1">
        <v>2.5999999999999999E-2</v>
      </c>
      <c r="E1137" s="1" t="s">
        <v>3822</v>
      </c>
      <c r="F1137" s="1" t="s">
        <v>3853</v>
      </c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1:27" x14ac:dyDescent="0.25">
      <c r="A1138" s="1">
        <v>2458015.35433</v>
      </c>
      <c r="B1138" s="1" t="s">
        <v>3448</v>
      </c>
      <c r="C1138" s="1">
        <v>9.7409999999999997</v>
      </c>
      <c r="D1138" s="1">
        <v>2.7E-2</v>
      </c>
      <c r="E1138" s="1" t="s">
        <v>3822</v>
      </c>
      <c r="F1138" s="1" t="s">
        <v>3853</v>
      </c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1:27" x14ac:dyDescent="0.25">
      <c r="A1139" s="1">
        <v>2458015.35488</v>
      </c>
      <c r="B1139" s="1" t="s">
        <v>3448</v>
      </c>
      <c r="C1139" s="1">
        <v>9.7080000000000002</v>
      </c>
      <c r="D1139" s="1">
        <v>2.7E-2</v>
      </c>
      <c r="E1139" s="1" t="s">
        <v>3822</v>
      </c>
      <c r="F1139" s="1" t="s">
        <v>3853</v>
      </c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1:27" x14ac:dyDescent="0.25">
      <c r="A1140" s="1">
        <v>2458015.3554400001</v>
      </c>
      <c r="B1140" s="1" t="s">
        <v>3448</v>
      </c>
      <c r="C1140" s="1">
        <v>9.7330000000000005</v>
      </c>
      <c r="D1140" s="1">
        <v>2.7E-2</v>
      </c>
      <c r="E1140" s="1" t="s">
        <v>3822</v>
      </c>
      <c r="F1140" s="1" t="s">
        <v>3853</v>
      </c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1:27" x14ac:dyDescent="0.25">
      <c r="A1141" s="1">
        <v>2458015.3559900001</v>
      </c>
      <c r="B1141" s="1" t="s">
        <v>3448</v>
      </c>
      <c r="C1141" s="1">
        <v>9.7059999999999995</v>
      </c>
      <c r="D1141" s="1">
        <v>2.9000000000000001E-2</v>
      </c>
      <c r="E1141" s="1" t="s">
        <v>3822</v>
      </c>
      <c r="F1141" s="1" t="s">
        <v>3853</v>
      </c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1:27" x14ac:dyDescent="0.25">
      <c r="A1142" s="1">
        <v>2458015.3565500001</v>
      </c>
      <c r="B1142" s="1" t="s">
        <v>3448</v>
      </c>
      <c r="C1142" s="1">
        <v>9.6969999999999992</v>
      </c>
      <c r="D1142" s="1">
        <v>2.8000000000000001E-2</v>
      </c>
      <c r="E1142" s="1" t="s">
        <v>3822</v>
      </c>
      <c r="F1142" s="1" t="s">
        <v>3853</v>
      </c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1:27" x14ac:dyDescent="0.25">
      <c r="A1143" s="1">
        <v>2458015.3571100002</v>
      </c>
      <c r="B1143" s="1" t="s">
        <v>3448</v>
      </c>
      <c r="C1143" s="1">
        <v>9.6590000000000007</v>
      </c>
      <c r="D1143" s="1">
        <v>2.9000000000000001E-2</v>
      </c>
      <c r="E1143" s="1" t="s">
        <v>3822</v>
      </c>
      <c r="F1143" s="1" t="s">
        <v>3853</v>
      </c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1:27" x14ac:dyDescent="0.25">
      <c r="A1144" s="1">
        <v>2458015.3576600002</v>
      </c>
      <c r="B1144" s="1" t="s">
        <v>3448</v>
      </c>
      <c r="C1144" s="1">
        <v>9.6920000000000002</v>
      </c>
      <c r="D1144" s="1">
        <v>2.9000000000000001E-2</v>
      </c>
      <c r="E1144" s="1" t="s">
        <v>3822</v>
      </c>
      <c r="F1144" s="1" t="s">
        <v>3853</v>
      </c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1:27" x14ac:dyDescent="0.25">
      <c r="A1145" s="1">
        <v>2458015.3582199998</v>
      </c>
      <c r="B1145" s="1" t="s">
        <v>3448</v>
      </c>
      <c r="C1145" s="1">
        <v>9.7249999999999996</v>
      </c>
      <c r="D1145" s="1">
        <v>2.8000000000000001E-2</v>
      </c>
      <c r="E1145" s="1" t="s">
        <v>3822</v>
      </c>
      <c r="F1145" s="1" t="s">
        <v>3853</v>
      </c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1:27" x14ac:dyDescent="0.25">
      <c r="A1146" s="1">
        <v>2458015.35879</v>
      </c>
      <c r="B1146" s="1" t="s">
        <v>3448</v>
      </c>
      <c r="C1146" s="1">
        <v>9.7360000000000007</v>
      </c>
      <c r="D1146" s="1">
        <v>2.8000000000000001E-2</v>
      </c>
      <c r="E1146" s="1" t="s">
        <v>3822</v>
      </c>
      <c r="F1146" s="1" t="s">
        <v>3853</v>
      </c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1:27" x14ac:dyDescent="0.25">
      <c r="A1147" s="1">
        <v>2458015.35934</v>
      </c>
      <c r="B1147" s="1" t="s">
        <v>3448</v>
      </c>
      <c r="C1147" s="1">
        <v>9.66</v>
      </c>
      <c r="D1147" s="1">
        <v>2.8000000000000001E-2</v>
      </c>
      <c r="E1147" s="1" t="s">
        <v>3822</v>
      </c>
      <c r="F1147" s="1" t="s">
        <v>3853</v>
      </c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1:27" x14ac:dyDescent="0.25">
      <c r="A1148" s="1">
        <v>2458015.3599</v>
      </c>
      <c r="B1148" s="1" t="s">
        <v>3448</v>
      </c>
      <c r="C1148" s="1">
        <v>9.7509999999999994</v>
      </c>
      <c r="D1148" s="1">
        <v>2.5999999999999999E-2</v>
      </c>
      <c r="E1148" s="1" t="s">
        <v>3822</v>
      </c>
      <c r="F1148" s="1" t="s">
        <v>3853</v>
      </c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1:27" x14ac:dyDescent="0.25">
      <c r="A1149" s="1">
        <v>2458015.36045</v>
      </c>
      <c r="B1149" s="1" t="s">
        <v>3448</v>
      </c>
      <c r="C1149" s="1">
        <v>9.6959999999999997</v>
      </c>
      <c r="D1149" s="1">
        <v>2.8000000000000001E-2</v>
      </c>
      <c r="E1149" s="1" t="s">
        <v>3822</v>
      </c>
      <c r="F1149" s="1" t="s">
        <v>3853</v>
      </c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1:27" x14ac:dyDescent="0.25">
      <c r="A1150" s="1">
        <v>2458015.3610100001</v>
      </c>
      <c r="B1150" s="1" t="s">
        <v>3448</v>
      </c>
      <c r="C1150" s="1">
        <v>9.74</v>
      </c>
      <c r="D1150" s="1">
        <v>2.7E-2</v>
      </c>
      <c r="E1150" s="1" t="s">
        <v>3822</v>
      </c>
      <c r="F1150" s="1" t="s">
        <v>3853</v>
      </c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1:27" x14ac:dyDescent="0.25">
      <c r="A1151" s="1">
        <v>2458015.3615600001</v>
      </c>
      <c r="B1151" s="1" t="s">
        <v>3448</v>
      </c>
      <c r="C1151" s="1">
        <v>9.7270000000000003</v>
      </c>
      <c r="D1151" s="1">
        <v>2.8000000000000001E-2</v>
      </c>
      <c r="E1151" s="1" t="s">
        <v>3822</v>
      </c>
      <c r="F1151" s="1" t="s">
        <v>3853</v>
      </c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1:27" x14ac:dyDescent="0.25">
      <c r="A1152" s="1">
        <v>2458015.3621200002</v>
      </c>
      <c r="B1152" s="1" t="s">
        <v>3448</v>
      </c>
      <c r="C1152" s="1">
        <v>9.7260000000000009</v>
      </c>
      <c r="D1152" s="1">
        <v>2.5999999999999999E-2</v>
      </c>
      <c r="E1152" s="1" t="s">
        <v>3822</v>
      </c>
      <c r="F1152" s="1" t="s">
        <v>3853</v>
      </c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1:27" x14ac:dyDescent="0.25">
      <c r="A1153" s="1">
        <v>2458015.3626700002</v>
      </c>
      <c r="B1153" s="1" t="s">
        <v>3448</v>
      </c>
      <c r="C1153" s="1">
        <v>9.7539999999999996</v>
      </c>
      <c r="D1153" s="1">
        <v>2.7E-2</v>
      </c>
      <c r="E1153" s="1" t="s">
        <v>3822</v>
      </c>
      <c r="F1153" s="1" t="s">
        <v>3853</v>
      </c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1:27" x14ac:dyDescent="0.25">
      <c r="A1154" s="1">
        <v>2458015.3632299998</v>
      </c>
      <c r="B1154" s="1" t="s">
        <v>3448</v>
      </c>
      <c r="C1154" s="1">
        <v>9.718</v>
      </c>
      <c r="D1154" s="1">
        <v>2.8000000000000001E-2</v>
      </c>
      <c r="E1154" s="1" t="s">
        <v>3822</v>
      </c>
      <c r="F1154" s="1" t="s">
        <v>3853</v>
      </c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1:27" x14ac:dyDescent="0.25">
      <c r="A1155" s="1">
        <v>2458015.3637899999</v>
      </c>
      <c r="B1155" s="1" t="s">
        <v>3448</v>
      </c>
      <c r="C1155" s="1">
        <v>9.702</v>
      </c>
      <c r="D1155" s="1">
        <v>2.8000000000000001E-2</v>
      </c>
      <c r="E1155" s="1" t="s">
        <v>3822</v>
      </c>
      <c r="F1155" s="1" t="s">
        <v>3853</v>
      </c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1:27" x14ac:dyDescent="0.25">
      <c r="A1156" s="1">
        <v>2458015.3643399999</v>
      </c>
      <c r="B1156" s="1" t="s">
        <v>3448</v>
      </c>
      <c r="C1156" s="1">
        <v>9.7100000000000009</v>
      </c>
      <c r="D1156" s="1">
        <v>2.8000000000000001E-2</v>
      </c>
      <c r="E1156" s="1" t="s">
        <v>3822</v>
      </c>
      <c r="F1156" s="1" t="s">
        <v>3853</v>
      </c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1:27" x14ac:dyDescent="0.25">
      <c r="A1157" s="1">
        <v>2458015.3648999999</v>
      </c>
      <c r="B1157" s="1" t="s">
        <v>3448</v>
      </c>
      <c r="C1157" s="1">
        <v>9.74</v>
      </c>
      <c r="D1157" s="1">
        <v>2.7E-2</v>
      </c>
      <c r="E1157" s="1" t="s">
        <v>3822</v>
      </c>
      <c r="F1157" s="1" t="s">
        <v>3853</v>
      </c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1:27" x14ac:dyDescent="0.25">
      <c r="A1158" s="1">
        <v>2458015.3654499999</v>
      </c>
      <c r="B1158" s="1" t="s">
        <v>3448</v>
      </c>
      <c r="C1158" s="1">
        <v>9.7240000000000002</v>
      </c>
      <c r="D1158" s="1">
        <v>2.8000000000000001E-2</v>
      </c>
      <c r="E1158" s="1" t="s">
        <v>3822</v>
      </c>
      <c r="F1158" s="1" t="s">
        <v>3853</v>
      </c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1:27" x14ac:dyDescent="0.25">
      <c r="A1159" s="1">
        <v>2458015.36601</v>
      </c>
      <c r="B1159" s="1" t="s">
        <v>3448</v>
      </c>
      <c r="C1159" s="1">
        <v>9.7720000000000002</v>
      </c>
      <c r="D1159" s="1">
        <v>2.8000000000000001E-2</v>
      </c>
      <c r="E1159" s="1" t="s">
        <v>3822</v>
      </c>
      <c r="F1159" s="1" t="s">
        <v>3853</v>
      </c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1:27" x14ac:dyDescent="0.25">
      <c r="A1160" s="1">
        <v>2458015.3665499999</v>
      </c>
      <c r="B1160" s="1" t="s">
        <v>3448</v>
      </c>
      <c r="C1160" s="1">
        <v>9.7720000000000002</v>
      </c>
      <c r="D1160" s="1">
        <v>3.2000000000000001E-2</v>
      </c>
      <c r="E1160" s="1" t="s">
        <v>3822</v>
      </c>
      <c r="F1160" s="1" t="s">
        <v>3853</v>
      </c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1:27" x14ac:dyDescent="0.25">
      <c r="A1161" s="1">
        <v>2458015.36711</v>
      </c>
      <c r="B1161" s="1" t="s">
        <v>3448</v>
      </c>
      <c r="C1161" s="1">
        <v>9.6389999999999993</v>
      </c>
      <c r="D1161" s="1">
        <v>3.1E-2</v>
      </c>
      <c r="E1161" s="1" t="s">
        <v>3822</v>
      </c>
      <c r="F1161" s="1" t="s">
        <v>3853</v>
      </c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1:27" x14ac:dyDescent="0.25">
      <c r="A1162" s="1">
        <v>2458015.36766</v>
      </c>
      <c r="B1162" s="1" t="s">
        <v>3448</v>
      </c>
      <c r="C1162" s="1">
        <v>9.718</v>
      </c>
      <c r="D1162" s="1">
        <v>0.03</v>
      </c>
      <c r="E1162" s="1" t="s">
        <v>3822</v>
      </c>
      <c r="F1162" s="1" t="s">
        <v>3853</v>
      </c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1:27" x14ac:dyDescent="0.25">
      <c r="A1163" s="1">
        <v>2458015.3682200001</v>
      </c>
      <c r="B1163" s="1" t="s">
        <v>3448</v>
      </c>
      <c r="C1163" s="1">
        <v>9.7390000000000008</v>
      </c>
      <c r="D1163" s="1">
        <v>0.03</v>
      </c>
      <c r="E1163" s="1" t="s">
        <v>3822</v>
      </c>
      <c r="F1163" s="1" t="s">
        <v>3853</v>
      </c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1:27" x14ac:dyDescent="0.25">
      <c r="A1164" s="1">
        <v>2458015.3687700001</v>
      </c>
      <c r="B1164" s="1" t="s">
        <v>3448</v>
      </c>
      <c r="C1164" s="1">
        <v>9.7850000000000001</v>
      </c>
      <c r="D1164" s="1">
        <v>2.8000000000000001E-2</v>
      </c>
      <c r="E1164" s="1" t="s">
        <v>3822</v>
      </c>
      <c r="F1164" s="1" t="s">
        <v>3853</v>
      </c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1:27" x14ac:dyDescent="0.25">
      <c r="A1165" s="1">
        <v>2458015.3693300001</v>
      </c>
      <c r="B1165" s="1" t="s">
        <v>3448</v>
      </c>
      <c r="C1165" s="1">
        <v>9.6890000000000001</v>
      </c>
      <c r="D1165" s="1">
        <v>3.2000000000000001E-2</v>
      </c>
      <c r="E1165" s="1" t="s">
        <v>3822</v>
      </c>
      <c r="F1165" s="1" t="s">
        <v>3853</v>
      </c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1:27" x14ac:dyDescent="0.25">
      <c r="A1166" s="1">
        <v>2458015.3698800001</v>
      </c>
      <c r="B1166" s="1" t="s">
        <v>3448</v>
      </c>
      <c r="C1166" s="1">
        <v>9.7159999999999993</v>
      </c>
      <c r="D1166" s="1">
        <v>3.2000000000000001E-2</v>
      </c>
      <c r="E1166" s="1" t="s">
        <v>3822</v>
      </c>
      <c r="F1166" s="1" t="s">
        <v>3853</v>
      </c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1:27" x14ac:dyDescent="0.25">
      <c r="A1167" s="1">
        <v>2458015.3704400002</v>
      </c>
      <c r="B1167" s="1" t="s">
        <v>3448</v>
      </c>
      <c r="C1167" s="1">
        <v>9.7200000000000006</v>
      </c>
      <c r="D1167" s="1">
        <v>3.3000000000000002E-2</v>
      </c>
      <c r="E1167" s="1" t="s">
        <v>3822</v>
      </c>
      <c r="F1167" s="1" t="s">
        <v>3853</v>
      </c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1:27" x14ac:dyDescent="0.25">
      <c r="A1168" s="1">
        <v>2458015.3709999998</v>
      </c>
      <c r="B1168" s="1" t="s">
        <v>3448</v>
      </c>
      <c r="C1168" s="1">
        <v>9.64</v>
      </c>
      <c r="D1168" s="1">
        <v>8.7999999999999995E-2</v>
      </c>
      <c r="E1168" s="1" t="s">
        <v>3822</v>
      </c>
      <c r="F1168" s="1" t="s">
        <v>3853</v>
      </c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1:27" x14ac:dyDescent="0.25">
      <c r="A1169" s="1">
        <v>2458015.3737699999</v>
      </c>
      <c r="B1169" s="1" t="s">
        <v>3448</v>
      </c>
      <c r="C1169" s="1">
        <v>9.7260000000000009</v>
      </c>
      <c r="D1169" s="1">
        <v>3.4000000000000002E-2</v>
      </c>
      <c r="E1169" s="1" t="s">
        <v>3822</v>
      </c>
      <c r="F1169" s="1" t="s">
        <v>3853</v>
      </c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1:27" x14ac:dyDescent="0.25">
      <c r="A1170" s="1">
        <v>2458015.37433</v>
      </c>
      <c r="B1170" s="1" t="s">
        <v>3448</v>
      </c>
      <c r="C1170" s="1">
        <v>9.702</v>
      </c>
      <c r="D1170" s="1">
        <v>2.8000000000000001E-2</v>
      </c>
      <c r="E1170" s="1" t="s">
        <v>3822</v>
      </c>
      <c r="F1170" s="1" t="s">
        <v>3853</v>
      </c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1:27" x14ac:dyDescent="0.25">
      <c r="A1171" s="1">
        <v>2458015.37488</v>
      </c>
      <c r="B1171" s="1" t="s">
        <v>3448</v>
      </c>
      <c r="C1171" s="1">
        <v>9.74</v>
      </c>
      <c r="D1171" s="1">
        <v>0.03</v>
      </c>
      <c r="E1171" s="1" t="s">
        <v>3822</v>
      </c>
      <c r="F1171" s="1" t="s">
        <v>3853</v>
      </c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1:27" x14ac:dyDescent="0.25">
      <c r="A1172" s="1">
        <v>2458015.3759900001</v>
      </c>
      <c r="B1172" s="1" t="s">
        <v>3448</v>
      </c>
      <c r="C1172" s="1">
        <v>9.6560000000000006</v>
      </c>
      <c r="D1172" s="1">
        <v>3.9E-2</v>
      </c>
      <c r="E1172" s="1" t="s">
        <v>3822</v>
      </c>
      <c r="F1172" s="1" t="s">
        <v>3853</v>
      </c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1:27" x14ac:dyDescent="0.25">
      <c r="A1173" s="1">
        <v>2458015.3765500002</v>
      </c>
      <c r="B1173" s="1" t="s">
        <v>3448</v>
      </c>
      <c r="C1173" s="1">
        <v>9.7919999999999998</v>
      </c>
      <c r="D1173" s="1">
        <v>2.8000000000000001E-2</v>
      </c>
      <c r="E1173" s="1" t="s">
        <v>3822</v>
      </c>
      <c r="F1173" s="1" t="s">
        <v>3853</v>
      </c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1:27" x14ac:dyDescent="0.25">
      <c r="A1174" s="1">
        <v>2458015.3771099998</v>
      </c>
      <c r="B1174" s="1" t="s">
        <v>3448</v>
      </c>
      <c r="C1174" s="1">
        <v>9.7870000000000008</v>
      </c>
      <c r="D1174" s="1">
        <v>3.5999999999999997E-2</v>
      </c>
      <c r="E1174" s="1" t="s">
        <v>3822</v>
      </c>
      <c r="F1174" s="1" t="s">
        <v>3853</v>
      </c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1:27" x14ac:dyDescent="0.25">
      <c r="A1175" s="1">
        <v>2458015.3782199998</v>
      </c>
      <c r="B1175" s="1" t="s">
        <v>3448</v>
      </c>
      <c r="C1175" s="1">
        <v>9.6449999999999996</v>
      </c>
      <c r="D1175" s="1">
        <v>3.2000000000000001E-2</v>
      </c>
      <c r="E1175" s="1" t="s">
        <v>3822</v>
      </c>
      <c r="F1175" s="1" t="s">
        <v>3853</v>
      </c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1:27" x14ac:dyDescent="0.25">
      <c r="A1176" s="1">
        <v>2458015.3787699998</v>
      </c>
      <c r="B1176" s="1" t="s">
        <v>3448</v>
      </c>
      <c r="C1176" s="1">
        <v>9.7919999999999998</v>
      </c>
      <c r="D1176" s="1">
        <v>2.7E-2</v>
      </c>
      <c r="E1176" s="1" t="s">
        <v>3822</v>
      </c>
      <c r="F1176" s="1" t="s">
        <v>3853</v>
      </c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1:27" x14ac:dyDescent="0.25">
      <c r="A1177" s="1">
        <v>2458015.3798799999</v>
      </c>
      <c r="B1177" s="1" t="s">
        <v>3448</v>
      </c>
      <c r="C1177" s="1">
        <v>9.7189999999999994</v>
      </c>
      <c r="D1177" s="1">
        <v>0.03</v>
      </c>
      <c r="E1177" s="1" t="s">
        <v>3822</v>
      </c>
      <c r="F1177" s="1" t="s">
        <v>3853</v>
      </c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1:27" x14ac:dyDescent="0.25">
      <c r="A1178" s="1">
        <v>2458015.3804299999</v>
      </c>
      <c r="B1178" s="1" t="s">
        <v>3448</v>
      </c>
      <c r="C1178" s="1">
        <v>9.6999999999999993</v>
      </c>
      <c r="D1178" s="1">
        <v>2.8000000000000001E-2</v>
      </c>
      <c r="E1178" s="1" t="s">
        <v>3822</v>
      </c>
      <c r="F1178" s="1" t="s">
        <v>3853</v>
      </c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1:27" x14ac:dyDescent="0.25">
      <c r="A1179" s="1">
        <v>2458015.3809799999</v>
      </c>
      <c r="B1179" s="1" t="s">
        <v>3448</v>
      </c>
      <c r="C1179" s="1">
        <v>9.7200000000000006</v>
      </c>
      <c r="D1179" s="1">
        <v>2.9000000000000001E-2</v>
      </c>
      <c r="E1179" s="1" t="s">
        <v>3822</v>
      </c>
      <c r="F1179" s="1" t="s">
        <v>3853</v>
      </c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1:27" x14ac:dyDescent="0.25">
      <c r="A1180" s="1">
        <v>2458015.38154</v>
      </c>
      <c r="B1180" s="1" t="s">
        <v>3448</v>
      </c>
      <c r="C1180" s="1">
        <v>9.75</v>
      </c>
      <c r="D1180" s="1">
        <v>2.7E-2</v>
      </c>
      <c r="E1180" s="1" t="s">
        <v>3822</v>
      </c>
      <c r="F1180" s="1" t="s">
        <v>3853</v>
      </c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1:27" x14ac:dyDescent="0.25">
      <c r="A1181" s="1">
        <v>2458015.38209</v>
      </c>
      <c r="B1181" s="1" t="s">
        <v>3448</v>
      </c>
      <c r="C1181" s="1">
        <v>9.7680000000000007</v>
      </c>
      <c r="D1181" s="1">
        <v>2.7E-2</v>
      </c>
      <c r="E1181" s="1" t="s">
        <v>3822</v>
      </c>
      <c r="F1181" s="1" t="s">
        <v>3853</v>
      </c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1:27" x14ac:dyDescent="0.25">
      <c r="A1182" s="1">
        <v>2458015.38265</v>
      </c>
      <c r="B1182" s="1" t="s">
        <v>3448</v>
      </c>
      <c r="C1182" s="1">
        <v>9.7469999999999999</v>
      </c>
      <c r="D1182" s="1">
        <v>2.9000000000000001E-2</v>
      </c>
      <c r="E1182" s="1" t="s">
        <v>3822</v>
      </c>
      <c r="F1182" s="1" t="s">
        <v>3853</v>
      </c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1:27" x14ac:dyDescent="0.25">
      <c r="A1183" s="1">
        <v>2458015.3832100001</v>
      </c>
      <c r="B1183" s="1" t="s">
        <v>3448</v>
      </c>
      <c r="C1183" s="1">
        <v>9.657</v>
      </c>
      <c r="D1183" s="1">
        <v>3.1E-2</v>
      </c>
      <c r="E1183" s="1" t="s">
        <v>3822</v>
      </c>
      <c r="F1183" s="1" t="s">
        <v>3853</v>
      </c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1:27" x14ac:dyDescent="0.25">
      <c r="A1184" s="1">
        <v>2458015.3837600001</v>
      </c>
      <c r="B1184" s="1" t="s">
        <v>3448</v>
      </c>
      <c r="C1184" s="1">
        <v>9.7560000000000002</v>
      </c>
      <c r="D1184" s="1">
        <v>2.7E-2</v>
      </c>
      <c r="E1184" s="1" t="s">
        <v>3822</v>
      </c>
      <c r="F1184" s="1" t="s">
        <v>3853</v>
      </c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1:27" x14ac:dyDescent="0.25">
      <c r="A1185" s="1">
        <v>2458015.3843200002</v>
      </c>
      <c r="B1185" s="1" t="s">
        <v>3448</v>
      </c>
      <c r="C1185" s="1">
        <v>9.7050000000000001</v>
      </c>
      <c r="D1185" s="1">
        <v>2.9000000000000001E-2</v>
      </c>
      <c r="E1185" s="1" t="s">
        <v>3822</v>
      </c>
      <c r="F1185" s="1" t="s">
        <v>3853</v>
      </c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1:27" x14ac:dyDescent="0.25">
      <c r="A1186" s="1">
        <v>2458015.3848700002</v>
      </c>
      <c r="B1186" s="1" t="s">
        <v>3448</v>
      </c>
      <c r="C1186" s="1">
        <v>9.7390000000000008</v>
      </c>
      <c r="D1186" s="1">
        <v>2.9000000000000001E-2</v>
      </c>
      <c r="E1186" s="1" t="s">
        <v>3822</v>
      </c>
      <c r="F1186" s="1" t="s">
        <v>3853</v>
      </c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1:27" x14ac:dyDescent="0.25">
      <c r="A1187" s="1">
        <v>2458015.3854299998</v>
      </c>
      <c r="B1187" s="1" t="s">
        <v>3448</v>
      </c>
      <c r="C1187" s="1">
        <v>9.7089999999999996</v>
      </c>
      <c r="D1187" s="1">
        <v>0.03</v>
      </c>
      <c r="E1187" s="1" t="s">
        <v>3822</v>
      </c>
      <c r="F1187" s="1" t="s">
        <v>3853</v>
      </c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1:27" x14ac:dyDescent="0.25">
      <c r="A1188" s="1">
        <v>2458015.3859700002</v>
      </c>
      <c r="B1188" s="1" t="s">
        <v>3448</v>
      </c>
      <c r="C1188" s="1">
        <v>9.73</v>
      </c>
      <c r="D1188" s="1">
        <v>3.1E-2</v>
      </c>
      <c r="E1188" s="1" t="s">
        <v>3822</v>
      </c>
      <c r="F1188" s="1" t="s">
        <v>3853</v>
      </c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1:27" x14ac:dyDescent="0.25">
      <c r="A1189" s="1">
        <v>2458015.3865299998</v>
      </c>
      <c r="B1189" s="1" t="s">
        <v>3448</v>
      </c>
      <c r="C1189" s="1">
        <v>9.6709999999999994</v>
      </c>
      <c r="D1189" s="1">
        <v>3.1E-2</v>
      </c>
      <c r="E1189" s="1" t="s">
        <v>3822</v>
      </c>
      <c r="F1189" s="1" t="s">
        <v>3853</v>
      </c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1:27" x14ac:dyDescent="0.25">
      <c r="A1190" s="1">
        <v>2458015.3870799998</v>
      </c>
      <c r="B1190" s="1" t="s">
        <v>3448</v>
      </c>
      <c r="C1190" s="1">
        <v>9.7829999999999995</v>
      </c>
      <c r="D1190" s="1">
        <v>2.8000000000000001E-2</v>
      </c>
      <c r="E1190" s="1" t="s">
        <v>3822</v>
      </c>
      <c r="F1190" s="1" t="s">
        <v>3853</v>
      </c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1:27" x14ac:dyDescent="0.25">
      <c r="A1191" s="1">
        <v>2458015.3876399999</v>
      </c>
      <c r="B1191" s="1" t="s">
        <v>3448</v>
      </c>
      <c r="C1191" s="1">
        <v>9.7309999999999999</v>
      </c>
      <c r="D1191" s="1">
        <v>0.03</v>
      </c>
      <c r="E1191" s="1" t="s">
        <v>3822</v>
      </c>
      <c r="F1191" s="1" t="s">
        <v>3853</v>
      </c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1:27" x14ac:dyDescent="0.25">
      <c r="A1192" s="1">
        <v>2458015.3887499999</v>
      </c>
      <c r="B1192" s="1" t="s">
        <v>3448</v>
      </c>
      <c r="C1192" s="1">
        <v>9.7850000000000001</v>
      </c>
      <c r="D1192" s="1">
        <v>3.1E-2</v>
      </c>
      <c r="E1192" s="1" t="s">
        <v>3822</v>
      </c>
      <c r="F1192" s="1" t="s">
        <v>3853</v>
      </c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1:27" x14ac:dyDescent="0.25">
      <c r="A1193" s="1">
        <v>2458015.38931</v>
      </c>
      <c r="B1193" s="1" t="s">
        <v>3448</v>
      </c>
      <c r="C1193" s="1">
        <v>9.73</v>
      </c>
      <c r="D1193" s="1">
        <v>2.8000000000000001E-2</v>
      </c>
      <c r="E1193" s="1" t="s">
        <v>3822</v>
      </c>
      <c r="F1193" s="1" t="s">
        <v>3853</v>
      </c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1:27" x14ac:dyDescent="0.25">
      <c r="A1194" s="1">
        <v>2458015.38986</v>
      </c>
      <c r="B1194" s="1" t="s">
        <v>3448</v>
      </c>
      <c r="C1194" s="1">
        <v>9.702</v>
      </c>
      <c r="D1194" s="1">
        <v>0.03</v>
      </c>
      <c r="E1194" s="1" t="s">
        <v>3822</v>
      </c>
      <c r="F1194" s="1" t="s">
        <v>3853</v>
      </c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1:27" x14ac:dyDescent="0.25">
      <c r="A1195" s="1">
        <v>2458015.3904200001</v>
      </c>
      <c r="B1195" s="1" t="s">
        <v>3448</v>
      </c>
      <c r="C1195" s="1">
        <v>9.6769999999999996</v>
      </c>
      <c r="D1195" s="1">
        <v>3.1E-2</v>
      </c>
      <c r="E1195" s="1" t="s">
        <v>3822</v>
      </c>
      <c r="F1195" s="1" t="s">
        <v>3853</v>
      </c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1:27" x14ac:dyDescent="0.25">
      <c r="A1196" s="1">
        <v>2458015.3909700001</v>
      </c>
      <c r="B1196" s="1" t="s">
        <v>3448</v>
      </c>
      <c r="C1196" s="1">
        <v>9.7089999999999996</v>
      </c>
      <c r="D1196" s="1">
        <v>0.03</v>
      </c>
      <c r="E1196" s="1" t="s">
        <v>3822</v>
      </c>
      <c r="F1196" s="1" t="s">
        <v>3853</v>
      </c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1:27" x14ac:dyDescent="0.25">
      <c r="A1197" s="1">
        <v>2458000.5656099999</v>
      </c>
      <c r="B1197" s="1" t="s">
        <v>3438</v>
      </c>
      <c r="C1197" s="1">
        <v>9.82</v>
      </c>
      <c r="D1197" s="1">
        <v>2.1000000000000001E-2</v>
      </c>
      <c r="E1197" s="1" t="s">
        <v>3822</v>
      </c>
      <c r="F1197" s="1" t="s">
        <v>3849</v>
      </c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1:27" x14ac:dyDescent="0.25">
      <c r="A1198" s="1">
        <v>2458000.58929</v>
      </c>
      <c r="B1198" s="1" t="s">
        <v>3438</v>
      </c>
      <c r="C1198" s="1">
        <v>9.8149999999999995</v>
      </c>
      <c r="D1198" s="1">
        <v>2.1999999999999999E-2</v>
      </c>
      <c r="E1198" s="1" t="s">
        <v>3822</v>
      </c>
      <c r="F1198" s="1" t="s">
        <v>3849</v>
      </c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1:27" x14ac:dyDescent="0.25">
      <c r="A1199" s="1">
        <v>2458000.6133099999</v>
      </c>
      <c r="B1199" s="1" t="s">
        <v>3438</v>
      </c>
      <c r="C1199" s="1">
        <v>9.81</v>
      </c>
      <c r="D1199" s="1">
        <v>2.5000000000000001E-2</v>
      </c>
      <c r="E1199" s="1" t="s">
        <v>3822</v>
      </c>
      <c r="F1199" s="1" t="s">
        <v>3849</v>
      </c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1:27" x14ac:dyDescent="0.25">
      <c r="A1200" s="1">
        <v>2458005.5865000002</v>
      </c>
      <c r="B1200" s="1" t="s">
        <v>3442</v>
      </c>
      <c r="C1200" s="1">
        <v>9.8249999999999993</v>
      </c>
      <c r="D1200" s="1">
        <v>2.4E-2</v>
      </c>
      <c r="E1200" s="1" t="s">
        <v>3822</v>
      </c>
      <c r="F1200" s="1" t="s">
        <v>3849</v>
      </c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1:27" x14ac:dyDescent="0.25">
      <c r="A1201" s="1">
        <v>2458005.5899</v>
      </c>
      <c r="B1201" s="1" t="s">
        <v>3442</v>
      </c>
      <c r="C1201" s="1">
        <v>9.8539999999999992</v>
      </c>
      <c r="D1201" s="1">
        <v>2.9000000000000001E-2</v>
      </c>
      <c r="E1201" s="1" t="s">
        <v>3822</v>
      </c>
      <c r="F1201" s="1" t="s">
        <v>3849</v>
      </c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1:27" x14ac:dyDescent="0.25">
      <c r="A1202" s="1">
        <v>2458005.5932900002</v>
      </c>
      <c r="B1202" s="1" t="s">
        <v>3442</v>
      </c>
      <c r="C1202" s="1">
        <v>9.7889999999999997</v>
      </c>
      <c r="D1202" s="1">
        <v>3.3000000000000002E-2</v>
      </c>
      <c r="E1202" s="1" t="s">
        <v>3822</v>
      </c>
      <c r="F1202" s="1" t="s">
        <v>3849</v>
      </c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1:27" x14ac:dyDescent="0.25">
      <c r="A1203" s="1">
        <v>2458005.59681</v>
      </c>
      <c r="B1203" s="1" t="s">
        <v>3442</v>
      </c>
      <c r="C1203" s="1">
        <v>9.7970000000000006</v>
      </c>
      <c r="D1203" s="1">
        <v>3.1E-2</v>
      </c>
      <c r="E1203" s="1" t="s">
        <v>3822</v>
      </c>
      <c r="F1203" s="1" t="s">
        <v>3849</v>
      </c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1:27" x14ac:dyDescent="0.25">
      <c r="A1204" s="1">
        <v>2458005.6000999999</v>
      </c>
      <c r="B1204" s="1" t="s">
        <v>3442</v>
      </c>
      <c r="C1204" s="1">
        <v>9.84</v>
      </c>
      <c r="D1204" s="1">
        <v>2.5000000000000001E-2</v>
      </c>
      <c r="E1204" s="1" t="s">
        <v>3822</v>
      </c>
      <c r="F1204" s="1" t="s">
        <v>3849</v>
      </c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1:27" x14ac:dyDescent="0.25">
      <c r="A1205" s="1">
        <v>2458058.5356100001</v>
      </c>
      <c r="B1205" s="1" t="s">
        <v>3484</v>
      </c>
      <c r="C1205" s="1">
        <v>9.7799999999999994</v>
      </c>
      <c r="D1205" s="1">
        <v>3.0000000000000001E-3</v>
      </c>
      <c r="E1205" s="1" t="s">
        <v>3822</v>
      </c>
      <c r="F1205" s="1" t="s">
        <v>3849</v>
      </c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1:27" x14ac:dyDescent="0.25">
      <c r="A1206" s="1">
        <v>2458058.5405199998</v>
      </c>
      <c r="B1206" s="1" t="s">
        <v>3484</v>
      </c>
      <c r="C1206" s="1">
        <v>9.7739999999999991</v>
      </c>
      <c r="D1206" s="1">
        <v>3.0000000000000001E-3</v>
      </c>
      <c r="E1206" s="1" t="s">
        <v>3822</v>
      </c>
      <c r="F1206" s="1" t="s">
        <v>3849</v>
      </c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1:27" x14ac:dyDescent="0.25">
      <c r="A1207" s="1">
        <v>2458058.5454299999</v>
      </c>
      <c r="B1207" s="1" t="s">
        <v>3484</v>
      </c>
      <c r="C1207" s="1">
        <v>9.7690000000000001</v>
      </c>
      <c r="D1207" s="1">
        <v>4.0000000000000001E-3</v>
      </c>
      <c r="E1207" s="1" t="s">
        <v>3822</v>
      </c>
      <c r="F1207" s="1" t="s">
        <v>3849</v>
      </c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1:27" x14ac:dyDescent="0.25">
      <c r="A1208" s="1">
        <v>2458058.5503400001</v>
      </c>
      <c r="B1208" s="1" t="s">
        <v>3484</v>
      </c>
      <c r="C1208" s="1">
        <v>9.7650000000000006</v>
      </c>
      <c r="D1208" s="1">
        <v>4.0000000000000001E-3</v>
      </c>
      <c r="E1208" s="1" t="s">
        <v>3822</v>
      </c>
      <c r="F1208" s="1" t="s">
        <v>3849</v>
      </c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1:27" x14ac:dyDescent="0.25">
      <c r="A1209" s="1">
        <v>2458058.5552400001</v>
      </c>
      <c r="B1209" s="1" t="s">
        <v>3484</v>
      </c>
      <c r="C1209" s="1">
        <v>9.81</v>
      </c>
      <c r="D1209" s="1">
        <v>4.0000000000000001E-3</v>
      </c>
      <c r="E1209" s="1" t="s">
        <v>3822</v>
      </c>
      <c r="F1209" s="1" t="s">
        <v>3849</v>
      </c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1:27" x14ac:dyDescent="0.25">
      <c r="A1210" s="1">
        <v>2458058.5601400002</v>
      </c>
      <c r="B1210" s="1" t="s">
        <v>3484</v>
      </c>
      <c r="C1210" s="1">
        <v>9.7449999999999992</v>
      </c>
      <c r="D1210" s="1">
        <v>6.0000000000000001E-3</v>
      </c>
      <c r="E1210" s="1" t="s">
        <v>3822</v>
      </c>
      <c r="F1210" s="1" t="s">
        <v>3849</v>
      </c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1:27" x14ac:dyDescent="0.25">
      <c r="A1211" s="1">
        <v>2458058.5650499999</v>
      </c>
      <c r="B1211" s="1" t="s">
        <v>3484</v>
      </c>
      <c r="C1211" s="1">
        <v>9.7720000000000002</v>
      </c>
      <c r="D1211" s="1">
        <v>8.9999999999999993E-3</v>
      </c>
      <c r="E1211" s="1" t="s">
        <v>3822</v>
      </c>
      <c r="F1211" s="1" t="s">
        <v>3849</v>
      </c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1:27" x14ac:dyDescent="0.25">
      <c r="A1212" s="1">
        <v>2458058.5699499999</v>
      </c>
      <c r="B1212" s="1" t="s">
        <v>3484</v>
      </c>
      <c r="C1212" s="1">
        <v>9.7650000000000006</v>
      </c>
      <c r="D1212" s="1">
        <v>7.0000000000000001E-3</v>
      </c>
      <c r="E1212" s="1" t="s">
        <v>3822</v>
      </c>
      <c r="F1212" s="1" t="s">
        <v>3849</v>
      </c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1:27" x14ac:dyDescent="0.25">
      <c r="A1213" s="1">
        <v>2458058.5748600001</v>
      </c>
      <c r="B1213" s="1" t="s">
        <v>3484</v>
      </c>
      <c r="C1213" s="1">
        <v>9.766</v>
      </c>
      <c r="D1213" s="1">
        <v>4.0000000000000001E-3</v>
      </c>
      <c r="E1213" s="1" t="s">
        <v>3822</v>
      </c>
      <c r="F1213" s="1" t="s">
        <v>3849</v>
      </c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1:27" x14ac:dyDescent="0.25">
      <c r="A1214" s="1">
        <v>2458058.5797700002</v>
      </c>
      <c r="B1214" s="1" t="s">
        <v>3484</v>
      </c>
      <c r="C1214" s="1">
        <v>9.766</v>
      </c>
      <c r="D1214" s="1">
        <v>4.0000000000000001E-3</v>
      </c>
      <c r="E1214" s="1" t="s">
        <v>3822</v>
      </c>
      <c r="F1214" s="1" t="s">
        <v>3849</v>
      </c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1:27" x14ac:dyDescent="0.25">
      <c r="A1215" s="1">
        <v>2458196.6246500001</v>
      </c>
      <c r="B1215" s="1" t="s">
        <v>3475</v>
      </c>
      <c r="C1215" s="1">
        <v>9.73</v>
      </c>
      <c r="D1215" s="1">
        <v>2E-3</v>
      </c>
      <c r="E1215" s="1" t="s">
        <v>3822</v>
      </c>
      <c r="F1215" s="1" t="s">
        <v>3849</v>
      </c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1:27" x14ac:dyDescent="0.25">
      <c r="A1216" s="1">
        <v>2458196.62518</v>
      </c>
      <c r="B1216" s="1" t="s">
        <v>3475</v>
      </c>
      <c r="C1216" s="1">
        <v>9.74</v>
      </c>
      <c r="D1216" s="1">
        <v>2E-3</v>
      </c>
      <c r="E1216" s="1" t="s">
        <v>3822</v>
      </c>
      <c r="F1216" s="1" t="s">
        <v>3849</v>
      </c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1:27" x14ac:dyDescent="0.25">
      <c r="A1217" s="1">
        <v>2458196.6257199999</v>
      </c>
      <c r="B1217" s="1" t="s">
        <v>3475</v>
      </c>
      <c r="C1217" s="1">
        <v>9.7409999999999997</v>
      </c>
      <c r="D1217" s="1">
        <v>2E-3</v>
      </c>
      <c r="E1217" s="1" t="s">
        <v>3822</v>
      </c>
      <c r="F1217" s="1" t="s">
        <v>3849</v>
      </c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1:27" x14ac:dyDescent="0.25">
      <c r="A1218" s="1">
        <v>2458196.6262599998</v>
      </c>
      <c r="B1218" s="1" t="s">
        <v>3475</v>
      </c>
      <c r="C1218" s="1">
        <v>9.734</v>
      </c>
      <c r="D1218" s="1">
        <v>2E-3</v>
      </c>
      <c r="E1218" s="1" t="s">
        <v>3822</v>
      </c>
      <c r="F1218" s="1" t="s">
        <v>3849</v>
      </c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1:27" x14ac:dyDescent="0.25">
      <c r="A1219" s="1">
        <v>2458196.6267900001</v>
      </c>
      <c r="B1219" s="1" t="s">
        <v>3475</v>
      </c>
      <c r="C1219" s="1">
        <v>9.7240000000000002</v>
      </c>
      <c r="D1219" s="1">
        <v>2E-3</v>
      </c>
      <c r="E1219" s="1" t="s">
        <v>3822</v>
      </c>
      <c r="F1219" s="1" t="s">
        <v>3849</v>
      </c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1:27" x14ac:dyDescent="0.25">
      <c r="A1220" s="1">
        <v>2458196.62733</v>
      </c>
      <c r="B1220" s="1" t="s">
        <v>3475</v>
      </c>
      <c r="C1220" s="1">
        <v>9.69</v>
      </c>
      <c r="D1220" s="1">
        <v>2E-3</v>
      </c>
      <c r="E1220" s="1" t="s">
        <v>3822</v>
      </c>
      <c r="F1220" s="1" t="s">
        <v>3849</v>
      </c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1:27" x14ac:dyDescent="0.25">
      <c r="A1221" s="1">
        <v>2457856.4864599998</v>
      </c>
      <c r="B1221" s="1" t="s">
        <v>2391</v>
      </c>
      <c r="C1221" s="1">
        <v>9.6660000000000004</v>
      </c>
      <c r="D1221" s="1">
        <v>1.2999999999999999E-2</v>
      </c>
      <c r="E1221" s="1" t="s">
        <v>3822</v>
      </c>
      <c r="F1221" s="1" t="s">
        <v>3823</v>
      </c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1:27" x14ac:dyDescent="0.25">
      <c r="A1222" s="1">
        <v>2457853.5235600001</v>
      </c>
      <c r="B1222" s="1" t="s">
        <v>2369</v>
      </c>
      <c r="C1222" s="1">
        <v>9.6455000000000002</v>
      </c>
      <c r="D1222" s="1">
        <v>6.4000000000000003E-3</v>
      </c>
      <c r="E1222" s="1" t="s">
        <v>3822</v>
      </c>
      <c r="F1222" s="1" t="s">
        <v>3698</v>
      </c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1:27" x14ac:dyDescent="0.25">
      <c r="A1223" s="1">
        <v>2457853.5248400001</v>
      </c>
      <c r="B1223" s="1" t="s">
        <v>2369</v>
      </c>
      <c r="C1223" s="1">
        <v>9.6295000000000002</v>
      </c>
      <c r="D1223" s="1">
        <v>6.6E-3</v>
      </c>
      <c r="E1223" s="1" t="s">
        <v>3822</v>
      </c>
      <c r="F1223" s="1" t="s">
        <v>3698</v>
      </c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1:27" x14ac:dyDescent="0.25">
      <c r="A1224" s="1">
        <v>2457853.5261599999</v>
      </c>
      <c r="B1224" s="1" t="s">
        <v>2369</v>
      </c>
      <c r="C1224" s="1">
        <v>9.6255000000000006</v>
      </c>
      <c r="D1224" s="1">
        <v>6.3E-3</v>
      </c>
      <c r="E1224" s="1" t="s">
        <v>3822</v>
      </c>
      <c r="F1224" s="1" t="s">
        <v>3698</v>
      </c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1:27" x14ac:dyDescent="0.25">
      <c r="A1225" s="1">
        <v>2457853.5274499999</v>
      </c>
      <c r="B1225" s="1" t="s">
        <v>2369</v>
      </c>
      <c r="C1225" s="1">
        <v>9.6333000000000002</v>
      </c>
      <c r="D1225" s="1">
        <v>6.1000000000000004E-3</v>
      </c>
      <c r="E1225" s="1" t="s">
        <v>3822</v>
      </c>
      <c r="F1225" s="1" t="s">
        <v>3698</v>
      </c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1:27" x14ac:dyDescent="0.25">
      <c r="A1226" s="1">
        <v>2457853.5286900001</v>
      </c>
      <c r="B1226" s="1" t="s">
        <v>2369</v>
      </c>
      <c r="C1226" s="1">
        <v>9.6390999999999991</v>
      </c>
      <c r="D1226" s="1">
        <v>6.3E-3</v>
      </c>
      <c r="E1226" s="1" t="s">
        <v>3822</v>
      </c>
      <c r="F1226" s="1" t="s">
        <v>3698</v>
      </c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1:27" x14ac:dyDescent="0.25">
      <c r="A1227" s="1">
        <v>2457853.5300500002</v>
      </c>
      <c r="B1227" s="1" t="s">
        <v>2369</v>
      </c>
      <c r="C1227" s="1">
        <v>9.6303000000000001</v>
      </c>
      <c r="D1227" s="1">
        <v>6.4999999999999997E-3</v>
      </c>
      <c r="E1227" s="1" t="s">
        <v>3822</v>
      </c>
      <c r="F1227" s="1" t="s">
        <v>3698</v>
      </c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1:27" x14ac:dyDescent="0.25">
      <c r="A1228" s="1">
        <v>2457853.5312899998</v>
      </c>
      <c r="B1228" s="1" t="s">
        <v>2369</v>
      </c>
      <c r="C1228" s="1">
        <v>9.6321999999999992</v>
      </c>
      <c r="D1228" s="1">
        <v>6.4000000000000003E-3</v>
      </c>
      <c r="E1228" s="1" t="s">
        <v>3822</v>
      </c>
      <c r="F1228" s="1" t="s">
        <v>3698</v>
      </c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1:27" x14ac:dyDescent="0.25">
      <c r="A1229" s="1">
        <v>2457853.53259</v>
      </c>
      <c r="B1229" s="1" t="s">
        <v>2369</v>
      </c>
      <c r="C1229" s="1">
        <v>9.6567000000000007</v>
      </c>
      <c r="D1229" s="1">
        <v>6.0000000000000001E-3</v>
      </c>
      <c r="E1229" s="1" t="s">
        <v>3822</v>
      </c>
      <c r="F1229" s="1" t="s">
        <v>3698</v>
      </c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1:27" x14ac:dyDescent="0.25">
      <c r="A1230" s="1">
        <v>2457853.5338699999</v>
      </c>
      <c r="B1230" s="1" t="s">
        <v>2369</v>
      </c>
      <c r="C1230" s="1">
        <v>9.6321999999999992</v>
      </c>
      <c r="D1230" s="1">
        <v>6.3E-3</v>
      </c>
      <c r="E1230" s="1" t="s">
        <v>3822</v>
      </c>
      <c r="F1230" s="1" t="s">
        <v>3698</v>
      </c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1:27" x14ac:dyDescent="0.25">
      <c r="A1231" s="1">
        <v>2457853.53516</v>
      </c>
      <c r="B1231" s="1" t="s">
        <v>2369</v>
      </c>
      <c r="C1231" s="1">
        <v>9.6225000000000005</v>
      </c>
      <c r="D1231" s="1">
        <v>6.7000000000000002E-3</v>
      </c>
      <c r="E1231" s="1" t="s">
        <v>3822</v>
      </c>
      <c r="F1231" s="1" t="s">
        <v>3698</v>
      </c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1:27" x14ac:dyDescent="0.25">
      <c r="A1232" s="1">
        <v>2457853.53639</v>
      </c>
      <c r="B1232" s="1" t="s">
        <v>2369</v>
      </c>
      <c r="C1232" s="1">
        <v>9.6340000000000003</v>
      </c>
      <c r="D1232" s="1">
        <v>6.1000000000000004E-3</v>
      </c>
      <c r="E1232" s="1" t="s">
        <v>3822</v>
      </c>
      <c r="F1232" s="1" t="s">
        <v>3698</v>
      </c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1:27" x14ac:dyDescent="0.25">
      <c r="A1233" s="1">
        <v>2457853.5376800001</v>
      </c>
      <c r="B1233" s="1" t="s">
        <v>2369</v>
      </c>
      <c r="C1233" s="1">
        <v>9.6399000000000008</v>
      </c>
      <c r="D1233" s="1">
        <v>6.4000000000000003E-3</v>
      </c>
      <c r="E1233" s="1" t="s">
        <v>3822</v>
      </c>
      <c r="F1233" s="1" t="s">
        <v>3698</v>
      </c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1:27" x14ac:dyDescent="0.25">
      <c r="A1234" s="1">
        <v>2457853.5389100001</v>
      </c>
      <c r="B1234" s="1" t="s">
        <v>2369</v>
      </c>
      <c r="C1234" s="1">
        <v>9.64</v>
      </c>
      <c r="D1234" s="1">
        <v>6.1000000000000004E-3</v>
      </c>
      <c r="E1234" s="1" t="s">
        <v>3822</v>
      </c>
      <c r="F1234" s="1" t="s">
        <v>3698</v>
      </c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1:27" x14ac:dyDescent="0.25">
      <c r="A1235" s="1">
        <v>2457853.5402099998</v>
      </c>
      <c r="B1235" s="1" t="s">
        <v>2369</v>
      </c>
      <c r="C1235" s="1">
        <v>9.6394000000000002</v>
      </c>
      <c r="D1235" s="1">
        <v>6.4999999999999997E-3</v>
      </c>
      <c r="E1235" s="1" t="s">
        <v>3822</v>
      </c>
      <c r="F1235" s="1" t="s">
        <v>3698</v>
      </c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1:27" x14ac:dyDescent="0.25">
      <c r="A1236" s="1">
        <v>2457853.54146</v>
      </c>
      <c r="B1236" s="1" t="s">
        <v>2369</v>
      </c>
      <c r="C1236" s="1">
        <v>9.6293000000000006</v>
      </c>
      <c r="D1236" s="1">
        <v>6.1000000000000004E-3</v>
      </c>
      <c r="E1236" s="1" t="s">
        <v>3822</v>
      </c>
      <c r="F1236" s="1" t="s">
        <v>3698</v>
      </c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1:27" x14ac:dyDescent="0.25">
      <c r="A1237" s="1">
        <v>2457853.5427700002</v>
      </c>
      <c r="B1237" s="1" t="s">
        <v>2369</v>
      </c>
      <c r="C1237" s="1">
        <v>9.6453000000000007</v>
      </c>
      <c r="D1237" s="1">
        <v>7.3000000000000001E-3</v>
      </c>
      <c r="E1237" s="1" t="s">
        <v>3822</v>
      </c>
      <c r="F1237" s="1" t="s">
        <v>3698</v>
      </c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1:27" x14ac:dyDescent="0.25">
      <c r="A1238" s="1">
        <v>2457853.5440099998</v>
      </c>
      <c r="B1238" s="1" t="s">
        <v>2369</v>
      </c>
      <c r="C1238" s="1">
        <v>9.6343999999999994</v>
      </c>
      <c r="D1238" s="1">
        <v>6.4000000000000003E-3</v>
      </c>
      <c r="E1238" s="1" t="s">
        <v>3822</v>
      </c>
      <c r="F1238" s="1" t="s">
        <v>3698</v>
      </c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1:27" x14ac:dyDescent="0.25">
      <c r="A1239" s="1">
        <v>2457853.5452999999</v>
      </c>
      <c r="B1239" s="1" t="s">
        <v>2369</v>
      </c>
      <c r="C1239" s="1">
        <v>9.6376000000000008</v>
      </c>
      <c r="D1239" s="1">
        <v>6.4000000000000003E-3</v>
      </c>
      <c r="E1239" s="1" t="s">
        <v>3822</v>
      </c>
      <c r="F1239" s="1" t="s">
        <v>3698</v>
      </c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1:27" x14ac:dyDescent="0.25">
      <c r="A1240" s="1">
        <v>2457853.5465500001</v>
      </c>
      <c r="B1240" s="1" t="s">
        <v>2369</v>
      </c>
      <c r="C1240" s="1">
        <v>9.6417000000000002</v>
      </c>
      <c r="D1240" s="1">
        <v>6.3E-3</v>
      </c>
      <c r="E1240" s="1" t="s">
        <v>3822</v>
      </c>
      <c r="F1240" s="1" t="s">
        <v>3698</v>
      </c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1:27" x14ac:dyDescent="0.25">
      <c r="A1241" s="1">
        <v>2457853.5477800001</v>
      </c>
      <c r="B1241" s="1" t="s">
        <v>2369</v>
      </c>
      <c r="C1241" s="1">
        <v>9.6271000000000004</v>
      </c>
      <c r="D1241" s="1">
        <v>6.6E-3</v>
      </c>
      <c r="E1241" s="1" t="s">
        <v>3822</v>
      </c>
      <c r="F1241" s="1" t="s">
        <v>3698</v>
      </c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1:27" x14ac:dyDescent="0.25">
      <c r="A1242" s="1">
        <v>2457853.54905</v>
      </c>
      <c r="B1242" s="1" t="s">
        <v>2369</v>
      </c>
      <c r="C1242" s="1">
        <v>9.6373999999999995</v>
      </c>
      <c r="D1242" s="1">
        <v>6.1999999999999998E-3</v>
      </c>
      <c r="E1242" s="1" t="s">
        <v>3822</v>
      </c>
      <c r="F1242" s="1" t="s">
        <v>3698</v>
      </c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1:27" x14ac:dyDescent="0.25">
      <c r="A1243" s="1">
        <v>2457853.5503099998</v>
      </c>
      <c r="B1243" s="1" t="s">
        <v>2369</v>
      </c>
      <c r="C1243" s="1">
        <v>9.6418999999999997</v>
      </c>
      <c r="D1243" s="1">
        <v>6.1000000000000004E-3</v>
      </c>
      <c r="E1243" s="1" t="s">
        <v>3822</v>
      </c>
      <c r="F1243" s="1" t="s">
        <v>3698</v>
      </c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1:27" x14ac:dyDescent="0.25">
      <c r="A1244" s="1">
        <v>2457853.55162</v>
      </c>
      <c r="B1244" s="1" t="s">
        <v>2369</v>
      </c>
      <c r="C1244" s="1">
        <v>9.6340000000000003</v>
      </c>
      <c r="D1244" s="1">
        <v>9.9000000000000008E-3</v>
      </c>
      <c r="E1244" s="1" t="s">
        <v>3822</v>
      </c>
      <c r="F1244" s="1" t="s">
        <v>3698</v>
      </c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1:27" x14ac:dyDescent="0.25">
      <c r="A1245" s="1">
        <v>2457853.5529200002</v>
      </c>
      <c r="B1245" s="1" t="s">
        <v>2369</v>
      </c>
      <c r="C1245" s="1">
        <v>9.6334</v>
      </c>
      <c r="D1245" s="1">
        <v>6.0000000000000001E-3</v>
      </c>
      <c r="E1245" s="1" t="s">
        <v>3822</v>
      </c>
      <c r="F1245" s="1" t="s">
        <v>3698</v>
      </c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1:27" x14ac:dyDescent="0.25">
      <c r="A1246" s="1">
        <v>2457853.5541900001</v>
      </c>
      <c r="B1246" s="1" t="s">
        <v>2369</v>
      </c>
      <c r="C1246" s="1">
        <v>9.6362000000000005</v>
      </c>
      <c r="D1246" s="1">
        <v>6.0000000000000001E-3</v>
      </c>
      <c r="E1246" s="1" t="s">
        <v>3822</v>
      </c>
      <c r="F1246" s="1" t="s">
        <v>3698</v>
      </c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1:27" x14ac:dyDescent="0.25">
      <c r="A1247" s="1">
        <v>2457853.55547</v>
      </c>
      <c r="B1247" s="1" t="s">
        <v>2369</v>
      </c>
      <c r="C1247" s="1">
        <v>9.6229999999999993</v>
      </c>
      <c r="D1247" s="1">
        <v>6.3E-3</v>
      </c>
      <c r="E1247" s="1" t="s">
        <v>3822</v>
      </c>
      <c r="F1247" s="1" t="s">
        <v>3698</v>
      </c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1:27" x14ac:dyDescent="0.25">
      <c r="A1248" s="1">
        <v>2457853.55675</v>
      </c>
      <c r="B1248" s="1" t="s">
        <v>2369</v>
      </c>
      <c r="C1248" s="1">
        <v>9.6419999999999995</v>
      </c>
      <c r="D1248" s="1">
        <v>6.0000000000000001E-3</v>
      </c>
      <c r="E1248" s="1" t="s">
        <v>3822</v>
      </c>
      <c r="F1248" s="1" t="s">
        <v>3698</v>
      </c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1:27" x14ac:dyDescent="0.25">
      <c r="A1249" s="1">
        <v>2457853.5580600002</v>
      </c>
      <c r="B1249" s="1" t="s">
        <v>2369</v>
      </c>
      <c r="C1249" s="1">
        <v>9.6324000000000005</v>
      </c>
      <c r="D1249" s="1">
        <v>6.0000000000000001E-3</v>
      </c>
      <c r="E1249" s="1" t="s">
        <v>3822</v>
      </c>
      <c r="F1249" s="1" t="s">
        <v>3698</v>
      </c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1:27" x14ac:dyDescent="0.25">
      <c r="A1250" s="1">
        <v>2457853.5592899998</v>
      </c>
      <c r="B1250" s="1" t="s">
        <v>2369</v>
      </c>
      <c r="C1250" s="1">
        <v>9.6376000000000008</v>
      </c>
      <c r="D1250" s="1">
        <v>6.1999999999999998E-3</v>
      </c>
      <c r="E1250" s="1" t="s">
        <v>3822</v>
      </c>
      <c r="F1250" s="1" t="s">
        <v>3698</v>
      </c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1:27" x14ac:dyDescent="0.25">
      <c r="A1251" s="1">
        <v>2457853.5605700002</v>
      </c>
      <c r="B1251" s="1" t="s">
        <v>2369</v>
      </c>
      <c r="C1251" s="1">
        <v>9.6325000000000003</v>
      </c>
      <c r="D1251" s="1">
        <v>5.8999999999999999E-3</v>
      </c>
      <c r="E1251" s="1" t="s">
        <v>3822</v>
      </c>
      <c r="F1251" s="1" t="s">
        <v>3698</v>
      </c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1:27" x14ac:dyDescent="0.25">
      <c r="A1252" s="1">
        <v>2457853.5618099999</v>
      </c>
      <c r="B1252" s="1" t="s">
        <v>2369</v>
      </c>
      <c r="C1252" s="1">
        <v>9.6294000000000004</v>
      </c>
      <c r="D1252" s="1">
        <v>6.0000000000000001E-3</v>
      </c>
      <c r="E1252" s="1" t="s">
        <v>3822</v>
      </c>
      <c r="F1252" s="1" t="s">
        <v>3698</v>
      </c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1:27" x14ac:dyDescent="0.25">
      <c r="A1253" s="1">
        <v>2457853.5630899998</v>
      </c>
      <c r="B1253" s="1" t="s">
        <v>2369</v>
      </c>
      <c r="C1253" s="1">
        <v>9.6408000000000005</v>
      </c>
      <c r="D1253" s="1">
        <v>5.8999999999999999E-3</v>
      </c>
      <c r="E1253" s="1" t="s">
        <v>3822</v>
      </c>
      <c r="F1253" s="1" t="s">
        <v>3698</v>
      </c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1:27" x14ac:dyDescent="0.25">
      <c r="A1254" s="1">
        <v>2457853.5643600002</v>
      </c>
      <c r="B1254" s="1" t="s">
        <v>2369</v>
      </c>
      <c r="C1254" s="1">
        <v>9.6507000000000005</v>
      </c>
      <c r="D1254" s="1">
        <v>6.0000000000000001E-3</v>
      </c>
      <c r="E1254" s="1" t="s">
        <v>3822</v>
      </c>
      <c r="F1254" s="1" t="s">
        <v>3698</v>
      </c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1:27" x14ac:dyDescent="0.25">
      <c r="A1255" s="1">
        <v>2457853.5656099999</v>
      </c>
      <c r="B1255" s="1" t="s">
        <v>2369</v>
      </c>
      <c r="C1255" s="1">
        <v>9.6278000000000006</v>
      </c>
      <c r="D1255" s="1">
        <v>6.4000000000000003E-3</v>
      </c>
      <c r="E1255" s="1" t="s">
        <v>3822</v>
      </c>
      <c r="F1255" s="1" t="s">
        <v>3698</v>
      </c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1:27" x14ac:dyDescent="0.25">
      <c r="A1256" s="1">
        <v>2457853.5669200001</v>
      </c>
      <c r="B1256" s="1" t="s">
        <v>2369</v>
      </c>
      <c r="C1256" s="1">
        <v>9.6425999999999998</v>
      </c>
      <c r="D1256" s="1">
        <v>5.7999999999999996E-3</v>
      </c>
      <c r="E1256" s="1" t="s">
        <v>3822</v>
      </c>
      <c r="F1256" s="1" t="s">
        <v>3698</v>
      </c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1:27" x14ac:dyDescent="0.25">
      <c r="A1257" s="1">
        <v>2457853.5681699999</v>
      </c>
      <c r="B1257" s="1" t="s">
        <v>2369</v>
      </c>
      <c r="C1257" s="1">
        <v>9.6379999999999999</v>
      </c>
      <c r="D1257" s="1">
        <v>6.3E-3</v>
      </c>
      <c r="E1257" s="1" t="s">
        <v>3822</v>
      </c>
      <c r="F1257" s="1" t="s">
        <v>3698</v>
      </c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1:27" x14ac:dyDescent="0.25">
      <c r="A1258" s="1">
        <v>2457853.5694200001</v>
      </c>
      <c r="B1258" s="1" t="s">
        <v>2369</v>
      </c>
      <c r="C1258" s="1">
        <v>9.6494999999999997</v>
      </c>
      <c r="D1258" s="1">
        <v>6.0000000000000001E-3</v>
      </c>
      <c r="E1258" s="1" t="s">
        <v>3822</v>
      </c>
      <c r="F1258" s="1" t="s">
        <v>3698</v>
      </c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1:27" x14ac:dyDescent="0.25">
      <c r="A1259" s="1">
        <v>2457853.57069</v>
      </c>
      <c r="B1259" s="1" t="s">
        <v>2369</v>
      </c>
      <c r="C1259" s="1">
        <v>9.6532</v>
      </c>
      <c r="D1259" s="1">
        <v>6.6E-3</v>
      </c>
      <c r="E1259" s="1" t="s">
        <v>3822</v>
      </c>
      <c r="F1259" s="1" t="s">
        <v>3698</v>
      </c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1:27" x14ac:dyDescent="0.25">
      <c r="A1260" s="1">
        <v>2457853.5719599999</v>
      </c>
      <c r="B1260" s="1" t="s">
        <v>2369</v>
      </c>
      <c r="C1260" s="1">
        <v>9.6329999999999991</v>
      </c>
      <c r="D1260" s="1">
        <v>6.1999999999999998E-3</v>
      </c>
      <c r="E1260" s="1" t="s">
        <v>3822</v>
      </c>
      <c r="F1260" s="1" t="s">
        <v>3698</v>
      </c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1:27" x14ac:dyDescent="0.25">
      <c r="A1261" s="1">
        <v>2457853.5732399998</v>
      </c>
      <c r="B1261" s="1" t="s">
        <v>2369</v>
      </c>
      <c r="C1261" s="1">
        <v>9.6358999999999995</v>
      </c>
      <c r="D1261" s="1">
        <v>5.7999999999999996E-3</v>
      </c>
      <c r="E1261" s="1" t="s">
        <v>3822</v>
      </c>
      <c r="F1261" s="1" t="s">
        <v>3698</v>
      </c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1:27" x14ac:dyDescent="0.25">
      <c r="A1262" s="1">
        <v>2457853.5745000001</v>
      </c>
      <c r="B1262" s="1" t="s">
        <v>2369</v>
      </c>
      <c r="C1262" s="1">
        <v>9.6495999999999995</v>
      </c>
      <c r="D1262" s="1">
        <v>6.0000000000000001E-3</v>
      </c>
      <c r="E1262" s="1" t="s">
        <v>3822</v>
      </c>
      <c r="F1262" s="1" t="s">
        <v>3698</v>
      </c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1:27" x14ac:dyDescent="0.25">
      <c r="A1263" s="1">
        <v>2457853.5757599999</v>
      </c>
      <c r="B1263" s="1" t="s">
        <v>2369</v>
      </c>
      <c r="C1263" s="1">
        <v>9.6454000000000004</v>
      </c>
      <c r="D1263" s="1">
        <v>5.8999999999999999E-3</v>
      </c>
      <c r="E1263" s="1" t="s">
        <v>3822</v>
      </c>
      <c r="F1263" s="1" t="s">
        <v>3698</v>
      </c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1:27" x14ac:dyDescent="0.25">
      <c r="A1264" s="1">
        <v>2457853.57706</v>
      </c>
      <c r="B1264" s="1" t="s">
        <v>2369</v>
      </c>
      <c r="C1264" s="1">
        <v>9.6414000000000009</v>
      </c>
      <c r="D1264" s="1">
        <v>6.0000000000000001E-3</v>
      </c>
      <c r="E1264" s="1" t="s">
        <v>3822</v>
      </c>
      <c r="F1264" s="1" t="s">
        <v>3698</v>
      </c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1:27" x14ac:dyDescent="0.25">
      <c r="A1265" s="1">
        <v>2457853.57834</v>
      </c>
      <c r="B1265" s="1" t="s">
        <v>2369</v>
      </c>
      <c r="C1265" s="1">
        <v>9.6367999999999991</v>
      </c>
      <c r="D1265" s="1">
        <v>6.0000000000000001E-3</v>
      </c>
      <c r="E1265" s="1" t="s">
        <v>3822</v>
      </c>
      <c r="F1265" s="1" t="s">
        <v>3698</v>
      </c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1:27" x14ac:dyDescent="0.25">
      <c r="A1266" s="1">
        <v>2457853.5796099999</v>
      </c>
      <c r="B1266" s="1" t="s">
        <v>2369</v>
      </c>
      <c r="C1266" s="1">
        <v>9.6433</v>
      </c>
      <c r="D1266" s="1">
        <v>5.7000000000000002E-3</v>
      </c>
      <c r="E1266" s="1" t="s">
        <v>3822</v>
      </c>
      <c r="F1266" s="1" t="s">
        <v>3698</v>
      </c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1:27" x14ac:dyDescent="0.25">
      <c r="A1267" s="1">
        <v>2457853.58085</v>
      </c>
      <c r="B1267" s="1" t="s">
        <v>2369</v>
      </c>
      <c r="C1267" s="1">
        <v>9.6473999999999993</v>
      </c>
      <c r="D1267" s="1">
        <v>5.7999999999999996E-3</v>
      </c>
      <c r="E1267" s="1" t="s">
        <v>3822</v>
      </c>
      <c r="F1267" s="1" t="s">
        <v>3698</v>
      </c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1:27" x14ac:dyDescent="0.25">
      <c r="A1268" s="1">
        <v>2457853.5821099998</v>
      </c>
      <c r="B1268" s="1" t="s">
        <v>2369</v>
      </c>
      <c r="C1268" s="1">
        <v>9.6193000000000008</v>
      </c>
      <c r="D1268" s="1">
        <v>6.1000000000000004E-3</v>
      </c>
      <c r="E1268" s="1" t="s">
        <v>3822</v>
      </c>
      <c r="F1268" s="1" t="s">
        <v>3698</v>
      </c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1:27" x14ac:dyDescent="0.25">
      <c r="A1269" s="1">
        <v>2457853.5833800002</v>
      </c>
      <c r="B1269" s="1" t="s">
        <v>2369</v>
      </c>
      <c r="C1269" s="1">
        <v>9.6507000000000005</v>
      </c>
      <c r="D1269" s="1">
        <v>5.7999999999999996E-3</v>
      </c>
      <c r="E1269" s="1" t="s">
        <v>3822</v>
      </c>
      <c r="F1269" s="1" t="s">
        <v>3698</v>
      </c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1:27" x14ac:dyDescent="0.25">
      <c r="A1270" s="1">
        <v>2457853.5847100001</v>
      </c>
      <c r="B1270" s="1" t="s">
        <v>2369</v>
      </c>
      <c r="C1270" s="1">
        <v>9.6407000000000007</v>
      </c>
      <c r="D1270" s="1">
        <v>5.8999999999999999E-3</v>
      </c>
      <c r="E1270" s="1" t="s">
        <v>3822</v>
      </c>
      <c r="F1270" s="1" t="s">
        <v>3698</v>
      </c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1:27" x14ac:dyDescent="0.25">
      <c r="A1271" s="1">
        <v>2457855.5167100001</v>
      </c>
      <c r="B1271" s="1" t="s">
        <v>2391</v>
      </c>
      <c r="C1271" s="1">
        <v>9.5875000000000004</v>
      </c>
      <c r="D1271" s="1">
        <v>1.23E-2</v>
      </c>
      <c r="E1271" s="1" t="s">
        <v>3822</v>
      </c>
      <c r="F1271" s="1" t="s">
        <v>3698</v>
      </c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1:27" x14ac:dyDescent="0.25">
      <c r="A1272" s="1">
        <v>2457855.5179900001</v>
      </c>
      <c r="B1272" s="1" t="s">
        <v>2391</v>
      </c>
      <c r="C1272" s="1">
        <v>9.5869</v>
      </c>
      <c r="D1272" s="1">
        <v>1.23E-2</v>
      </c>
      <c r="E1272" s="1" t="s">
        <v>3822</v>
      </c>
      <c r="F1272" s="1" t="s">
        <v>3698</v>
      </c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1:27" x14ac:dyDescent="0.25">
      <c r="A1273" s="1">
        <v>2457855.5193400001</v>
      </c>
      <c r="B1273" s="1" t="s">
        <v>2391</v>
      </c>
      <c r="C1273" s="1">
        <v>9.5877999999999997</v>
      </c>
      <c r="D1273" s="1">
        <v>1.1900000000000001E-2</v>
      </c>
      <c r="E1273" s="1" t="s">
        <v>3822</v>
      </c>
      <c r="F1273" s="1" t="s">
        <v>3698</v>
      </c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1:27" x14ac:dyDescent="0.25">
      <c r="A1274" s="1">
        <v>2457855.5206800001</v>
      </c>
      <c r="B1274" s="1" t="s">
        <v>2391</v>
      </c>
      <c r="C1274" s="1">
        <v>9.5785999999999998</v>
      </c>
      <c r="D1274" s="1">
        <v>1.1900000000000001E-2</v>
      </c>
      <c r="E1274" s="1" t="s">
        <v>3822</v>
      </c>
      <c r="F1274" s="1" t="s">
        <v>3698</v>
      </c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1:27" x14ac:dyDescent="0.25">
      <c r="A1275" s="1">
        <v>2457855.5219200002</v>
      </c>
      <c r="B1275" s="1" t="s">
        <v>2391</v>
      </c>
      <c r="C1275" s="1">
        <v>9.6121999999999996</v>
      </c>
      <c r="D1275" s="1">
        <v>1.15E-2</v>
      </c>
      <c r="E1275" s="1" t="s">
        <v>3822</v>
      </c>
      <c r="F1275" s="1" t="s">
        <v>3698</v>
      </c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1:27" x14ac:dyDescent="0.25">
      <c r="A1276" s="1">
        <v>2457855.52318</v>
      </c>
      <c r="B1276" s="1" t="s">
        <v>2391</v>
      </c>
      <c r="C1276" s="1">
        <v>9.6036000000000001</v>
      </c>
      <c r="D1276" s="1">
        <v>1.06E-2</v>
      </c>
      <c r="E1276" s="1" t="s">
        <v>3822</v>
      </c>
      <c r="F1276" s="1" t="s">
        <v>3698</v>
      </c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1:27" x14ac:dyDescent="0.25">
      <c r="A1277" s="1">
        <v>2457855.5244900002</v>
      </c>
      <c r="B1277" s="1" t="s">
        <v>2391</v>
      </c>
      <c r="C1277" s="1">
        <v>9.5908999999999995</v>
      </c>
      <c r="D1277" s="1">
        <v>1.26E-2</v>
      </c>
      <c r="E1277" s="1" t="s">
        <v>3822</v>
      </c>
      <c r="F1277" s="1" t="s">
        <v>3698</v>
      </c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1:27" x14ac:dyDescent="0.25">
      <c r="A1278" s="1">
        <v>2457855.52574</v>
      </c>
      <c r="B1278" s="1" t="s">
        <v>2391</v>
      </c>
      <c r="C1278" s="1">
        <v>9.5944000000000003</v>
      </c>
      <c r="D1278" s="1">
        <v>1.1900000000000001E-2</v>
      </c>
      <c r="E1278" s="1" t="s">
        <v>3822</v>
      </c>
      <c r="F1278" s="1" t="s">
        <v>3698</v>
      </c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1:27" x14ac:dyDescent="0.25">
      <c r="A1279" s="1">
        <v>2457855.5270099998</v>
      </c>
      <c r="B1279" s="1" t="s">
        <v>2391</v>
      </c>
      <c r="C1279" s="1">
        <v>9.6111000000000004</v>
      </c>
      <c r="D1279" s="1">
        <v>1.1900000000000001E-2</v>
      </c>
      <c r="E1279" s="1" t="s">
        <v>3822</v>
      </c>
      <c r="F1279" s="1" t="s">
        <v>3698</v>
      </c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1:27" x14ac:dyDescent="0.25">
      <c r="A1280" s="1">
        <v>2457855.5282899998</v>
      </c>
      <c r="B1280" s="1" t="s">
        <v>2391</v>
      </c>
      <c r="C1280" s="1">
        <v>9.6003000000000007</v>
      </c>
      <c r="D1280" s="1">
        <v>1.2E-2</v>
      </c>
      <c r="E1280" s="1" t="s">
        <v>3822</v>
      </c>
      <c r="F1280" s="1" t="s">
        <v>3698</v>
      </c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1:27" x14ac:dyDescent="0.25">
      <c r="A1281" s="1">
        <v>2457855.5295299999</v>
      </c>
      <c r="B1281" s="1" t="s">
        <v>2391</v>
      </c>
      <c r="C1281" s="1">
        <v>9.6060999999999996</v>
      </c>
      <c r="D1281" s="1">
        <v>1.2200000000000001E-2</v>
      </c>
      <c r="E1281" s="1" t="s">
        <v>3822</v>
      </c>
      <c r="F1281" s="1" t="s">
        <v>3698</v>
      </c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1:27" x14ac:dyDescent="0.25">
      <c r="A1282" s="1">
        <v>2457855.5307999998</v>
      </c>
      <c r="B1282" s="1" t="s">
        <v>2391</v>
      </c>
      <c r="C1282" s="1">
        <v>9.6239000000000008</v>
      </c>
      <c r="D1282" s="1">
        <v>1.17E-2</v>
      </c>
      <c r="E1282" s="1" t="s">
        <v>3822</v>
      </c>
      <c r="F1282" s="1" t="s">
        <v>3698</v>
      </c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1:27" x14ac:dyDescent="0.25">
      <c r="A1283" s="1">
        <v>2457855.53204</v>
      </c>
      <c r="B1283" s="1" t="s">
        <v>2391</v>
      </c>
      <c r="C1283" s="1">
        <v>9.5991999999999997</v>
      </c>
      <c r="D1283" s="1">
        <v>1.2E-2</v>
      </c>
      <c r="E1283" s="1" t="s">
        <v>3822</v>
      </c>
      <c r="F1283" s="1" t="s">
        <v>3698</v>
      </c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1:27" x14ac:dyDescent="0.25">
      <c r="A1284" s="1">
        <v>2457855.5332900002</v>
      </c>
      <c r="B1284" s="1" t="s">
        <v>2391</v>
      </c>
      <c r="C1284" s="1">
        <v>9.6000999999999994</v>
      </c>
      <c r="D1284" s="1">
        <v>1.1599999999999999E-2</v>
      </c>
      <c r="E1284" s="1" t="s">
        <v>3822</v>
      </c>
      <c r="F1284" s="1" t="s">
        <v>3698</v>
      </c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1:27" x14ac:dyDescent="0.25">
      <c r="A1285" s="1">
        <v>2457855.5345800002</v>
      </c>
      <c r="B1285" s="1" t="s">
        <v>2391</v>
      </c>
      <c r="C1285" s="1">
        <v>9.6300000000000008</v>
      </c>
      <c r="D1285" s="1">
        <v>1.1599999999999999E-2</v>
      </c>
      <c r="E1285" s="1" t="s">
        <v>3822</v>
      </c>
      <c r="F1285" s="1" t="s">
        <v>3698</v>
      </c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1:27" x14ac:dyDescent="0.25">
      <c r="A1286" s="1">
        <v>2457855.5359</v>
      </c>
      <c r="B1286" s="1" t="s">
        <v>2391</v>
      </c>
      <c r="C1286" s="1">
        <v>9.6008999999999993</v>
      </c>
      <c r="D1286" s="1">
        <v>1.26E-2</v>
      </c>
      <c r="E1286" s="1" t="s">
        <v>3822</v>
      </c>
      <c r="F1286" s="1" t="s">
        <v>3698</v>
      </c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1:27" x14ac:dyDescent="0.25">
      <c r="A1287" s="1">
        <v>2457855.5371500002</v>
      </c>
      <c r="B1287" s="1" t="s">
        <v>2391</v>
      </c>
      <c r="C1287" s="1">
        <v>9.5907999999999998</v>
      </c>
      <c r="D1287" s="1">
        <v>1.2699999999999999E-2</v>
      </c>
      <c r="E1287" s="1" t="s">
        <v>3822</v>
      </c>
      <c r="F1287" s="1" t="s">
        <v>3698</v>
      </c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1:27" x14ac:dyDescent="0.25">
      <c r="A1288" s="1">
        <v>2457855.53841</v>
      </c>
      <c r="B1288" s="1" t="s">
        <v>2391</v>
      </c>
      <c r="C1288" s="1">
        <v>9.6079000000000008</v>
      </c>
      <c r="D1288" s="1">
        <v>1.2200000000000001E-2</v>
      </c>
      <c r="E1288" s="1" t="s">
        <v>3822</v>
      </c>
      <c r="F1288" s="1" t="s">
        <v>3698</v>
      </c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1:27" x14ac:dyDescent="0.25">
      <c r="A1289" s="1">
        <v>2457855.5397000001</v>
      </c>
      <c r="B1289" s="1" t="s">
        <v>2391</v>
      </c>
      <c r="C1289" s="1">
        <v>9.6008999999999993</v>
      </c>
      <c r="D1289" s="1">
        <v>1.24E-2</v>
      </c>
      <c r="E1289" s="1" t="s">
        <v>3822</v>
      </c>
      <c r="F1289" s="1" t="s">
        <v>3698</v>
      </c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1:27" x14ac:dyDescent="0.25">
      <c r="A1290" s="1">
        <v>2457855.54098</v>
      </c>
      <c r="B1290" s="1" t="s">
        <v>2391</v>
      </c>
      <c r="C1290" s="1">
        <v>9.6061999999999994</v>
      </c>
      <c r="D1290" s="1">
        <v>1.17E-2</v>
      </c>
      <c r="E1290" s="1" t="s">
        <v>3822</v>
      </c>
      <c r="F1290" s="1" t="s">
        <v>3698</v>
      </c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1:27" x14ac:dyDescent="0.25">
      <c r="A1291" s="1">
        <v>2457855.5422700001</v>
      </c>
      <c r="B1291" s="1" t="s">
        <v>2391</v>
      </c>
      <c r="C1291" s="1">
        <v>9.6090999999999998</v>
      </c>
      <c r="D1291" s="1">
        <v>1.1299999999999999E-2</v>
      </c>
      <c r="E1291" s="1" t="s">
        <v>3822</v>
      </c>
      <c r="F1291" s="1" t="s">
        <v>3698</v>
      </c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1:27" x14ac:dyDescent="0.25">
      <c r="A1292" s="1">
        <v>2457855.5436</v>
      </c>
      <c r="B1292" s="1" t="s">
        <v>2391</v>
      </c>
      <c r="C1292" s="1">
        <v>9.6264000000000003</v>
      </c>
      <c r="D1292" s="1">
        <v>1.2500000000000001E-2</v>
      </c>
      <c r="E1292" s="1" t="s">
        <v>3822</v>
      </c>
      <c r="F1292" s="1" t="s">
        <v>3698</v>
      </c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1:27" x14ac:dyDescent="0.25">
      <c r="A1293" s="1">
        <v>2457855.5448500002</v>
      </c>
      <c r="B1293" s="1" t="s">
        <v>2391</v>
      </c>
      <c r="C1293" s="1">
        <v>9.6107999999999993</v>
      </c>
      <c r="D1293" s="1">
        <v>1.1299999999999999E-2</v>
      </c>
      <c r="E1293" s="1" t="s">
        <v>3822</v>
      </c>
      <c r="F1293" s="1" t="s">
        <v>3698</v>
      </c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1:27" x14ac:dyDescent="0.25">
      <c r="A1294" s="1">
        <v>2457855.5460999999</v>
      </c>
      <c r="B1294" s="1" t="s">
        <v>2391</v>
      </c>
      <c r="C1294" s="1">
        <v>9.6143999999999998</v>
      </c>
      <c r="D1294" s="1">
        <v>1.14E-2</v>
      </c>
      <c r="E1294" s="1" t="s">
        <v>3822</v>
      </c>
      <c r="F1294" s="1" t="s">
        <v>3698</v>
      </c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1:27" x14ac:dyDescent="0.25">
      <c r="A1295" s="1">
        <v>2457855.5474299998</v>
      </c>
      <c r="B1295" s="1" t="s">
        <v>2391</v>
      </c>
      <c r="C1295" s="1">
        <v>9.6201000000000008</v>
      </c>
      <c r="D1295" s="1">
        <v>1.0500000000000001E-2</v>
      </c>
      <c r="E1295" s="1" t="s">
        <v>3822</v>
      </c>
      <c r="F1295" s="1" t="s">
        <v>3698</v>
      </c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1:27" x14ac:dyDescent="0.25">
      <c r="A1296" s="1">
        <v>2457855.5486699999</v>
      </c>
      <c r="B1296" s="1" t="s">
        <v>2391</v>
      </c>
      <c r="C1296" s="1">
        <v>9.6155000000000008</v>
      </c>
      <c r="D1296" s="1">
        <v>1.15E-2</v>
      </c>
      <c r="E1296" s="1" t="s">
        <v>3822</v>
      </c>
      <c r="F1296" s="1" t="s">
        <v>3698</v>
      </c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1:27" x14ac:dyDescent="0.25">
      <c r="A1297" s="1">
        <v>2457855.5499399998</v>
      </c>
      <c r="B1297" s="1" t="s">
        <v>2391</v>
      </c>
      <c r="C1297" s="1">
        <v>9.6098999999999997</v>
      </c>
      <c r="D1297" s="1">
        <v>1.0999999999999999E-2</v>
      </c>
      <c r="E1297" s="1" t="s">
        <v>3822</v>
      </c>
      <c r="F1297" s="1" t="s">
        <v>3698</v>
      </c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1:27" x14ac:dyDescent="0.25">
      <c r="A1298" s="1">
        <v>2457855.5512399999</v>
      </c>
      <c r="B1298" s="1" t="s">
        <v>2391</v>
      </c>
      <c r="C1298" s="1">
        <v>9.5961999999999996</v>
      </c>
      <c r="D1298" s="1">
        <v>1.14E-2</v>
      </c>
      <c r="E1298" s="1" t="s">
        <v>3822</v>
      </c>
      <c r="F1298" s="1" t="s">
        <v>3698</v>
      </c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1:27" x14ac:dyDescent="0.25">
      <c r="A1299" s="1">
        <v>2457855.5525099998</v>
      </c>
      <c r="B1299" s="1" t="s">
        <v>2391</v>
      </c>
      <c r="C1299" s="1">
        <v>9.61</v>
      </c>
      <c r="D1299" s="1">
        <v>1.14E-2</v>
      </c>
      <c r="E1299" s="1" t="s">
        <v>3822</v>
      </c>
      <c r="F1299" s="1" t="s">
        <v>3698</v>
      </c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1:27" x14ac:dyDescent="0.25">
      <c r="A1300" s="1">
        <v>2457855.5537999999</v>
      </c>
      <c r="B1300" s="1" t="s">
        <v>2391</v>
      </c>
      <c r="C1300" s="1">
        <v>9.6091999999999995</v>
      </c>
      <c r="D1300" s="1">
        <v>1.0999999999999999E-2</v>
      </c>
      <c r="E1300" s="1" t="s">
        <v>3822</v>
      </c>
      <c r="F1300" s="1" t="s">
        <v>3698</v>
      </c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1:27" x14ac:dyDescent="0.25">
      <c r="A1301" s="1">
        <v>2457855.5550899999</v>
      </c>
      <c r="B1301" s="1" t="s">
        <v>2391</v>
      </c>
      <c r="C1301" s="1">
        <v>9.6041000000000007</v>
      </c>
      <c r="D1301" s="1">
        <v>1.17E-2</v>
      </c>
      <c r="E1301" s="1" t="s">
        <v>3822</v>
      </c>
      <c r="F1301" s="1" t="s">
        <v>3698</v>
      </c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1:27" x14ac:dyDescent="0.25">
      <c r="A1302" s="1">
        <v>2457855.5563300001</v>
      </c>
      <c r="B1302" s="1" t="s">
        <v>2391</v>
      </c>
      <c r="C1302" s="1">
        <v>9.609</v>
      </c>
      <c r="D1302" s="1">
        <v>1.1900000000000001E-2</v>
      </c>
      <c r="E1302" s="1" t="s">
        <v>3822</v>
      </c>
      <c r="F1302" s="1" t="s">
        <v>3698</v>
      </c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1:27" x14ac:dyDescent="0.25">
      <c r="A1303" s="1">
        <v>2457855.5576499999</v>
      </c>
      <c r="B1303" s="1" t="s">
        <v>2391</v>
      </c>
      <c r="C1303" s="1">
        <v>9.5808</v>
      </c>
      <c r="D1303" s="1">
        <v>1.23E-2</v>
      </c>
      <c r="E1303" s="1" t="s">
        <v>3822</v>
      </c>
      <c r="F1303" s="1" t="s">
        <v>3698</v>
      </c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1:27" x14ac:dyDescent="0.25">
      <c r="A1304" s="1">
        <v>2457855.5589000001</v>
      </c>
      <c r="B1304" s="1" t="s">
        <v>2391</v>
      </c>
      <c r="C1304" s="1">
        <v>9.6044</v>
      </c>
      <c r="D1304" s="1">
        <v>1.1599999999999999E-2</v>
      </c>
      <c r="E1304" s="1" t="s">
        <v>3822</v>
      </c>
      <c r="F1304" s="1" t="s">
        <v>3698</v>
      </c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1:27" x14ac:dyDescent="0.25">
      <c r="A1305" s="1">
        <v>2457855.5602000002</v>
      </c>
      <c r="B1305" s="1" t="s">
        <v>2391</v>
      </c>
      <c r="C1305" s="1">
        <v>9.5741999999999994</v>
      </c>
      <c r="D1305" s="1">
        <v>1.14E-2</v>
      </c>
      <c r="E1305" s="1" t="s">
        <v>3822</v>
      </c>
      <c r="F1305" s="1" t="s">
        <v>3698</v>
      </c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1:27" x14ac:dyDescent="0.25">
      <c r="A1306" s="1">
        <v>2457855.5614</v>
      </c>
      <c r="B1306" s="1" t="s">
        <v>2391</v>
      </c>
      <c r="C1306" s="1">
        <v>9.6073000000000004</v>
      </c>
      <c r="D1306" s="1">
        <v>1.12E-2</v>
      </c>
      <c r="E1306" s="1" t="s">
        <v>3822</v>
      </c>
      <c r="F1306" s="1" t="s">
        <v>3698</v>
      </c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1:27" x14ac:dyDescent="0.25">
      <c r="A1307" s="1">
        <v>2457855.5627000001</v>
      </c>
      <c r="B1307" s="1" t="s">
        <v>2391</v>
      </c>
      <c r="C1307" s="1">
        <v>9.6188000000000002</v>
      </c>
      <c r="D1307" s="1">
        <v>1.18E-2</v>
      </c>
      <c r="E1307" s="1" t="s">
        <v>3822</v>
      </c>
      <c r="F1307" s="1" t="s">
        <v>3698</v>
      </c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1:27" x14ac:dyDescent="0.25">
      <c r="A1308" s="1">
        <v>2457855.56391</v>
      </c>
      <c r="B1308" s="1" t="s">
        <v>2391</v>
      </c>
      <c r="C1308" s="1">
        <v>9.5927000000000007</v>
      </c>
      <c r="D1308" s="1">
        <v>1.2E-2</v>
      </c>
      <c r="E1308" s="1" t="s">
        <v>3822</v>
      </c>
      <c r="F1308" s="1" t="s">
        <v>3698</v>
      </c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1:27" x14ac:dyDescent="0.25">
      <c r="A1309" s="1">
        <v>2457855.5652100001</v>
      </c>
      <c r="B1309" s="1" t="s">
        <v>2391</v>
      </c>
      <c r="C1309" s="1">
        <v>9.6178000000000008</v>
      </c>
      <c r="D1309" s="1">
        <v>1.0800000000000001E-2</v>
      </c>
      <c r="E1309" s="1" t="s">
        <v>3822</v>
      </c>
      <c r="F1309" s="1" t="s">
        <v>3698</v>
      </c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1:27" x14ac:dyDescent="0.25">
      <c r="A1310" s="1">
        <v>2457855.56654</v>
      </c>
      <c r="B1310" s="1" t="s">
        <v>2391</v>
      </c>
      <c r="C1310" s="1">
        <v>9.5980000000000008</v>
      </c>
      <c r="D1310" s="1">
        <v>1.17E-2</v>
      </c>
      <c r="E1310" s="1" t="s">
        <v>3822</v>
      </c>
      <c r="F1310" s="1" t="s">
        <v>3698</v>
      </c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1:27" x14ac:dyDescent="0.25">
      <c r="A1311" s="1">
        <v>2457855.56782</v>
      </c>
      <c r="B1311" s="1" t="s">
        <v>2391</v>
      </c>
      <c r="C1311" s="1">
        <v>9.6102000000000007</v>
      </c>
      <c r="D1311" s="1">
        <v>1.15E-2</v>
      </c>
      <c r="E1311" s="1" t="s">
        <v>3822</v>
      </c>
      <c r="F1311" s="1" t="s">
        <v>3698</v>
      </c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1:27" x14ac:dyDescent="0.25">
      <c r="A1312" s="1">
        <v>2457855.5691</v>
      </c>
      <c r="B1312" s="1" t="s">
        <v>2391</v>
      </c>
      <c r="C1312" s="1">
        <v>9.5858000000000008</v>
      </c>
      <c r="D1312" s="1">
        <v>1.2500000000000001E-2</v>
      </c>
      <c r="E1312" s="1" t="s">
        <v>3822</v>
      </c>
      <c r="F1312" s="1" t="s">
        <v>3698</v>
      </c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1:27" x14ac:dyDescent="0.25">
      <c r="A1313" s="1">
        <v>2457855.57039</v>
      </c>
      <c r="B1313" s="1" t="s">
        <v>2391</v>
      </c>
      <c r="C1313" s="1">
        <v>9.6014999999999997</v>
      </c>
      <c r="D1313" s="1">
        <v>1.15E-2</v>
      </c>
      <c r="E1313" s="1" t="s">
        <v>3822</v>
      </c>
      <c r="F1313" s="1" t="s">
        <v>3698</v>
      </c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1:27" x14ac:dyDescent="0.25">
      <c r="A1314" s="1">
        <v>2457855.5716400002</v>
      </c>
      <c r="B1314" s="1" t="s">
        <v>2391</v>
      </c>
      <c r="C1314" s="1">
        <v>9.6242000000000001</v>
      </c>
      <c r="D1314" s="1">
        <v>1.06E-2</v>
      </c>
      <c r="E1314" s="1" t="s">
        <v>3822</v>
      </c>
      <c r="F1314" s="1" t="s">
        <v>3698</v>
      </c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1:27" x14ac:dyDescent="0.25">
      <c r="A1315" s="1">
        <v>2457855.5729499999</v>
      </c>
      <c r="B1315" s="1" t="s">
        <v>2391</v>
      </c>
      <c r="C1315" s="1">
        <v>9.609</v>
      </c>
      <c r="D1315" s="1">
        <v>1.14E-2</v>
      </c>
      <c r="E1315" s="1" t="s">
        <v>3822</v>
      </c>
      <c r="F1315" s="1" t="s">
        <v>3698</v>
      </c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1:27" x14ac:dyDescent="0.25">
      <c r="A1316" s="1">
        <v>2457855.5742100002</v>
      </c>
      <c r="B1316" s="1" t="s">
        <v>2391</v>
      </c>
      <c r="C1316" s="1">
        <v>9.6148000000000007</v>
      </c>
      <c r="D1316" s="1">
        <v>1.1299999999999999E-2</v>
      </c>
      <c r="E1316" s="1" t="s">
        <v>3822</v>
      </c>
      <c r="F1316" s="1" t="s">
        <v>3698</v>
      </c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1:27" x14ac:dyDescent="0.25">
      <c r="A1317" s="1">
        <v>2457855.5754999998</v>
      </c>
      <c r="B1317" s="1" t="s">
        <v>2391</v>
      </c>
      <c r="C1317" s="1">
        <v>9.6084999999999994</v>
      </c>
      <c r="D1317" s="1">
        <v>1.0800000000000001E-2</v>
      </c>
      <c r="E1317" s="1" t="s">
        <v>3822</v>
      </c>
      <c r="F1317" s="1" t="s">
        <v>3698</v>
      </c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1:27" x14ac:dyDescent="0.25">
      <c r="A1318" s="1">
        <v>2457855.57975</v>
      </c>
      <c r="B1318" s="1" t="s">
        <v>2391</v>
      </c>
      <c r="C1318" s="1">
        <v>9.5746000000000002</v>
      </c>
      <c r="D1318" s="1">
        <v>1.15E-2</v>
      </c>
      <c r="E1318" s="1" t="s">
        <v>3822</v>
      </c>
      <c r="F1318" s="1" t="s">
        <v>3698</v>
      </c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1:27" x14ac:dyDescent="0.25">
      <c r="A1319" s="1">
        <v>2457980.4110099999</v>
      </c>
      <c r="B1319" s="1" t="s">
        <v>3845</v>
      </c>
      <c r="C1319" s="1">
        <v>9.7729999999999997</v>
      </c>
      <c r="D1319" s="1">
        <v>3.1E-2</v>
      </c>
      <c r="E1319" s="1" t="s">
        <v>3822</v>
      </c>
      <c r="F1319" s="1" t="s">
        <v>3698</v>
      </c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1:27" x14ac:dyDescent="0.25">
      <c r="A1320" s="1">
        <v>2457981.3878600001</v>
      </c>
      <c r="B1320" s="1" t="s">
        <v>3426</v>
      </c>
      <c r="C1320" s="1">
        <v>9.7729999999999997</v>
      </c>
      <c r="D1320" s="1">
        <v>3.3000000000000002E-2</v>
      </c>
      <c r="E1320" s="1" t="s">
        <v>3822</v>
      </c>
      <c r="F1320" s="1" t="s">
        <v>3698</v>
      </c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1:27" x14ac:dyDescent="0.25">
      <c r="A1321" s="1">
        <v>2457982.3918400002</v>
      </c>
      <c r="B1321" s="1" t="s">
        <v>3427</v>
      </c>
      <c r="C1321" s="1">
        <v>9.7829999999999995</v>
      </c>
      <c r="D1321" s="1">
        <v>3.3000000000000002E-2</v>
      </c>
      <c r="E1321" s="1" t="s">
        <v>3822</v>
      </c>
      <c r="F1321" s="1" t="s">
        <v>3698</v>
      </c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1:27" x14ac:dyDescent="0.25">
      <c r="A1322" s="1">
        <v>2457983.3610100001</v>
      </c>
      <c r="B1322" s="1" t="s">
        <v>3428</v>
      </c>
      <c r="C1322" s="1">
        <v>9.7859999999999996</v>
      </c>
      <c r="D1322" s="1">
        <v>3.5000000000000003E-2</v>
      </c>
      <c r="E1322" s="1" t="s">
        <v>3822</v>
      </c>
      <c r="F1322" s="1" t="s">
        <v>3698</v>
      </c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1:27" x14ac:dyDescent="0.25">
      <c r="A1323" s="1">
        <v>2457985.3568799999</v>
      </c>
      <c r="B1323" s="1" t="s">
        <v>3429</v>
      </c>
      <c r="C1323" s="1">
        <v>9.8109999999999999</v>
      </c>
      <c r="D1323" s="1">
        <v>3.2000000000000001E-2</v>
      </c>
      <c r="E1323" s="1" t="s">
        <v>3822</v>
      </c>
      <c r="F1323" s="1" t="s">
        <v>3698</v>
      </c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1:27" x14ac:dyDescent="0.25">
      <c r="A1324" s="1">
        <v>2458008.31935</v>
      </c>
      <c r="B1324" s="1" t="s">
        <v>3444</v>
      </c>
      <c r="C1324" s="1">
        <v>9.7639999999999993</v>
      </c>
      <c r="D1324" s="1">
        <v>5.0999999999999997E-2</v>
      </c>
      <c r="E1324" s="1" t="s">
        <v>3822</v>
      </c>
      <c r="F1324" s="1" t="s">
        <v>3698</v>
      </c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1:27" x14ac:dyDescent="0.25">
      <c r="A1325" s="1">
        <v>2458030.2890499998</v>
      </c>
      <c r="B1325" s="1" t="s">
        <v>3457</v>
      </c>
      <c r="C1325" s="1">
        <v>9.7539999999999996</v>
      </c>
      <c r="D1325" s="1">
        <v>3.1E-2</v>
      </c>
      <c r="E1325" s="1" t="s">
        <v>3822</v>
      </c>
      <c r="F1325" s="1" t="s">
        <v>3698</v>
      </c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1:27" x14ac:dyDescent="0.25">
      <c r="A1326" s="1">
        <v>2458032.2845800002</v>
      </c>
      <c r="B1326" s="1" t="s">
        <v>3459</v>
      </c>
      <c r="C1326" s="1">
        <v>9.7509999999999994</v>
      </c>
      <c r="D1326" s="1">
        <v>4.8000000000000001E-2</v>
      </c>
      <c r="E1326" s="1" t="s">
        <v>3822</v>
      </c>
      <c r="F1326" s="1" t="s">
        <v>3698</v>
      </c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1:27" x14ac:dyDescent="0.25">
      <c r="A1327" s="1">
        <v>2458035.2783400002</v>
      </c>
      <c r="B1327" s="1" t="s">
        <v>3461</v>
      </c>
      <c r="C1327" s="1">
        <v>9.6999999999999993</v>
      </c>
      <c r="D1327" s="1">
        <v>6.4000000000000001E-2</v>
      </c>
      <c r="E1327" s="1" t="s">
        <v>3822</v>
      </c>
      <c r="F1327" s="1" t="s">
        <v>3698</v>
      </c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1:27" x14ac:dyDescent="0.25">
      <c r="A1328" s="1">
        <v>2458040.2686600001</v>
      </c>
      <c r="B1328" s="1" t="s">
        <v>3481</v>
      </c>
      <c r="C1328" s="1">
        <v>9.7590000000000003</v>
      </c>
      <c r="D1328" s="1">
        <v>0.03</v>
      </c>
      <c r="E1328" s="1" t="s">
        <v>3822</v>
      </c>
      <c r="F1328" s="1" t="s">
        <v>3698</v>
      </c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1:27" x14ac:dyDescent="0.25">
      <c r="A1329" s="1">
        <v>2458041.2683000001</v>
      </c>
      <c r="B1329" s="1" t="s">
        <v>3463</v>
      </c>
      <c r="C1329" s="1">
        <v>9.7479999999999993</v>
      </c>
      <c r="D1329" s="1">
        <v>3.2000000000000001E-2</v>
      </c>
      <c r="E1329" s="1" t="s">
        <v>3822</v>
      </c>
      <c r="F1329" s="1" t="s">
        <v>3698</v>
      </c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1:27" x14ac:dyDescent="0.25">
      <c r="A1330" s="1">
        <v>2458233.54935</v>
      </c>
      <c r="B1330" s="1" t="s">
        <v>3560</v>
      </c>
      <c r="C1330" s="1">
        <v>9.3170000000000002</v>
      </c>
      <c r="D1330" s="1">
        <v>1.9E-2</v>
      </c>
      <c r="E1330" s="1" t="s">
        <v>3822</v>
      </c>
      <c r="F1330" s="1" t="s">
        <v>3698</v>
      </c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1:27" x14ac:dyDescent="0.25">
      <c r="A1331" s="1">
        <v>2458242.5673600002</v>
      </c>
      <c r="B1331" s="1" t="s">
        <v>3568</v>
      </c>
      <c r="C1331" s="1">
        <v>9.2349999999999994</v>
      </c>
      <c r="D1331" s="1">
        <v>1.4999999999999999E-2</v>
      </c>
      <c r="E1331" s="1" t="s">
        <v>3822</v>
      </c>
      <c r="F1331" s="1" t="s">
        <v>3698</v>
      </c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1:27" x14ac:dyDescent="0.25">
      <c r="A1332" s="1">
        <v>2458244.54782</v>
      </c>
      <c r="B1332" s="1" t="s">
        <v>3570</v>
      </c>
      <c r="C1332" s="1">
        <v>9.2520000000000007</v>
      </c>
      <c r="D1332" s="1">
        <v>1.2E-2</v>
      </c>
      <c r="E1332" s="1" t="s">
        <v>3822</v>
      </c>
      <c r="F1332" s="1" t="s">
        <v>3698</v>
      </c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1:27" x14ac:dyDescent="0.25">
      <c r="A1333" s="1">
        <v>2458245.54782</v>
      </c>
      <c r="B1333" s="1" t="s">
        <v>3571</v>
      </c>
      <c r="C1333" s="1">
        <v>9.27</v>
      </c>
      <c r="D1333" s="1">
        <v>1.9E-2</v>
      </c>
      <c r="E1333" s="1" t="s">
        <v>3822</v>
      </c>
      <c r="F1333" s="1" t="s">
        <v>3698</v>
      </c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1:27" x14ac:dyDescent="0.25">
      <c r="A1334" s="1">
        <v>2458246.5666999999</v>
      </c>
      <c r="B1334" s="1" t="s">
        <v>3572</v>
      </c>
      <c r="C1334" s="1">
        <v>9.27</v>
      </c>
      <c r="D1334" s="1">
        <v>1.6E-2</v>
      </c>
      <c r="E1334" s="1" t="s">
        <v>3822</v>
      </c>
      <c r="F1334" s="1" t="s">
        <v>3698</v>
      </c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1:27" x14ac:dyDescent="0.25">
      <c r="A1335" s="1">
        <v>2458249.54164</v>
      </c>
      <c r="B1335" s="1" t="s">
        <v>3699</v>
      </c>
      <c r="C1335" s="1">
        <v>9.327</v>
      </c>
      <c r="D1335" s="1">
        <v>1.7000000000000001E-2</v>
      </c>
      <c r="E1335" s="1" t="s">
        <v>3822</v>
      </c>
      <c r="F1335" s="1" t="s">
        <v>3698</v>
      </c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1:27" x14ac:dyDescent="0.25">
      <c r="A1336" s="1">
        <v>2458254.5176200001</v>
      </c>
      <c r="B1336" s="1" t="s">
        <v>3581</v>
      </c>
      <c r="C1336" s="1">
        <v>9.4510000000000005</v>
      </c>
      <c r="D1336" s="1">
        <v>1.2E-2</v>
      </c>
      <c r="E1336" s="1" t="s">
        <v>3822</v>
      </c>
      <c r="F1336" s="1" t="s">
        <v>3698</v>
      </c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1:27" x14ac:dyDescent="0.25">
      <c r="A1337" s="1">
        <v>2458255.5059000002</v>
      </c>
      <c r="B1337" s="1" t="s">
        <v>3582</v>
      </c>
      <c r="C1337" s="1">
        <v>9.4710000000000001</v>
      </c>
      <c r="D1337" s="1">
        <v>2.1000000000000001E-2</v>
      </c>
      <c r="E1337" s="1" t="s">
        <v>3822</v>
      </c>
      <c r="F1337" s="1" t="s">
        <v>3698</v>
      </c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1:27" x14ac:dyDescent="0.25">
      <c r="A1338" s="1">
        <v>2458260.42184</v>
      </c>
      <c r="B1338" s="1" t="s">
        <v>3626</v>
      </c>
      <c r="C1338" s="1">
        <v>9.4920000000000009</v>
      </c>
      <c r="D1338" s="1">
        <v>1.4999999999999999E-2</v>
      </c>
      <c r="E1338" s="1" t="s">
        <v>3822</v>
      </c>
      <c r="F1338" s="1" t="s">
        <v>3698</v>
      </c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1:27" x14ac:dyDescent="0.25">
      <c r="A1339" s="1">
        <v>2458262.5540399998</v>
      </c>
      <c r="B1339" s="1" t="s">
        <v>3628</v>
      </c>
      <c r="C1339" s="1">
        <v>9.5289999999999999</v>
      </c>
      <c r="D1339" s="1">
        <v>1.7000000000000001E-2</v>
      </c>
      <c r="E1339" s="1" t="s">
        <v>3822</v>
      </c>
      <c r="F1339" s="1" t="s">
        <v>3698</v>
      </c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1:27" x14ac:dyDescent="0.25">
      <c r="A1340" s="1">
        <v>2458263.48667</v>
      </c>
      <c r="B1340" s="1" t="s">
        <v>3628</v>
      </c>
      <c r="C1340" s="1">
        <v>9.5440000000000005</v>
      </c>
      <c r="D1340" s="1">
        <v>1.4999999999999999E-2</v>
      </c>
      <c r="E1340" s="1" t="s">
        <v>3822</v>
      </c>
      <c r="F1340" s="1" t="s">
        <v>3698</v>
      </c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1:27" x14ac:dyDescent="0.25">
      <c r="A1341" s="1">
        <v>2458268.5307399998</v>
      </c>
      <c r="B1341" s="1" t="s">
        <v>3631</v>
      </c>
      <c r="C1341" s="1">
        <v>9.5530000000000008</v>
      </c>
      <c r="D1341" s="1">
        <v>1.6E-2</v>
      </c>
      <c r="E1341" s="1" t="s">
        <v>3822</v>
      </c>
      <c r="F1341" s="1" t="s">
        <v>3698</v>
      </c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1:27" x14ac:dyDescent="0.25">
      <c r="A1342" s="1">
        <v>2458271.54403</v>
      </c>
      <c r="B1342" s="1" t="s">
        <v>3633</v>
      </c>
      <c r="C1342" s="1">
        <v>9.5830000000000002</v>
      </c>
      <c r="D1342" s="1">
        <v>1.9E-2</v>
      </c>
      <c r="E1342" s="1" t="s">
        <v>3822</v>
      </c>
      <c r="F1342" s="1" t="s">
        <v>3698</v>
      </c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1:27" x14ac:dyDescent="0.25">
      <c r="A1343" s="1">
        <v>2458288.4978499999</v>
      </c>
      <c r="B1343" s="1" t="s">
        <v>3645</v>
      </c>
      <c r="C1343" s="1">
        <v>9.6229999999999993</v>
      </c>
      <c r="D1343" s="1">
        <v>1.9E-2</v>
      </c>
      <c r="E1343" s="1" t="s">
        <v>3822</v>
      </c>
      <c r="F1343" s="1" t="s">
        <v>3698</v>
      </c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1:27" x14ac:dyDescent="0.25">
      <c r="A1344" s="1">
        <v>2458292.49584</v>
      </c>
      <c r="B1344" s="1" t="s">
        <v>3648</v>
      </c>
      <c r="C1344" s="1">
        <v>9.6080000000000005</v>
      </c>
      <c r="D1344" s="1">
        <v>1.6E-2</v>
      </c>
      <c r="E1344" s="1" t="s">
        <v>3822</v>
      </c>
      <c r="F1344" s="1" t="s">
        <v>3698</v>
      </c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1:27" x14ac:dyDescent="0.25">
      <c r="A1345" s="1">
        <v>2458292.49584</v>
      </c>
      <c r="B1345" s="1" t="s">
        <v>3648</v>
      </c>
      <c r="C1345" s="1">
        <v>9.6370000000000005</v>
      </c>
      <c r="D1345" s="1">
        <v>1.6E-2</v>
      </c>
      <c r="E1345" s="1" t="s">
        <v>3822</v>
      </c>
      <c r="F1345" s="1" t="s">
        <v>3698</v>
      </c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1:27" x14ac:dyDescent="0.25">
      <c r="A1346" s="1">
        <v>2458292.49584</v>
      </c>
      <c r="B1346" s="1" t="s">
        <v>3648</v>
      </c>
      <c r="C1346" s="1">
        <v>9.609</v>
      </c>
      <c r="D1346" s="1">
        <v>1.6E-2</v>
      </c>
      <c r="E1346" s="1" t="s">
        <v>3822</v>
      </c>
      <c r="F1346" s="1" t="s">
        <v>3698</v>
      </c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1:27" x14ac:dyDescent="0.25">
      <c r="A1347" s="1">
        <v>2458293.4904399998</v>
      </c>
      <c r="B1347" s="1" t="s">
        <v>3649</v>
      </c>
      <c r="C1347" s="1">
        <v>9.6329999999999991</v>
      </c>
      <c r="D1347" s="1">
        <v>1.9E-2</v>
      </c>
      <c r="E1347" s="1" t="s">
        <v>3822</v>
      </c>
      <c r="F1347" s="1" t="s">
        <v>3698</v>
      </c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1:27" x14ac:dyDescent="0.25">
      <c r="A1348" s="1">
        <v>2458296.4818199999</v>
      </c>
      <c r="B1348" s="1" t="s">
        <v>3651</v>
      </c>
      <c r="C1348" s="1">
        <v>9.6120000000000001</v>
      </c>
      <c r="D1348" s="1">
        <v>1.9E-2</v>
      </c>
      <c r="E1348" s="1" t="s">
        <v>3822</v>
      </c>
      <c r="F1348" s="1" t="s">
        <v>3698</v>
      </c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1:27" x14ac:dyDescent="0.25">
      <c r="A1349" s="1">
        <v>2458297.4812500002</v>
      </c>
      <c r="B1349" s="1" t="s">
        <v>3652</v>
      </c>
      <c r="C1349" s="1">
        <v>9.6470000000000002</v>
      </c>
      <c r="D1349" s="1">
        <v>1.4E-2</v>
      </c>
      <c r="E1349" s="1" t="s">
        <v>3822</v>
      </c>
      <c r="F1349" s="1" t="s">
        <v>3698</v>
      </c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1:27" x14ac:dyDescent="0.25">
      <c r="A1350" s="1">
        <v>2458298.5476899999</v>
      </c>
      <c r="B1350" s="1" t="s">
        <v>3654</v>
      </c>
      <c r="C1350" s="1">
        <v>9.6560000000000006</v>
      </c>
      <c r="D1350" s="1">
        <v>1.6E-2</v>
      </c>
      <c r="E1350" s="1" t="s">
        <v>3822</v>
      </c>
      <c r="F1350" s="1" t="s">
        <v>3698</v>
      </c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1:27" x14ac:dyDescent="0.25">
      <c r="A1351" s="1">
        <v>2458306.4120900002</v>
      </c>
      <c r="B1351" s="1" t="s">
        <v>3658</v>
      </c>
      <c r="C1351" s="1">
        <v>9.6340000000000003</v>
      </c>
      <c r="D1351" s="1">
        <v>1.6E-2</v>
      </c>
      <c r="E1351" s="1" t="s">
        <v>3822</v>
      </c>
      <c r="F1351" s="1" t="s">
        <v>3698</v>
      </c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1:27" x14ac:dyDescent="0.25">
      <c r="A1352" s="1">
        <v>2458307.4453199999</v>
      </c>
      <c r="B1352" s="1" t="s">
        <v>3659</v>
      </c>
      <c r="C1352" s="1">
        <v>9.6349999999999998</v>
      </c>
      <c r="D1352" s="1">
        <v>1.9E-2</v>
      </c>
      <c r="E1352" s="1" t="s">
        <v>3822</v>
      </c>
      <c r="F1352" s="1" t="s">
        <v>3698</v>
      </c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1:27" x14ac:dyDescent="0.25">
      <c r="A1353" s="1">
        <v>2458310.4409099999</v>
      </c>
      <c r="B1353" s="1" t="s">
        <v>3661</v>
      </c>
      <c r="C1353" s="1">
        <v>9.6029999999999998</v>
      </c>
      <c r="D1353" s="1">
        <v>1.7999999999999999E-2</v>
      </c>
      <c r="E1353" s="1" t="s">
        <v>3822</v>
      </c>
      <c r="F1353" s="1" t="s">
        <v>3698</v>
      </c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1:27" x14ac:dyDescent="0.25">
      <c r="A1354" s="1">
        <v>2458311.4443100002</v>
      </c>
      <c r="B1354" s="1" t="s">
        <v>3662</v>
      </c>
      <c r="C1354" s="1">
        <v>9.625</v>
      </c>
      <c r="D1354" s="1">
        <v>1.4999999999999999E-2</v>
      </c>
      <c r="E1354" s="1" t="s">
        <v>3822</v>
      </c>
      <c r="F1354" s="1" t="s">
        <v>3698</v>
      </c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1:27" x14ac:dyDescent="0.25">
      <c r="A1355" s="1">
        <v>2458313.4699400002</v>
      </c>
      <c r="B1355" s="1" t="s">
        <v>3706</v>
      </c>
      <c r="C1355" s="1">
        <v>9.6050000000000004</v>
      </c>
      <c r="D1355" s="1">
        <v>1.9E-2</v>
      </c>
      <c r="E1355" s="1" t="s">
        <v>3822</v>
      </c>
      <c r="F1355" s="1" t="s">
        <v>3698</v>
      </c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1:27" x14ac:dyDescent="0.25">
      <c r="A1356" s="1">
        <v>2458317.4119899999</v>
      </c>
      <c r="B1356" s="1" t="s">
        <v>3674</v>
      </c>
      <c r="C1356" s="1">
        <v>9.6259999999999994</v>
      </c>
      <c r="D1356" s="1">
        <v>2.1000000000000001E-2</v>
      </c>
      <c r="E1356" s="1" t="s">
        <v>3822</v>
      </c>
      <c r="F1356" s="1" t="s">
        <v>3698</v>
      </c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1:27" x14ac:dyDescent="0.25">
      <c r="A1357" s="1">
        <v>2458387.29409</v>
      </c>
      <c r="B1357" s="1" t="s">
        <v>3745</v>
      </c>
      <c r="C1357" s="1">
        <v>9.7590000000000003</v>
      </c>
      <c r="D1357" s="1">
        <v>1.0999999999999999E-2</v>
      </c>
      <c r="E1357" s="1" t="s">
        <v>3822</v>
      </c>
      <c r="F1357" s="1" t="s">
        <v>3698</v>
      </c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1:27" x14ac:dyDescent="0.25">
      <c r="A1358" s="1">
        <v>2458389.2914</v>
      </c>
      <c r="B1358" s="1" t="s">
        <v>3746</v>
      </c>
      <c r="C1358" s="1">
        <v>9.7739999999999991</v>
      </c>
      <c r="D1358" s="1">
        <v>1.0999999999999999E-2</v>
      </c>
      <c r="E1358" s="1" t="s">
        <v>3822</v>
      </c>
      <c r="F1358" s="1" t="s">
        <v>3698</v>
      </c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1:27" x14ac:dyDescent="0.25">
      <c r="A1359" s="1">
        <v>2458390.2884800001</v>
      </c>
      <c r="B1359" s="1" t="s">
        <v>3747</v>
      </c>
      <c r="C1359" s="1">
        <v>9.7119999999999997</v>
      </c>
      <c r="D1359" s="1">
        <v>1.6E-2</v>
      </c>
      <c r="E1359" s="1" t="s">
        <v>3822</v>
      </c>
      <c r="F1359" s="1" t="s">
        <v>3698</v>
      </c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1:27" x14ac:dyDescent="0.25">
      <c r="A1360" s="1">
        <v>2458393.2841400001</v>
      </c>
      <c r="B1360" s="1" t="s">
        <v>3748</v>
      </c>
      <c r="C1360" s="1">
        <v>9.6630000000000003</v>
      </c>
      <c r="D1360" s="1">
        <v>3.5999999999999997E-2</v>
      </c>
      <c r="E1360" s="1" t="s">
        <v>3822</v>
      </c>
      <c r="F1360" s="1" t="s">
        <v>3698</v>
      </c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1:27" x14ac:dyDescent="0.25">
      <c r="A1361" s="1">
        <v>2458394.2755700001</v>
      </c>
      <c r="B1361" s="1" t="s">
        <v>3749</v>
      </c>
      <c r="C1361" s="1">
        <v>9.7230000000000008</v>
      </c>
      <c r="D1361" s="1">
        <v>1.2999999999999999E-2</v>
      </c>
      <c r="E1361" s="1" t="s">
        <v>3822</v>
      </c>
      <c r="F1361" s="1" t="s">
        <v>3698</v>
      </c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1:27" x14ac:dyDescent="0.25">
      <c r="A1362" s="1">
        <v>2458395.2787700002</v>
      </c>
      <c r="B1362" s="1" t="s">
        <v>3819</v>
      </c>
      <c r="C1362" s="1">
        <v>9.7279999999999998</v>
      </c>
      <c r="D1362" s="1">
        <v>1.6E-2</v>
      </c>
      <c r="E1362" s="1" t="s">
        <v>3822</v>
      </c>
      <c r="F1362" s="1" t="s">
        <v>3698</v>
      </c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1:27" x14ac:dyDescent="0.25">
      <c r="A1363" s="1">
        <v>2458396.2758900002</v>
      </c>
      <c r="B1363" s="1" t="s">
        <v>3750</v>
      </c>
      <c r="C1363" s="1">
        <v>9.7230000000000008</v>
      </c>
      <c r="D1363" s="1">
        <v>1.4999999999999999E-2</v>
      </c>
      <c r="E1363" s="1" t="s">
        <v>3822</v>
      </c>
      <c r="F1363" s="1" t="s">
        <v>3698</v>
      </c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1:27" x14ac:dyDescent="0.25">
      <c r="A1364" s="1">
        <v>2458397.2693400001</v>
      </c>
      <c r="B1364" s="1" t="s">
        <v>3751</v>
      </c>
      <c r="C1364" s="1">
        <v>9.7070000000000007</v>
      </c>
      <c r="D1364" s="1">
        <v>0.02</v>
      </c>
      <c r="E1364" s="1" t="s">
        <v>3822</v>
      </c>
      <c r="F1364" s="1" t="s">
        <v>3698</v>
      </c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1:27" x14ac:dyDescent="0.25">
      <c r="A1365" s="1">
        <v>2457900.7727999999</v>
      </c>
      <c r="B1365" s="1" t="s">
        <v>3363</v>
      </c>
      <c r="C1365" s="1">
        <v>9.6549999999999994</v>
      </c>
      <c r="D1365" s="1">
        <v>3.0000000000000001E-3</v>
      </c>
      <c r="E1365" s="1" t="s">
        <v>3822</v>
      </c>
      <c r="F1365" s="1" t="s">
        <v>3840</v>
      </c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1:27" x14ac:dyDescent="0.25">
      <c r="A1366" s="1">
        <v>2458194.7584199999</v>
      </c>
      <c r="B1366" s="1" t="s">
        <v>3527</v>
      </c>
      <c r="C1366" s="1">
        <v>9.7089999999999996</v>
      </c>
      <c r="D1366" s="1">
        <v>4.0000000000000001E-3</v>
      </c>
      <c r="E1366" s="1" t="s">
        <v>3822</v>
      </c>
      <c r="F1366" s="1" t="s">
        <v>3840</v>
      </c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1:27" x14ac:dyDescent="0.25">
      <c r="A1367" s="1">
        <v>2457960.5868299999</v>
      </c>
      <c r="B1367" s="1" t="s">
        <v>3402</v>
      </c>
      <c r="C1367" s="1">
        <v>9.75</v>
      </c>
      <c r="D1367" s="1">
        <v>0</v>
      </c>
      <c r="E1367" s="1" t="s">
        <v>3822</v>
      </c>
      <c r="F1367" s="1" t="s">
        <v>3844</v>
      </c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1:27" x14ac:dyDescent="0.25">
      <c r="A1368" s="1">
        <v>2457960.5871600001</v>
      </c>
      <c r="B1368" s="1" t="s">
        <v>3402</v>
      </c>
      <c r="C1368" s="1">
        <v>9.75</v>
      </c>
      <c r="D1368" s="1">
        <v>0</v>
      </c>
      <c r="E1368" s="1" t="s">
        <v>3822</v>
      </c>
      <c r="F1368" s="1" t="s">
        <v>3844</v>
      </c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1:27" x14ac:dyDescent="0.25">
      <c r="A1369" s="1">
        <v>2457960.5874800002</v>
      </c>
      <c r="B1369" s="1" t="s">
        <v>3402</v>
      </c>
      <c r="C1369" s="1">
        <v>9.74</v>
      </c>
      <c r="D1369" s="1">
        <v>0</v>
      </c>
      <c r="E1369" s="1" t="s">
        <v>3822</v>
      </c>
      <c r="F1369" s="1" t="s">
        <v>3844</v>
      </c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1:27" x14ac:dyDescent="0.25">
      <c r="A1370" s="1">
        <v>2457960.5882000001</v>
      </c>
      <c r="B1370" s="1" t="s">
        <v>3402</v>
      </c>
      <c r="C1370" s="1">
        <v>9.75</v>
      </c>
      <c r="D1370" s="1">
        <v>0</v>
      </c>
      <c r="E1370" s="1" t="s">
        <v>3822</v>
      </c>
      <c r="F1370" s="1" t="s">
        <v>3844</v>
      </c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1:27" x14ac:dyDescent="0.25">
      <c r="A1371" s="1">
        <v>2457960.5888700001</v>
      </c>
      <c r="B1371" s="1" t="s">
        <v>3402</v>
      </c>
      <c r="C1371" s="1">
        <v>9.75</v>
      </c>
      <c r="D1371" s="1">
        <v>0</v>
      </c>
      <c r="E1371" s="1" t="s">
        <v>3822</v>
      </c>
      <c r="F1371" s="1" t="s">
        <v>3844</v>
      </c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1:27" x14ac:dyDescent="0.25">
      <c r="A1372" s="1">
        <v>2457960.5902</v>
      </c>
      <c r="B1372" s="1" t="s">
        <v>3402</v>
      </c>
      <c r="C1372" s="1">
        <v>9.74</v>
      </c>
      <c r="D1372" s="1">
        <v>0</v>
      </c>
      <c r="E1372" s="1" t="s">
        <v>3822</v>
      </c>
      <c r="F1372" s="1" t="s">
        <v>3844</v>
      </c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1:27" x14ac:dyDescent="0.25">
      <c r="A1373" s="1">
        <v>2457960.59087</v>
      </c>
      <c r="B1373" s="1" t="s">
        <v>3402</v>
      </c>
      <c r="C1373" s="1">
        <v>9.75</v>
      </c>
      <c r="D1373" s="1">
        <v>0</v>
      </c>
      <c r="E1373" s="1" t="s">
        <v>3822</v>
      </c>
      <c r="F1373" s="1" t="s">
        <v>3844</v>
      </c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1:27" x14ac:dyDescent="0.25">
      <c r="A1374" s="1">
        <v>2457960.5915299999</v>
      </c>
      <c r="B1374" s="1" t="s">
        <v>3402</v>
      </c>
      <c r="C1374" s="1">
        <v>9.75</v>
      </c>
      <c r="D1374" s="1">
        <v>0</v>
      </c>
      <c r="E1374" s="1" t="s">
        <v>3822</v>
      </c>
      <c r="F1374" s="1" t="s">
        <v>3844</v>
      </c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1:27" x14ac:dyDescent="0.25">
      <c r="A1375" s="1">
        <v>2457960.5922099999</v>
      </c>
      <c r="B1375" s="1" t="s">
        <v>3402</v>
      </c>
      <c r="C1375" s="1">
        <v>9.75</v>
      </c>
      <c r="D1375" s="1">
        <v>0</v>
      </c>
      <c r="E1375" s="1" t="s">
        <v>3822</v>
      </c>
      <c r="F1375" s="1" t="s">
        <v>3844</v>
      </c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1:27" x14ac:dyDescent="0.25">
      <c r="A1376" s="1">
        <v>2457960.5928799999</v>
      </c>
      <c r="B1376" s="1" t="s">
        <v>3402</v>
      </c>
      <c r="C1376" s="1">
        <v>9.76</v>
      </c>
      <c r="D1376" s="1">
        <v>0</v>
      </c>
      <c r="E1376" s="1" t="s">
        <v>3822</v>
      </c>
      <c r="F1376" s="1" t="s">
        <v>3844</v>
      </c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1:27" x14ac:dyDescent="0.25">
      <c r="A1377" s="1">
        <v>2457960.5935399998</v>
      </c>
      <c r="B1377" s="1" t="s">
        <v>3402</v>
      </c>
      <c r="C1377" s="1">
        <v>9.75</v>
      </c>
      <c r="D1377" s="1">
        <v>0</v>
      </c>
      <c r="E1377" s="1" t="s">
        <v>3822</v>
      </c>
      <c r="F1377" s="1" t="s">
        <v>3844</v>
      </c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1:27" x14ac:dyDescent="0.25">
      <c r="A1378" s="1">
        <v>2457960.5942099998</v>
      </c>
      <c r="B1378" s="1" t="s">
        <v>3402</v>
      </c>
      <c r="C1378" s="1">
        <v>9.75</v>
      </c>
      <c r="D1378" s="1">
        <v>0</v>
      </c>
      <c r="E1378" s="1" t="s">
        <v>3822</v>
      </c>
      <c r="F1378" s="1" t="s">
        <v>3844</v>
      </c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1:27" x14ac:dyDescent="0.25">
      <c r="A1379" s="1">
        <v>2457960.5948800002</v>
      </c>
      <c r="B1379" s="1" t="s">
        <v>3402</v>
      </c>
      <c r="C1379" s="1">
        <v>9.75</v>
      </c>
      <c r="D1379" s="1">
        <v>0</v>
      </c>
      <c r="E1379" s="1" t="s">
        <v>3822</v>
      </c>
      <c r="F1379" s="1" t="s">
        <v>3844</v>
      </c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1:27" x14ac:dyDescent="0.25">
      <c r="A1380" s="1">
        <v>2457960.5955400001</v>
      </c>
      <c r="B1380" s="1" t="s">
        <v>3402</v>
      </c>
      <c r="C1380" s="1">
        <v>9.75</v>
      </c>
      <c r="D1380" s="1">
        <v>0</v>
      </c>
      <c r="E1380" s="1" t="s">
        <v>3822</v>
      </c>
      <c r="F1380" s="1" t="s">
        <v>3844</v>
      </c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1:27" x14ac:dyDescent="0.25">
      <c r="A1381" s="1">
        <v>2457960.5962100001</v>
      </c>
      <c r="B1381" s="1" t="s">
        <v>3402</v>
      </c>
      <c r="C1381" s="1">
        <v>9.75</v>
      </c>
      <c r="D1381" s="1">
        <v>0</v>
      </c>
      <c r="E1381" s="1" t="s">
        <v>3822</v>
      </c>
      <c r="F1381" s="1" t="s">
        <v>3844</v>
      </c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1:27" x14ac:dyDescent="0.25">
      <c r="A1382" s="1">
        <v>2457960.5968800001</v>
      </c>
      <c r="B1382" s="1" t="s">
        <v>3402</v>
      </c>
      <c r="C1382" s="1">
        <v>9.75</v>
      </c>
      <c r="D1382" s="1">
        <v>0</v>
      </c>
      <c r="E1382" s="1" t="s">
        <v>3822</v>
      </c>
      <c r="F1382" s="1" t="s">
        <v>3844</v>
      </c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1:27" x14ac:dyDescent="0.25">
      <c r="A1383" s="1">
        <v>2457960.59754</v>
      </c>
      <c r="B1383" s="1" t="s">
        <v>3402</v>
      </c>
      <c r="C1383" s="1">
        <v>9.75</v>
      </c>
      <c r="D1383" s="1">
        <v>0</v>
      </c>
      <c r="E1383" s="1" t="s">
        <v>3822</v>
      </c>
      <c r="F1383" s="1" t="s">
        <v>3844</v>
      </c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1:27" x14ac:dyDescent="0.25">
      <c r="A1384" s="1">
        <v>2458020.5329100001</v>
      </c>
      <c r="B1384" s="1" t="s">
        <v>3452</v>
      </c>
      <c r="C1384" s="1">
        <v>9.82</v>
      </c>
      <c r="D1384" s="1">
        <v>0.01</v>
      </c>
      <c r="E1384" s="1" t="s">
        <v>3822</v>
      </c>
      <c r="F1384" s="1" t="s">
        <v>3844</v>
      </c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1:27" x14ac:dyDescent="0.25">
      <c r="A1385" s="1">
        <v>2458020.5348299998</v>
      </c>
      <c r="B1385" s="1" t="s">
        <v>3452</v>
      </c>
      <c r="C1385" s="1">
        <v>9.86</v>
      </c>
      <c r="D1385" s="1">
        <v>0.01</v>
      </c>
      <c r="E1385" s="1" t="s">
        <v>3822</v>
      </c>
      <c r="F1385" s="1" t="s">
        <v>3844</v>
      </c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1:27" x14ac:dyDescent="0.25">
      <c r="A1386" s="1">
        <v>2458020.53676</v>
      </c>
      <c r="B1386" s="1" t="s">
        <v>3452</v>
      </c>
      <c r="C1386" s="1">
        <v>9.73</v>
      </c>
      <c r="D1386" s="1">
        <v>0.01</v>
      </c>
      <c r="E1386" s="1" t="s">
        <v>3822</v>
      </c>
      <c r="F1386" s="1" t="s">
        <v>3844</v>
      </c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1:27" x14ac:dyDescent="0.25">
      <c r="A1387" s="1">
        <v>2458020.5386999999</v>
      </c>
      <c r="B1387" s="1" t="s">
        <v>3452</v>
      </c>
      <c r="C1387" s="1">
        <v>9.82</v>
      </c>
      <c r="D1387" s="1">
        <v>0.01</v>
      </c>
      <c r="E1387" s="1" t="s">
        <v>3822</v>
      </c>
      <c r="F1387" s="1" t="s">
        <v>3844</v>
      </c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1:27" x14ac:dyDescent="0.25">
      <c r="A1388" s="1">
        <v>2458020.5406200001</v>
      </c>
      <c r="B1388" s="1" t="s">
        <v>3452</v>
      </c>
      <c r="C1388" s="1">
        <v>9.84</v>
      </c>
      <c r="D1388" s="1">
        <v>0.01</v>
      </c>
      <c r="E1388" s="1" t="s">
        <v>3822</v>
      </c>
      <c r="F1388" s="1" t="s">
        <v>3844</v>
      </c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1:27" x14ac:dyDescent="0.25">
      <c r="A1389" s="1">
        <v>2458020.5425499999</v>
      </c>
      <c r="B1389" s="1" t="s">
        <v>3452</v>
      </c>
      <c r="C1389" s="1">
        <v>9.6999999999999993</v>
      </c>
      <c r="D1389" s="1">
        <v>0.01</v>
      </c>
      <c r="E1389" s="1" t="s">
        <v>3822</v>
      </c>
      <c r="F1389" s="1" t="s">
        <v>3844</v>
      </c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1:27" x14ac:dyDescent="0.25">
      <c r="A1390" s="1">
        <v>2458020.5444800002</v>
      </c>
      <c r="B1390" s="1" t="s">
        <v>3452</v>
      </c>
      <c r="C1390" s="1">
        <v>9.77</v>
      </c>
      <c r="D1390" s="1">
        <v>0.01</v>
      </c>
      <c r="E1390" s="1" t="s">
        <v>3822</v>
      </c>
      <c r="F1390" s="1" t="s">
        <v>3844</v>
      </c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1:27" x14ac:dyDescent="0.25">
      <c r="A1391" s="1">
        <v>2458020.54642</v>
      </c>
      <c r="B1391" s="1" t="s">
        <v>3452</v>
      </c>
      <c r="C1391" s="1">
        <v>9.8000000000000007</v>
      </c>
      <c r="D1391" s="1">
        <v>0.01</v>
      </c>
      <c r="E1391" s="1" t="s">
        <v>3822</v>
      </c>
      <c r="F1391" s="1" t="s">
        <v>3844</v>
      </c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1:27" x14ac:dyDescent="0.25">
      <c r="A1392" s="1">
        <v>2458030.4915300002</v>
      </c>
      <c r="B1392" s="1" t="s">
        <v>3457</v>
      </c>
      <c r="C1392" s="1">
        <v>9.81</v>
      </c>
      <c r="D1392" s="1">
        <v>0.01</v>
      </c>
      <c r="E1392" s="1" t="s">
        <v>3822</v>
      </c>
      <c r="F1392" s="1" t="s">
        <v>3844</v>
      </c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1:27" x14ac:dyDescent="0.25">
      <c r="A1393" s="1">
        <v>2458030.5011399998</v>
      </c>
      <c r="B1393" s="1" t="s">
        <v>3458</v>
      </c>
      <c r="C1393" s="1">
        <v>9.7799999999999994</v>
      </c>
      <c r="D1393" s="1">
        <v>0.01</v>
      </c>
      <c r="E1393" s="1" t="s">
        <v>3822</v>
      </c>
      <c r="F1393" s="1" t="s">
        <v>3844</v>
      </c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1:27" x14ac:dyDescent="0.25">
      <c r="A1394" s="1">
        <v>2458030.5070500001</v>
      </c>
      <c r="B1394" s="1" t="s">
        <v>3458</v>
      </c>
      <c r="C1394" s="1">
        <v>9.65</v>
      </c>
      <c r="D1394" s="1">
        <v>0.01</v>
      </c>
      <c r="E1394" s="1" t="s">
        <v>3822</v>
      </c>
      <c r="F1394" s="1" t="s">
        <v>3844</v>
      </c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1:27" x14ac:dyDescent="0.25">
      <c r="A1395" s="1">
        <v>2458030.52092</v>
      </c>
      <c r="B1395" s="1" t="s">
        <v>3458</v>
      </c>
      <c r="C1395" s="1">
        <v>9.81</v>
      </c>
      <c r="D1395" s="1">
        <v>0.01</v>
      </c>
      <c r="E1395" s="1" t="s">
        <v>3822</v>
      </c>
      <c r="F1395" s="1" t="s">
        <v>3844</v>
      </c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1:27" x14ac:dyDescent="0.25">
      <c r="A1396" s="1">
        <v>2458030.52281</v>
      </c>
      <c r="B1396" s="1" t="s">
        <v>3458</v>
      </c>
      <c r="C1396" s="1">
        <v>9.77</v>
      </c>
      <c r="D1396" s="1">
        <v>0.01</v>
      </c>
      <c r="E1396" s="1" t="s">
        <v>3822</v>
      </c>
      <c r="F1396" s="1" t="s">
        <v>3844</v>
      </c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1:27" x14ac:dyDescent="0.25">
      <c r="A1397" s="1">
        <v>2458030.52471</v>
      </c>
      <c r="B1397" s="1" t="s">
        <v>3458</v>
      </c>
      <c r="C1397" s="1">
        <v>9.81</v>
      </c>
      <c r="D1397" s="1">
        <v>0.01</v>
      </c>
      <c r="E1397" s="1" t="s">
        <v>3822</v>
      </c>
      <c r="F1397" s="1" t="s">
        <v>3844</v>
      </c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1:27" x14ac:dyDescent="0.25">
      <c r="A1398" s="1">
        <v>2458030.5265899999</v>
      </c>
      <c r="B1398" s="1" t="s">
        <v>3458</v>
      </c>
      <c r="C1398" s="1">
        <v>9.77</v>
      </c>
      <c r="D1398" s="1">
        <v>0.01</v>
      </c>
      <c r="E1398" s="1" t="s">
        <v>3822</v>
      </c>
      <c r="F1398" s="1" t="s">
        <v>3844</v>
      </c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1:27" x14ac:dyDescent="0.25">
      <c r="A1399" s="1">
        <v>2458285.8044400001</v>
      </c>
      <c r="B1399" s="1" t="s">
        <v>3644</v>
      </c>
      <c r="C1399" s="1">
        <v>9.5850000000000009</v>
      </c>
      <c r="D1399" s="1">
        <v>0.01</v>
      </c>
      <c r="E1399" s="1" t="s">
        <v>3822</v>
      </c>
      <c r="F1399" s="1" t="s">
        <v>3844</v>
      </c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1:27" x14ac:dyDescent="0.25">
      <c r="A1400" s="1">
        <v>2458285.8047600002</v>
      </c>
      <c r="B1400" s="1" t="s">
        <v>3644</v>
      </c>
      <c r="C1400" s="1">
        <v>9.58</v>
      </c>
      <c r="D1400" s="1">
        <v>0.01</v>
      </c>
      <c r="E1400" s="1" t="s">
        <v>3822</v>
      </c>
      <c r="F1400" s="1" t="s">
        <v>3844</v>
      </c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1:27" x14ac:dyDescent="0.25">
      <c r="A1401" s="1">
        <v>2458285.80687</v>
      </c>
      <c r="B1401" s="1" t="s">
        <v>3644</v>
      </c>
      <c r="C1401" s="1">
        <v>9.56</v>
      </c>
      <c r="D1401" s="1">
        <v>0.01</v>
      </c>
      <c r="E1401" s="1" t="s">
        <v>3822</v>
      </c>
      <c r="F1401" s="1" t="s">
        <v>3844</v>
      </c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1:27" x14ac:dyDescent="0.25">
      <c r="A1402" s="1">
        <v>2458285.80718</v>
      </c>
      <c r="B1402" s="1" t="s">
        <v>3644</v>
      </c>
      <c r="C1402" s="1">
        <v>9.5730000000000004</v>
      </c>
      <c r="D1402" s="1">
        <v>0.01</v>
      </c>
      <c r="E1402" s="1" t="s">
        <v>3822</v>
      </c>
      <c r="F1402" s="1" t="s">
        <v>3844</v>
      </c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1:27" x14ac:dyDescent="0.25">
      <c r="A1403" s="1">
        <v>2458285.8075100002</v>
      </c>
      <c r="B1403" s="1" t="s">
        <v>3644</v>
      </c>
      <c r="C1403" s="1">
        <v>9.5779999999999994</v>
      </c>
      <c r="D1403" s="1">
        <v>0.01</v>
      </c>
      <c r="E1403" s="1" t="s">
        <v>3822</v>
      </c>
      <c r="F1403" s="1" t="s">
        <v>3844</v>
      </c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1:27" x14ac:dyDescent="0.25">
      <c r="A1404" s="1">
        <v>2458285.8078299998</v>
      </c>
      <c r="B1404" s="1" t="s">
        <v>3644</v>
      </c>
      <c r="C1404" s="1">
        <v>9.5749999999999993</v>
      </c>
      <c r="D1404" s="1">
        <v>0.01</v>
      </c>
      <c r="E1404" s="1" t="s">
        <v>3822</v>
      </c>
      <c r="F1404" s="1" t="s">
        <v>3844</v>
      </c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1:27" x14ac:dyDescent="0.25">
      <c r="A1405" s="1">
        <v>2458285.8081499999</v>
      </c>
      <c r="B1405" s="1" t="s">
        <v>3644</v>
      </c>
      <c r="C1405" s="1">
        <v>9.5779999999999994</v>
      </c>
      <c r="D1405" s="1">
        <v>0.01</v>
      </c>
      <c r="E1405" s="1" t="s">
        <v>3822</v>
      </c>
      <c r="F1405" s="1" t="s">
        <v>3844</v>
      </c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1:27" x14ac:dyDescent="0.25">
      <c r="A1406" s="1">
        <v>2458285.80847</v>
      </c>
      <c r="B1406" s="1" t="s">
        <v>3644</v>
      </c>
      <c r="C1406" s="1">
        <v>9.5730000000000004</v>
      </c>
      <c r="D1406" s="1">
        <v>0.01</v>
      </c>
      <c r="E1406" s="1" t="s">
        <v>3822</v>
      </c>
      <c r="F1406" s="1" t="s">
        <v>3844</v>
      </c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1:27" x14ac:dyDescent="0.25">
      <c r="A1407" s="1">
        <v>2458285.8087900002</v>
      </c>
      <c r="B1407" s="1" t="s">
        <v>3644</v>
      </c>
      <c r="C1407" s="1">
        <v>9.5749999999999993</v>
      </c>
      <c r="D1407" s="1">
        <v>0.01</v>
      </c>
      <c r="E1407" s="1" t="s">
        <v>3822</v>
      </c>
      <c r="F1407" s="1" t="s">
        <v>3844</v>
      </c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1:27" x14ac:dyDescent="0.25">
      <c r="A1408" s="1">
        <v>2458285.8091199999</v>
      </c>
      <c r="B1408" s="1" t="s">
        <v>3644</v>
      </c>
      <c r="C1408" s="1">
        <v>9.58</v>
      </c>
      <c r="D1408" s="1">
        <v>0.01</v>
      </c>
      <c r="E1408" s="1" t="s">
        <v>3822</v>
      </c>
      <c r="F1408" s="1" t="s">
        <v>3844</v>
      </c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1:27" x14ac:dyDescent="0.25">
      <c r="A1409" s="1">
        <v>2458289.72199</v>
      </c>
      <c r="B1409" s="1" t="s">
        <v>3646</v>
      </c>
      <c r="C1409" s="1">
        <v>9.6029999999999998</v>
      </c>
      <c r="D1409" s="1">
        <v>3.0000000000000001E-3</v>
      </c>
      <c r="E1409" s="1" t="s">
        <v>3822</v>
      </c>
      <c r="F1409" s="1" t="s">
        <v>3844</v>
      </c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1:27" x14ac:dyDescent="0.25">
      <c r="A1410" s="1">
        <v>2458289.7224099999</v>
      </c>
      <c r="B1410" s="1" t="s">
        <v>3646</v>
      </c>
      <c r="C1410" s="1">
        <v>9.6080000000000005</v>
      </c>
      <c r="D1410" s="1">
        <v>3.0000000000000001E-3</v>
      </c>
      <c r="E1410" s="1" t="s">
        <v>3822</v>
      </c>
      <c r="F1410" s="1" t="s">
        <v>3844</v>
      </c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1:27" x14ac:dyDescent="0.25">
      <c r="A1411" s="1">
        <v>2458289.72285</v>
      </c>
      <c r="B1411" s="1" t="s">
        <v>3646</v>
      </c>
      <c r="C1411" s="1">
        <v>9.6170000000000009</v>
      </c>
      <c r="D1411" s="1">
        <v>3.0000000000000001E-3</v>
      </c>
      <c r="E1411" s="1" t="s">
        <v>3822</v>
      </c>
      <c r="F1411" s="1" t="s">
        <v>3844</v>
      </c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1:27" x14ac:dyDescent="0.25">
      <c r="A1412" s="1">
        <v>2458289.7232900001</v>
      </c>
      <c r="B1412" s="1" t="s">
        <v>3646</v>
      </c>
      <c r="C1412" s="1">
        <v>9.6010000000000009</v>
      </c>
      <c r="D1412" s="1">
        <v>3.0000000000000001E-3</v>
      </c>
      <c r="E1412" s="1" t="s">
        <v>3822</v>
      </c>
      <c r="F1412" s="1" t="s">
        <v>3844</v>
      </c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1:27" x14ac:dyDescent="0.25">
      <c r="A1413" s="1">
        <v>2458289.7237300002</v>
      </c>
      <c r="B1413" s="1" t="s">
        <v>3646</v>
      </c>
      <c r="C1413" s="1">
        <v>9.61</v>
      </c>
      <c r="D1413" s="1">
        <v>3.0000000000000001E-3</v>
      </c>
      <c r="E1413" s="1" t="s">
        <v>3822</v>
      </c>
      <c r="F1413" s="1" t="s">
        <v>3844</v>
      </c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1:27" x14ac:dyDescent="0.25">
      <c r="A1414" s="1">
        <v>2458289.7241600002</v>
      </c>
      <c r="B1414" s="1" t="s">
        <v>3646</v>
      </c>
      <c r="C1414" s="1">
        <v>9.5690000000000008</v>
      </c>
      <c r="D1414" s="1">
        <v>8.9999999999999993E-3</v>
      </c>
      <c r="E1414" s="1" t="s">
        <v>3822</v>
      </c>
      <c r="F1414" s="1" t="s">
        <v>3844</v>
      </c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1:27" x14ac:dyDescent="0.25">
      <c r="A1415" s="1">
        <v>2458289.7265699999</v>
      </c>
      <c r="B1415" s="1" t="s">
        <v>3646</v>
      </c>
      <c r="C1415" s="1">
        <v>9.6010000000000009</v>
      </c>
      <c r="D1415" s="1">
        <v>3.0000000000000001E-3</v>
      </c>
      <c r="E1415" s="1" t="s">
        <v>3822</v>
      </c>
      <c r="F1415" s="1" t="s">
        <v>3844</v>
      </c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1:27" x14ac:dyDescent="0.25">
      <c r="A1416" s="1">
        <v>2458289.72701</v>
      </c>
      <c r="B1416" s="1" t="s">
        <v>3646</v>
      </c>
      <c r="C1416" s="1">
        <v>9.5969999999999995</v>
      </c>
      <c r="D1416" s="1">
        <v>3.0000000000000001E-3</v>
      </c>
      <c r="E1416" s="1" t="s">
        <v>3822</v>
      </c>
      <c r="F1416" s="1" t="s">
        <v>3844</v>
      </c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1:27" x14ac:dyDescent="0.25">
      <c r="A1417" s="1">
        <v>2458289.7274500001</v>
      </c>
      <c r="B1417" s="1" t="s">
        <v>3646</v>
      </c>
      <c r="C1417" s="1">
        <v>9.5939999999999994</v>
      </c>
      <c r="D1417" s="1">
        <v>3.0000000000000001E-3</v>
      </c>
      <c r="E1417" s="1" t="s">
        <v>3822</v>
      </c>
      <c r="F1417" s="1" t="s">
        <v>3844</v>
      </c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1:27" x14ac:dyDescent="0.25">
      <c r="A1418" s="1">
        <v>2458289.7278800001</v>
      </c>
      <c r="B1418" s="1" t="s">
        <v>3646</v>
      </c>
      <c r="C1418" s="1">
        <v>9.5990000000000002</v>
      </c>
      <c r="D1418" s="1">
        <v>3.0000000000000001E-3</v>
      </c>
      <c r="E1418" s="1" t="s">
        <v>3822</v>
      </c>
      <c r="F1418" s="1" t="s">
        <v>3844</v>
      </c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1:27" x14ac:dyDescent="0.25">
      <c r="A1419" s="1">
        <v>2458289.7283200002</v>
      </c>
      <c r="B1419" s="1" t="s">
        <v>3646</v>
      </c>
      <c r="C1419" s="1">
        <v>9.6120000000000001</v>
      </c>
      <c r="D1419" s="1">
        <v>3.0000000000000001E-3</v>
      </c>
      <c r="E1419" s="1" t="s">
        <v>3822</v>
      </c>
      <c r="F1419" s="1" t="s">
        <v>3844</v>
      </c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1:27" x14ac:dyDescent="0.25">
      <c r="A1420" s="1">
        <v>2458289.7287599999</v>
      </c>
      <c r="B1420" s="1" t="s">
        <v>3646</v>
      </c>
      <c r="C1420" s="1">
        <v>9.5950000000000006</v>
      </c>
      <c r="D1420" s="1">
        <v>3.0000000000000001E-3</v>
      </c>
      <c r="E1420" s="1" t="s">
        <v>3822</v>
      </c>
      <c r="F1420" s="1" t="s">
        <v>3844</v>
      </c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1:27" x14ac:dyDescent="0.25">
      <c r="A1421" s="1">
        <v>2458289.7291999999</v>
      </c>
      <c r="B1421" s="1" t="s">
        <v>3646</v>
      </c>
      <c r="C1421" s="1">
        <v>9.6029999999999998</v>
      </c>
      <c r="D1421" s="1">
        <v>3.0000000000000001E-3</v>
      </c>
      <c r="E1421" s="1" t="s">
        <v>3822</v>
      </c>
      <c r="F1421" s="1" t="s">
        <v>3844</v>
      </c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1:27" x14ac:dyDescent="0.25">
      <c r="A1422" s="1">
        <v>2458289.7296199999</v>
      </c>
      <c r="B1422" s="1" t="s">
        <v>3646</v>
      </c>
      <c r="C1422" s="1">
        <v>9.5969999999999995</v>
      </c>
      <c r="D1422" s="1">
        <v>3.0000000000000001E-3</v>
      </c>
      <c r="E1422" s="1" t="s">
        <v>3822</v>
      </c>
      <c r="F1422" s="1" t="s">
        <v>3844</v>
      </c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1:27" x14ac:dyDescent="0.25">
      <c r="A1423" s="1">
        <v>2458289.73006</v>
      </c>
      <c r="B1423" s="1" t="s">
        <v>3646</v>
      </c>
      <c r="C1423" s="1">
        <v>9.6059999999999999</v>
      </c>
      <c r="D1423" s="1">
        <v>4.0000000000000001E-3</v>
      </c>
      <c r="E1423" s="1" t="s">
        <v>3822</v>
      </c>
      <c r="F1423" s="1" t="s">
        <v>3844</v>
      </c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1:27" x14ac:dyDescent="0.25">
      <c r="A1424" s="1">
        <v>2458289.7305000001</v>
      </c>
      <c r="B1424" s="1" t="s">
        <v>3646</v>
      </c>
      <c r="C1424" s="1">
        <v>9.5879999999999992</v>
      </c>
      <c r="D1424" s="1">
        <v>3.0000000000000001E-3</v>
      </c>
      <c r="E1424" s="1" t="s">
        <v>3822</v>
      </c>
      <c r="F1424" s="1" t="s">
        <v>3844</v>
      </c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1:27" x14ac:dyDescent="0.25">
      <c r="A1425" s="1">
        <v>2458289.7310100002</v>
      </c>
      <c r="B1425" s="1" t="s">
        <v>3646</v>
      </c>
      <c r="C1425" s="1">
        <v>9.6029999999999998</v>
      </c>
      <c r="D1425" s="1">
        <v>3.0000000000000001E-3</v>
      </c>
      <c r="E1425" s="1" t="s">
        <v>3822</v>
      </c>
      <c r="F1425" s="1" t="s">
        <v>3844</v>
      </c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1:27" x14ac:dyDescent="0.25">
      <c r="A1426" s="1">
        <v>2458289.7314499998</v>
      </c>
      <c r="B1426" s="1" t="s">
        <v>3646</v>
      </c>
      <c r="C1426" s="1">
        <v>9.5950000000000006</v>
      </c>
      <c r="D1426" s="1">
        <v>3.0000000000000001E-3</v>
      </c>
      <c r="E1426" s="1" t="s">
        <v>3822</v>
      </c>
      <c r="F1426" s="1" t="s">
        <v>3844</v>
      </c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1:27" x14ac:dyDescent="0.25">
      <c r="A1427" s="1">
        <v>2458289.7318899999</v>
      </c>
      <c r="B1427" s="1" t="s">
        <v>3646</v>
      </c>
      <c r="C1427" s="1">
        <v>9.6039999999999992</v>
      </c>
      <c r="D1427" s="1">
        <v>3.0000000000000001E-3</v>
      </c>
      <c r="E1427" s="1" t="s">
        <v>3822</v>
      </c>
      <c r="F1427" s="1" t="s">
        <v>3844</v>
      </c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1:27" x14ac:dyDescent="0.25">
      <c r="A1428" s="1">
        <v>2458289.73232</v>
      </c>
      <c r="B1428" s="1" t="s">
        <v>3646</v>
      </c>
      <c r="C1428" s="1">
        <v>9.6039999999999992</v>
      </c>
      <c r="D1428" s="1">
        <v>3.0000000000000001E-3</v>
      </c>
      <c r="E1428" s="1" t="s">
        <v>3822</v>
      </c>
      <c r="F1428" s="1" t="s">
        <v>3844</v>
      </c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1:27" x14ac:dyDescent="0.25">
      <c r="A1429" s="1">
        <v>2458289.73276</v>
      </c>
      <c r="B1429" s="1" t="s">
        <v>3646</v>
      </c>
      <c r="C1429" s="1">
        <v>9.6080000000000005</v>
      </c>
      <c r="D1429" s="1">
        <v>3.0000000000000001E-3</v>
      </c>
      <c r="E1429" s="1" t="s">
        <v>3822</v>
      </c>
      <c r="F1429" s="1" t="s">
        <v>3844</v>
      </c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1:27" x14ac:dyDescent="0.25">
      <c r="A1430" s="1">
        <v>2458311.70254</v>
      </c>
      <c r="B1430" s="1" t="s">
        <v>3663</v>
      </c>
      <c r="C1430" s="1">
        <v>9.6069999999999993</v>
      </c>
      <c r="D1430" s="1">
        <v>3.0000000000000001E-3</v>
      </c>
      <c r="E1430" s="1" t="s">
        <v>3822</v>
      </c>
      <c r="F1430" s="1" t="s">
        <v>3844</v>
      </c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1:27" x14ac:dyDescent="0.25">
      <c r="A1431" s="1">
        <v>2458311.7035400001</v>
      </c>
      <c r="B1431" s="1" t="s">
        <v>3663</v>
      </c>
      <c r="C1431" s="1">
        <v>9.6270000000000007</v>
      </c>
      <c r="D1431" s="1">
        <v>3.0000000000000001E-3</v>
      </c>
      <c r="E1431" s="1" t="s">
        <v>3822</v>
      </c>
      <c r="F1431" s="1" t="s">
        <v>3844</v>
      </c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1:27" x14ac:dyDescent="0.25">
      <c r="A1432" s="1">
        <v>2458311.7045200001</v>
      </c>
      <c r="B1432" s="1" t="s">
        <v>3663</v>
      </c>
      <c r="C1432" s="1">
        <v>9.6219999999999999</v>
      </c>
      <c r="D1432" s="1">
        <v>3.0000000000000001E-3</v>
      </c>
      <c r="E1432" s="1" t="s">
        <v>3822</v>
      </c>
      <c r="F1432" s="1" t="s">
        <v>3844</v>
      </c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1:27" x14ac:dyDescent="0.25">
      <c r="A1433" s="1">
        <v>2458311.7055199998</v>
      </c>
      <c r="B1433" s="1" t="s">
        <v>3663</v>
      </c>
      <c r="C1433" s="1">
        <v>9.6170000000000009</v>
      </c>
      <c r="D1433" s="1">
        <v>3.0000000000000001E-3</v>
      </c>
      <c r="E1433" s="1" t="s">
        <v>3822</v>
      </c>
      <c r="F1433" s="1" t="s">
        <v>3844</v>
      </c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1:27" x14ac:dyDescent="0.25">
      <c r="A1434" s="1">
        <v>2458311.7064999999</v>
      </c>
      <c r="B1434" s="1" t="s">
        <v>3663</v>
      </c>
      <c r="C1434" s="1">
        <v>9.6329999999999991</v>
      </c>
      <c r="D1434" s="1">
        <v>3.0000000000000001E-3</v>
      </c>
      <c r="E1434" s="1" t="s">
        <v>3822</v>
      </c>
      <c r="F1434" s="1" t="s">
        <v>3844</v>
      </c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1:27" x14ac:dyDescent="0.25">
      <c r="A1435" s="1">
        <v>2458321.6494399998</v>
      </c>
      <c r="B1435" s="1" t="s">
        <v>3714</v>
      </c>
      <c r="C1435" s="1">
        <v>9.673</v>
      </c>
      <c r="D1435" s="1">
        <v>7.0000000000000001E-3</v>
      </c>
      <c r="E1435" s="1" t="s">
        <v>3822</v>
      </c>
      <c r="F1435" s="1" t="s">
        <v>3844</v>
      </c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1:27" x14ac:dyDescent="0.25">
      <c r="A1436" s="1">
        <v>2458321.6504600001</v>
      </c>
      <c r="B1436" s="1" t="s">
        <v>3714</v>
      </c>
      <c r="C1436" s="1">
        <v>9.67</v>
      </c>
      <c r="D1436" s="1">
        <v>7.0000000000000001E-3</v>
      </c>
      <c r="E1436" s="1" t="s">
        <v>3822</v>
      </c>
      <c r="F1436" s="1" t="s">
        <v>3844</v>
      </c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1:27" x14ac:dyDescent="0.25">
      <c r="A1437" s="1">
        <v>2458321.6514599998</v>
      </c>
      <c r="B1437" s="1" t="s">
        <v>3714</v>
      </c>
      <c r="C1437" s="1">
        <v>9.6760000000000002</v>
      </c>
      <c r="D1437" s="1">
        <v>7.0000000000000001E-3</v>
      </c>
      <c r="E1437" s="1" t="s">
        <v>3822</v>
      </c>
      <c r="F1437" s="1" t="s">
        <v>3844</v>
      </c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1:27" x14ac:dyDescent="0.25">
      <c r="A1438" s="1">
        <v>2458321.6524700001</v>
      </c>
      <c r="B1438" s="1" t="s">
        <v>3714</v>
      </c>
      <c r="C1438" s="1">
        <v>9.6829999999999998</v>
      </c>
      <c r="D1438" s="1">
        <v>7.0000000000000001E-3</v>
      </c>
      <c r="E1438" s="1" t="s">
        <v>3822</v>
      </c>
      <c r="F1438" s="1" t="s">
        <v>3844</v>
      </c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1:27" x14ac:dyDescent="0.25">
      <c r="A1439" s="1">
        <v>2458321.6545000002</v>
      </c>
      <c r="B1439" s="1" t="s">
        <v>3714</v>
      </c>
      <c r="C1439" s="1">
        <v>9.673</v>
      </c>
      <c r="D1439" s="1">
        <v>7.0000000000000001E-3</v>
      </c>
      <c r="E1439" s="1" t="s">
        <v>3822</v>
      </c>
      <c r="F1439" s="1" t="s">
        <v>3844</v>
      </c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1:27" x14ac:dyDescent="0.25">
      <c r="A1440" s="1">
        <v>2458321.6554999999</v>
      </c>
      <c r="B1440" s="1" t="s">
        <v>3714</v>
      </c>
      <c r="C1440" s="1">
        <v>9.6639999999999997</v>
      </c>
      <c r="D1440" s="1">
        <v>7.0000000000000001E-3</v>
      </c>
      <c r="E1440" s="1" t="s">
        <v>3822</v>
      </c>
      <c r="F1440" s="1" t="s">
        <v>3844</v>
      </c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1:27" x14ac:dyDescent="0.25">
      <c r="A1441" s="1">
        <v>2458321.6565200002</v>
      </c>
      <c r="B1441" s="1" t="s">
        <v>3714</v>
      </c>
      <c r="C1441" s="1">
        <v>9.6750000000000007</v>
      </c>
      <c r="D1441" s="1">
        <v>7.0000000000000001E-3</v>
      </c>
      <c r="E1441" s="1" t="s">
        <v>3822</v>
      </c>
      <c r="F1441" s="1" t="s">
        <v>3844</v>
      </c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1:27" x14ac:dyDescent="0.25">
      <c r="A1442" s="1">
        <v>2458392.5803899998</v>
      </c>
      <c r="B1442" s="1" t="s">
        <v>3748</v>
      </c>
      <c r="C1442" s="1">
        <v>9.7669999999999995</v>
      </c>
      <c r="D1442" s="1">
        <v>1.2E-2</v>
      </c>
      <c r="E1442" s="1" t="s">
        <v>3822</v>
      </c>
      <c r="F1442" s="1" t="s">
        <v>3876</v>
      </c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1:27" x14ac:dyDescent="0.25">
      <c r="A1443" s="1">
        <v>2457868.8803900001</v>
      </c>
      <c r="B1443" s="1" t="s">
        <v>2408</v>
      </c>
      <c r="C1443" s="1">
        <v>9.6590000000000007</v>
      </c>
      <c r="D1443" s="1">
        <v>1.9E-2</v>
      </c>
      <c r="E1443" s="1" t="s">
        <v>3822</v>
      </c>
      <c r="F1443" s="1" t="s">
        <v>3833</v>
      </c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1:27" x14ac:dyDescent="0.25">
      <c r="A1444" s="1">
        <v>2457870.6451699999</v>
      </c>
      <c r="B1444" s="1" t="s">
        <v>2409</v>
      </c>
      <c r="C1444" s="1">
        <v>9.6560000000000006</v>
      </c>
      <c r="D1444" s="1">
        <v>2.1000000000000001E-2</v>
      </c>
      <c r="E1444" s="1" t="s">
        <v>3822</v>
      </c>
      <c r="F1444" s="1" t="s">
        <v>3833</v>
      </c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1:27" x14ac:dyDescent="0.25">
      <c r="A1445" s="1">
        <v>2457874.6393499998</v>
      </c>
      <c r="B1445" s="1" t="s">
        <v>2413</v>
      </c>
      <c r="C1445" s="1">
        <v>9.6880000000000006</v>
      </c>
      <c r="D1445" s="1">
        <v>2.5000000000000001E-2</v>
      </c>
      <c r="E1445" s="1" t="s">
        <v>3822</v>
      </c>
      <c r="F1445" s="1" t="s">
        <v>3833</v>
      </c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1:27" x14ac:dyDescent="0.25">
      <c r="A1446" s="1">
        <v>2457897.7984699998</v>
      </c>
      <c r="B1446" s="1" t="s">
        <v>3353</v>
      </c>
      <c r="C1446" s="1">
        <v>9.6940000000000008</v>
      </c>
      <c r="D1446" s="1">
        <v>1.4999999999999999E-2</v>
      </c>
      <c r="E1446" s="1" t="s">
        <v>3822</v>
      </c>
      <c r="F1446" s="1" t="s">
        <v>3833</v>
      </c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1:27" x14ac:dyDescent="0.25">
      <c r="A1447" s="1">
        <v>2458251.3593199998</v>
      </c>
      <c r="B1447" s="1" t="s">
        <v>3577</v>
      </c>
      <c r="C1447" s="1">
        <v>9.4139999999999997</v>
      </c>
      <c r="D1447" s="1">
        <v>2.5000000000000001E-2</v>
      </c>
      <c r="E1447" s="1" t="s">
        <v>3822</v>
      </c>
      <c r="F1447" s="1" t="s">
        <v>3866</v>
      </c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1:27" x14ac:dyDescent="0.25">
      <c r="A1448" s="1">
        <v>2458251.3608599999</v>
      </c>
      <c r="B1448" s="1" t="s">
        <v>3577</v>
      </c>
      <c r="C1448" s="1">
        <v>9.4209999999999994</v>
      </c>
      <c r="D1448" s="1">
        <v>2.1000000000000001E-2</v>
      </c>
      <c r="E1448" s="1" t="s">
        <v>3822</v>
      </c>
      <c r="F1448" s="1" t="s">
        <v>3866</v>
      </c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1:27" x14ac:dyDescent="0.25">
      <c r="A1449" s="1">
        <v>2458251.3624</v>
      </c>
      <c r="B1449" s="1" t="s">
        <v>3577</v>
      </c>
      <c r="C1449" s="1">
        <v>9.4260000000000002</v>
      </c>
      <c r="D1449" s="1">
        <v>2.1999999999999999E-2</v>
      </c>
      <c r="E1449" s="1" t="s">
        <v>3822</v>
      </c>
      <c r="F1449" s="1" t="s">
        <v>3866</v>
      </c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1:27" x14ac:dyDescent="0.25">
      <c r="A1450" s="1">
        <v>2458251.36528</v>
      </c>
      <c r="B1450" s="1" t="s">
        <v>3577</v>
      </c>
      <c r="C1450" s="1">
        <v>9.4220000000000006</v>
      </c>
      <c r="D1450" s="1">
        <v>2.1999999999999999E-2</v>
      </c>
      <c r="E1450" s="1" t="s">
        <v>3822</v>
      </c>
      <c r="F1450" s="1" t="s">
        <v>3866</v>
      </c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1:27" x14ac:dyDescent="0.25">
      <c r="A1451" s="1">
        <v>2458251.3667700002</v>
      </c>
      <c r="B1451" s="1" t="s">
        <v>3577</v>
      </c>
      <c r="C1451" s="1">
        <v>9.4320000000000004</v>
      </c>
      <c r="D1451" s="1">
        <v>0.02</v>
      </c>
      <c r="E1451" s="1" t="s">
        <v>3822</v>
      </c>
      <c r="F1451" s="1" t="s">
        <v>3866</v>
      </c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1:27" x14ac:dyDescent="0.25">
      <c r="A1452" s="1">
        <v>2458251.3683000002</v>
      </c>
      <c r="B1452" s="1" t="s">
        <v>3577</v>
      </c>
      <c r="C1452" s="1">
        <v>9.4239999999999995</v>
      </c>
      <c r="D1452" s="1">
        <v>2.4E-2</v>
      </c>
      <c r="E1452" s="1" t="s">
        <v>3822</v>
      </c>
      <c r="F1452" s="1" t="s">
        <v>3866</v>
      </c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1:27" x14ac:dyDescent="0.25">
      <c r="A1453" s="1">
        <v>2458385.3968699998</v>
      </c>
      <c r="B1453" s="1" t="s">
        <v>3744</v>
      </c>
      <c r="C1453" s="1">
        <v>9.6929999999999996</v>
      </c>
      <c r="D1453" s="1">
        <v>1E-3</v>
      </c>
      <c r="E1453" s="1" t="s">
        <v>3822</v>
      </c>
      <c r="F1453" s="1" t="s">
        <v>3874</v>
      </c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1:27" x14ac:dyDescent="0.25">
      <c r="A1454" s="1">
        <v>2458385.39696</v>
      </c>
      <c r="B1454" s="1" t="s">
        <v>3744</v>
      </c>
      <c r="C1454" s="1">
        <v>9.7040000000000006</v>
      </c>
      <c r="D1454" s="1">
        <v>1E-3</v>
      </c>
      <c r="E1454" s="1" t="s">
        <v>3822</v>
      </c>
      <c r="F1454" s="1" t="s">
        <v>3874</v>
      </c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1:27" x14ac:dyDescent="0.25">
      <c r="A1455" s="1">
        <v>2458385.3970499998</v>
      </c>
      <c r="B1455" s="1" t="s">
        <v>3744</v>
      </c>
      <c r="C1455" s="1">
        <v>9.6969999999999992</v>
      </c>
      <c r="D1455" s="1">
        <v>1E-3</v>
      </c>
      <c r="E1455" s="1" t="s">
        <v>3822</v>
      </c>
      <c r="F1455" s="1" t="s">
        <v>3874</v>
      </c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1:27" x14ac:dyDescent="0.25">
      <c r="A1456" s="1">
        <v>2458385.3972399998</v>
      </c>
      <c r="B1456" s="1" t="s">
        <v>3744</v>
      </c>
      <c r="C1456" s="1">
        <v>9.6940000000000008</v>
      </c>
      <c r="D1456" s="1">
        <v>1E-3</v>
      </c>
      <c r="E1456" s="1" t="s">
        <v>3822</v>
      </c>
      <c r="F1456" s="1" t="s">
        <v>3874</v>
      </c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1:27" x14ac:dyDescent="0.25">
      <c r="A1457" s="1">
        <v>2458385.3973300001</v>
      </c>
      <c r="B1457" s="1" t="s">
        <v>3744</v>
      </c>
      <c r="C1457" s="1">
        <v>9.7029999999999994</v>
      </c>
      <c r="D1457" s="1">
        <v>1E-3</v>
      </c>
      <c r="E1457" s="1" t="s">
        <v>3822</v>
      </c>
      <c r="F1457" s="1" t="s">
        <v>3874</v>
      </c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1:27" x14ac:dyDescent="0.25">
      <c r="A1458" s="1">
        <v>2458385.3974299999</v>
      </c>
      <c r="B1458" s="1" t="s">
        <v>3744</v>
      </c>
      <c r="C1458" s="1">
        <v>9.6940000000000008</v>
      </c>
      <c r="D1458" s="1">
        <v>1E-3</v>
      </c>
      <c r="E1458" s="1" t="s">
        <v>3822</v>
      </c>
      <c r="F1458" s="1" t="s">
        <v>3874</v>
      </c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1:27" x14ac:dyDescent="0.25">
      <c r="A1459" s="1">
        <v>2458385.3975200001</v>
      </c>
      <c r="B1459" s="1" t="s">
        <v>3744</v>
      </c>
      <c r="C1459" s="1">
        <v>9.6859999999999999</v>
      </c>
      <c r="D1459" s="1">
        <v>1E-3</v>
      </c>
      <c r="E1459" s="1" t="s">
        <v>3822</v>
      </c>
      <c r="F1459" s="1" t="s">
        <v>3874</v>
      </c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1:27" x14ac:dyDescent="0.25">
      <c r="A1460" s="1">
        <v>2458385.3976099999</v>
      </c>
      <c r="B1460" s="1" t="s">
        <v>3744</v>
      </c>
      <c r="C1460" s="1">
        <v>9.6859999999999999</v>
      </c>
      <c r="D1460" s="1">
        <v>1E-3</v>
      </c>
      <c r="E1460" s="1" t="s">
        <v>3822</v>
      </c>
      <c r="F1460" s="1" t="s">
        <v>3874</v>
      </c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1:27" x14ac:dyDescent="0.25">
      <c r="A1461" s="1">
        <v>2458385.3977000001</v>
      </c>
      <c r="B1461" s="1" t="s">
        <v>3744</v>
      </c>
      <c r="C1461" s="1">
        <v>9.6869999999999994</v>
      </c>
      <c r="D1461" s="1">
        <v>1E-3</v>
      </c>
      <c r="E1461" s="1" t="s">
        <v>3822</v>
      </c>
      <c r="F1461" s="1" t="s">
        <v>3874</v>
      </c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1:27" x14ac:dyDescent="0.25">
      <c r="A1462" s="1">
        <v>2458416.4180700001</v>
      </c>
      <c r="B1462" s="1" t="s">
        <v>3762</v>
      </c>
      <c r="C1462" s="1">
        <v>9.8049999999999997</v>
      </c>
      <c r="D1462" s="1">
        <v>1E-3</v>
      </c>
      <c r="E1462" s="1" t="s">
        <v>3822</v>
      </c>
      <c r="F1462" s="1" t="s">
        <v>3874</v>
      </c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1:27" x14ac:dyDescent="0.25">
      <c r="A1463" s="1">
        <v>2458416.41817</v>
      </c>
      <c r="B1463" s="1" t="s">
        <v>3762</v>
      </c>
      <c r="C1463" s="1">
        <v>9.7750000000000004</v>
      </c>
      <c r="D1463" s="1">
        <v>1E-3</v>
      </c>
      <c r="E1463" s="1" t="s">
        <v>3822</v>
      </c>
      <c r="F1463" s="1" t="s">
        <v>3874</v>
      </c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1:27" x14ac:dyDescent="0.25">
      <c r="A1464" s="1">
        <v>2458416.4182600002</v>
      </c>
      <c r="B1464" s="1" t="s">
        <v>3762</v>
      </c>
      <c r="C1464" s="1">
        <v>9.7840000000000007</v>
      </c>
      <c r="D1464" s="1">
        <v>1E-3</v>
      </c>
      <c r="E1464" s="1" t="s">
        <v>3822</v>
      </c>
      <c r="F1464" s="1" t="s">
        <v>3874</v>
      </c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1:27" x14ac:dyDescent="0.25">
      <c r="A1465" s="1">
        <v>2458416.4183499999</v>
      </c>
      <c r="B1465" s="1" t="s">
        <v>3762</v>
      </c>
      <c r="C1465" s="1">
        <v>9.8219999999999992</v>
      </c>
      <c r="D1465" s="1">
        <v>1E-3</v>
      </c>
      <c r="E1465" s="1" t="s">
        <v>3822</v>
      </c>
      <c r="F1465" s="1" t="s">
        <v>3874</v>
      </c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1:27" x14ac:dyDescent="0.25">
      <c r="A1466" s="1">
        <v>2458416.4184400002</v>
      </c>
      <c r="B1466" s="1" t="s">
        <v>3762</v>
      </c>
      <c r="C1466" s="1">
        <v>9.81</v>
      </c>
      <c r="D1466" s="1">
        <v>1E-3</v>
      </c>
      <c r="E1466" s="1" t="s">
        <v>3822</v>
      </c>
      <c r="F1466" s="1" t="s">
        <v>3874</v>
      </c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1:27" x14ac:dyDescent="0.25">
      <c r="A1467" s="1">
        <v>2458416.41854</v>
      </c>
      <c r="B1467" s="1" t="s">
        <v>3762</v>
      </c>
      <c r="C1467" s="1">
        <v>9.8290000000000006</v>
      </c>
      <c r="D1467" s="1">
        <v>1E-3</v>
      </c>
      <c r="E1467" s="1" t="s">
        <v>3822</v>
      </c>
      <c r="F1467" s="1" t="s">
        <v>3874</v>
      </c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1:27" x14ac:dyDescent="0.25">
      <c r="A1468" s="1">
        <v>2458416.4186300002</v>
      </c>
      <c r="B1468" s="1" t="s">
        <v>3762</v>
      </c>
      <c r="C1468" s="1">
        <v>9.7899999999999991</v>
      </c>
      <c r="D1468" s="1">
        <v>1E-3</v>
      </c>
      <c r="E1468" s="1" t="s">
        <v>3822</v>
      </c>
      <c r="F1468" s="1" t="s">
        <v>3874</v>
      </c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1:27" x14ac:dyDescent="0.25">
      <c r="A1469" s="1">
        <v>2458416.4187099999</v>
      </c>
      <c r="B1469" s="1" t="s">
        <v>3762</v>
      </c>
      <c r="C1469" s="1">
        <v>9.8070000000000004</v>
      </c>
      <c r="D1469" s="1">
        <v>1E-3</v>
      </c>
      <c r="E1469" s="1" t="s">
        <v>3822</v>
      </c>
      <c r="F1469" s="1" t="s">
        <v>3874</v>
      </c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  <row r="1470" spans="1:27" x14ac:dyDescent="0.25">
      <c r="A1470" s="1">
        <v>2458416.4188000001</v>
      </c>
      <c r="B1470" s="1" t="s">
        <v>3762</v>
      </c>
      <c r="C1470" s="1">
        <v>9.8010000000000002</v>
      </c>
      <c r="D1470" s="1">
        <v>1E-3</v>
      </c>
      <c r="E1470" s="1" t="s">
        <v>3822</v>
      </c>
      <c r="F1470" s="1" t="s">
        <v>3874</v>
      </c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</row>
    <row r="1471" spans="1:27" x14ac:dyDescent="0.25">
      <c r="A1471" s="1">
        <v>2458416.4188999999</v>
      </c>
      <c r="B1471" s="1" t="s">
        <v>3762</v>
      </c>
      <c r="C1471" s="1">
        <v>9.7620000000000005</v>
      </c>
      <c r="D1471" s="1">
        <v>1E-3</v>
      </c>
      <c r="E1471" s="1" t="s">
        <v>3822</v>
      </c>
      <c r="F1471" s="1" t="s">
        <v>3874</v>
      </c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</row>
    <row r="1472" spans="1:27" x14ac:dyDescent="0.25">
      <c r="A1472" s="1">
        <v>2457859.87469</v>
      </c>
      <c r="B1472" s="1" t="s">
        <v>2401</v>
      </c>
      <c r="C1472" s="1">
        <v>9.66</v>
      </c>
      <c r="D1472" s="1">
        <v>1.2E-2</v>
      </c>
      <c r="E1472" s="1" t="s">
        <v>3822</v>
      </c>
      <c r="F1472" s="1" t="s">
        <v>3827</v>
      </c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</row>
    <row r="1473" spans="1:27" x14ac:dyDescent="0.25">
      <c r="A1473" s="1">
        <v>2457859.8755000001</v>
      </c>
      <c r="B1473" s="1" t="s">
        <v>2401</v>
      </c>
      <c r="C1473" s="1">
        <v>9.6620000000000008</v>
      </c>
      <c r="D1473" s="1">
        <v>1.0999999999999999E-2</v>
      </c>
      <c r="E1473" s="1" t="s">
        <v>3822</v>
      </c>
      <c r="F1473" s="1" t="s">
        <v>3827</v>
      </c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</row>
    <row r="1474" spans="1:27" x14ac:dyDescent="0.25">
      <c r="A1474" s="1">
        <v>2457859.8763100002</v>
      </c>
      <c r="B1474" s="1" t="s">
        <v>2401</v>
      </c>
      <c r="C1474" s="1">
        <v>9.6769999999999996</v>
      </c>
      <c r="D1474" s="1">
        <v>1.0999999999999999E-2</v>
      </c>
      <c r="E1474" s="1" t="s">
        <v>3822</v>
      </c>
      <c r="F1474" s="1" t="s">
        <v>3827</v>
      </c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</row>
    <row r="1475" spans="1:27" x14ac:dyDescent="0.25">
      <c r="A1475" s="1">
        <v>2457859.8770499998</v>
      </c>
      <c r="B1475" s="1" t="s">
        <v>2401</v>
      </c>
      <c r="C1475" s="1">
        <v>9.6519999999999992</v>
      </c>
      <c r="D1475" s="1">
        <v>1.2999999999999999E-2</v>
      </c>
      <c r="E1475" s="1" t="s">
        <v>3822</v>
      </c>
      <c r="F1475" s="1" t="s">
        <v>3827</v>
      </c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</row>
    <row r="1476" spans="1:27" x14ac:dyDescent="0.25">
      <c r="A1476" s="1">
        <v>2457859.8777200002</v>
      </c>
      <c r="B1476" s="1" t="s">
        <v>2401</v>
      </c>
      <c r="C1476" s="1">
        <v>9.6720000000000006</v>
      </c>
      <c r="D1476" s="1">
        <v>1.6E-2</v>
      </c>
      <c r="E1476" s="1" t="s">
        <v>3822</v>
      </c>
      <c r="F1476" s="1" t="s">
        <v>3827</v>
      </c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</row>
    <row r="1477" spans="1:27" x14ac:dyDescent="0.25">
      <c r="A1477" s="1">
        <v>2457864.8603699999</v>
      </c>
      <c r="B1477" s="1" t="s">
        <v>2405</v>
      </c>
      <c r="C1477" s="1">
        <v>9.6150000000000002</v>
      </c>
      <c r="D1477" s="1">
        <v>1.2E-2</v>
      </c>
      <c r="E1477" s="1" t="s">
        <v>3822</v>
      </c>
      <c r="F1477" s="1" t="s">
        <v>3827</v>
      </c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</row>
    <row r="1478" spans="1:27" x14ac:dyDescent="0.25">
      <c r="A1478" s="1">
        <v>2457864.8609699998</v>
      </c>
      <c r="B1478" s="1" t="s">
        <v>2405</v>
      </c>
      <c r="C1478" s="1">
        <v>9.6430000000000007</v>
      </c>
      <c r="D1478" s="1">
        <v>1.0999999999999999E-2</v>
      </c>
      <c r="E1478" s="1" t="s">
        <v>3822</v>
      </c>
      <c r="F1478" s="1" t="s">
        <v>3827</v>
      </c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</row>
    <row r="1479" spans="1:27" x14ac:dyDescent="0.25">
      <c r="A1479" s="1">
        <v>2457864.8615700002</v>
      </c>
      <c r="B1479" s="1" t="s">
        <v>2405</v>
      </c>
      <c r="C1479" s="1">
        <v>9.6240000000000006</v>
      </c>
      <c r="D1479" s="1">
        <v>1.2E-2</v>
      </c>
      <c r="E1479" s="1" t="s">
        <v>3822</v>
      </c>
      <c r="F1479" s="1" t="s">
        <v>3827</v>
      </c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</row>
    <row r="1480" spans="1:27" x14ac:dyDescent="0.25">
      <c r="A1480" s="1">
        <v>2457864.8621800002</v>
      </c>
      <c r="B1480" s="1" t="s">
        <v>2405</v>
      </c>
      <c r="C1480" s="1">
        <v>9.6110000000000007</v>
      </c>
      <c r="D1480" s="1">
        <v>1.2E-2</v>
      </c>
      <c r="E1480" s="1" t="s">
        <v>3822</v>
      </c>
      <c r="F1480" s="1" t="s">
        <v>3827</v>
      </c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</row>
    <row r="1481" spans="1:27" x14ac:dyDescent="0.25">
      <c r="A1481" s="1">
        <v>2457864.86277</v>
      </c>
      <c r="B1481" s="1" t="s">
        <v>2405</v>
      </c>
      <c r="C1481" s="1">
        <v>9.6319999999999997</v>
      </c>
      <c r="D1481" s="1">
        <v>1.0999999999999999E-2</v>
      </c>
      <c r="E1481" s="1" t="s">
        <v>3822</v>
      </c>
      <c r="F1481" s="1" t="s">
        <v>3827</v>
      </c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</row>
    <row r="1482" spans="1:27" x14ac:dyDescent="0.25">
      <c r="A1482" s="1">
        <v>2457865.8843299998</v>
      </c>
      <c r="B1482" s="1" t="s">
        <v>2406</v>
      </c>
      <c r="C1482" s="1">
        <v>9.6129999999999995</v>
      </c>
      <c r="D1482" s="1">
        <v>1.2E-2</v>
      </c>
      <c r="E1482" s="1" t="s">
        <v>3822</v>
      </c>
      <c r="F1482" s="1" t="s">
        <v>3827</v>
      </c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</row>
    <row r="1483" spans="1:27" x14ac:dyDescent="0.25">
      <c r="A1483" s="1">
        <v>2457865.8849300002</v>
      </c>
      <c r="B1483" s="1" t="s">
        <v>2406</v>
      </c>
      <c r="C1483" s="1">
        <v>9.6129999999999995</v>
      </c>
      <c r="D1483" s="1">
        <v>1.0999999999999999E-2</v>
      </c>
      <c r="E1483" s="1" t="s">
        <v>3822</v>
      </c>
      <c r="F1483" s="1" t="s">
        <v>3827</v>
      </c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</row>
    <row r="1484" spans="1:27" x14ac:dyDescent="0.25">
      <c r="A1484" s="1">
        <v>2457865.8855300001</v>
      </c>
      <c r="B1484" s="1" t="s">
        <v>2406</v>
      </c>
      <c r="C1484" s="1">
        <v>9.6240000000000006</v>
      </c>
      <c r="D1484" s="1">
        <v>1.2E-2</v>
      </c>
      <c r="E1484" s="1" t="s">
        <v>3822</v>
      </c>
      <c r="F1484" s="1" t="s">
        <v>3827</v>
      </c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</row>
    <row r="1485" spans="1:27" x14ac:dyDescent="0.25">
      <c r="A1485" s="1">
        <v>2457865.88613</v>
      </c>
      <c r="B1485" s="1" t="s">
        <v>2406</v>
      </c>
      <c r="C1485" s="1">
        <v>9.6219999999999999</v>
      </c>
      <c r="D1485" s="1">
        <v>1.0999999999999999E-2</v>
      </c>
      <c r="E1485" s="1" t="s">
        <v>3822</v>
      </c>
      <c r="F1485" s="1" t="s">
        <v>3827</v>
      </c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</row>
    <row r="1486" spans="1:27" x14ac:dyDescent="0.25">
      <c r="A1486" s="1">
        <v>2457865.88674</v>
      </c>
      <c r="B1486" s="1" t="s">
        <v>2406</v>
      </c>
      <c r="C1486" s="1">
        <v>9.6289999999999996</v>
      </c>
      <c r="D1486" s="1">
        <v>1.0999999999999999E-2</v>
      </c>
      <c r="E1486" s="1" t="s">
        <v>3822</v>
      </c>
      <c r="F1486" s="1" t="s">
        <v>3827</v>
      </c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</row>
    <row r="1487" spans="1:27" x14ac:dyDescent="0.25">
      <c r="A1487" s="1">
        <v>2457867.83977</v>
      </c>
      <c r="B1487" s="1" t="s">
        <v>2412</v>
      </c>
      <c r="C1487" s="1">
        <v>9.6069999999999993</v>
      </c>
      <c r="D1487" s="1">
        <v>1.0999999999999999E-2</v>
      </c>
      <c r="E1487" s="1" t="s">
        <v>3822</v>
      </c>
      <c r="F1487" s="1" t="s">
        <v>3827</v>
      </c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</row>
    <row r="1488" spans="1:27" x14ac:dyDescent="0.25">
      <c r="A1488" s="1">
        <v>2457867.8403699999</v>
      </c>
      <c r="B1488" s="1" t="s">
        <v>2412</v>
      </c>
      <c r="C1488" s="1">
        <v>9.6080000000000005</v>
      </c>
      <c r="D1488" s="1">
        <v>1.2E-2</v>
      </c>
      <c r="E1488" s="1" t="s">
        <v>3822</v>
      </c>
      <c r="F1488" s="1" t="s">
        <v>3827</v>
      </c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</row>
    <row r="1489" spans="1:27" x14ac:dyDescent="0.25">
      <c r="A1489" s="1">
        <v>2457867.8409699998</v>
      </c>
      <c r="B1489" s="1" t="s">
        <v>2412</v>
      </c>
      <c r="C1489" s="1">
        <v>9.5939999999999994</v>
      </c>
      <c r="D1489" s="1">
        <v>1.2E-2</v>
      </c>
      <c r="E1489" s="1" t="s">
        <v>3822</v>
      </c>
      <c r="F1489" s="1" t="s">
        <v>3827</v>
      </c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</row>
    <row r="1490" spans="1:27" x14ac:dyDescent="0.25">
      <c r="A1490" s="1">
        <v>2457867.8415700002</v>
      </c>
      <c r="B1490" s="1" t="s">
        <v>2412</v>
      </c>
      <c r="C1490" s="1">
        <v>9.6080000000000005</v>
      </c>
      <c r="D1490" s="1">
        <v>1.2E-2</v>
      </c>
      <c r="E1490" s="1" t="s">
        <v>3822</v>
      </c>
      <c r="F1490" s="1" t="s">
        <v>3827</v>
      </c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</row>
    <row r="1491" spans="1:27" x14ac:dyDescent="0.25">
      <c r="A1491" s="1">
        <v>2457867.84216</v>
      </c>
      <c r="B1491" s="1" t="s">
        <v>2412</v>
      </c>
      <c r="C1491" s="1">
        <v>9.6050000000000004</v>
      </c>
      <c r="D1491" s="1">
        <v>8.9999999999999993E-3</v>
      </c>
      <c r="E1491" s="1" t="s">
        <v>3822</v>
      </c>
      <c r="F1491" s="1" t="s">
        <v>3827</v>
      </c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</row>
    <row r="1492" spans="1:27" x14ac:dyDescent="0.25">
      <c r="A1492" s="1">
        <v>2457869.9000300001</v>
      </c>
      <c r="B1492" s="1" t="s">
        <v>3347</v>
      </c>
      <c r="C1492" s="1">
        <v>9.6159999999999997</v>
      </c>
      <c r="D1492" s="1">
        <v>1.4999999999999999E-2</v>
      </c>
      <c r="E1492" s="1" t="s">
        <v>3822</v>
      </c>
      <c r="F1492" s="1" t="s">
        <v>3827</v>
      </c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</row>
    <row r="1493" spans="1:27" x14ac:dyDescent="0.25">
      <c r="A1493" s="1">
        <v>2457869.9006400001</v>
      </c>
      <c r="B1493" s="1" t="s">
        <v>3347</v>
      </c>
      <c r="C1493" s="1">
        <v>9.5939999999999994</v>
      </c>
      <c r="D1493" s="1">
        <v>0.01</v>
      </c>
      <c r="E1493" s="1" t="s">
        <v>3822</v>
      </c>
      <c r="F1493" s="1" t="s">
        <v>3827</v>
      </c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</row>
    <row r="1494" spans="1:27" x14ac:dyDescent="0.25">
      <c r="A1494" s="1">
        <v>2457869.90124</v>
      </c>
      <c r="B1494" s="1" t="s">
        <v>3347</v>
      </c>
      <c r="C1494" s="1">
        <v>9.6129999999999995</v>
      </c>
      <c r="D1494" s="1">
        <v>1.4E-2</v>
      </c>
      <c r="E1494" s="1" t="s">
        <v>3822</v>
      </c>
      <c r="F1494" s="1" t="s">
        <v>3827</v>
      </c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</row>
    <row r="1495" spans="1:27" x14ac:dyDescent="0.25">
      <c r="A1495" s="1">
        <v>2457869.9018399999</v>
      </c>
      <c r="B1495" s="1" t="s">
        <v>3347</v>
      </c>
      <c r="C1495" s="1">
        <v>9.6140000000000008</v>
      </c>
      <c r="D1495" s="1">
        <v>1.2999999999999999E-2</v>
      </c>
      <c r="E1495" s="1" t="s">
        <v>3822</v>
      </c>
      <c r="F1495" s="1" t="s">
        <v>3827</v>
      </c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</row>
    <row r="1496" spans="1:27" x14ac:dyDescent="0.25">
      <c r="A1496" s="1">
        <v>2457869.9024399999</v>
      </c>
      <c r="B1496" s="1" t="s">
        <v>3347</v>
      </c>
      <c r="C1496" s="1">
        <v>9.6</v>
      </c>
      <c r="D1496" s="1">
        <v>1.2999999999999999E-2</v>
      </c>
      <c r="E1496" s="1" t="s">
        <v>3822</v>
      </c>
      <c r="F1496" s="1" t="s">
        <v>3827</v>
      </c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</row>
    <row r="1497" spans="1:27" x14ac:dyDescent="0.25">
      <c r="A1497" s="1">
        <v>2457872.8022099999</v>
      </c>
      <c r="B1497" s="1" t="s">
        <v>3477</v>
      </c>
      <c r="C1497" s="1">
        <v>9.5890000000000004</v>
      </c>
      <c r="D1497" s="1">
        <v>1.0999999999999999E-2</v>
      </c>
      <c r="E1497" s="1" t="s">
        <v>3822</v>
      </c>
      <c r="F1497" s="1" t="s">
        <v>3827</v>
      </c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</row>
    <row r="1498" spans="1:27" x14ac:dyDescent="0.25">
      <c r="A1498" s="1">
        <v>2457872.8028000002</v>
      </c>
      <c r="B1498" s="1" t="s">
        <v>3477</v>
      </c>
      <c r="C1498" s="1">
        <v>9.5960000000000001</v>
      </c>
      <c r="D1498" s="1">
        <v>1.0999999999999999E-2</v>
      </c>
      <c r="E1498" s="1" t="s">
        <v>3822</v>
      </c>
      <c r="F1498" s="1" t="s">
        <v>3827</v>
      </c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</row>
    <row r="1499" spans="1:27" x14ac:dyDescent="0.25">
      <c r="A1499" s="1">
        <v>2457872.8034000001</v>
      </c>
      <c r="B1499" s="1" t="s">
        <v>3477</v>
      </c>
      <c r="C1499" s="1">
        <v>9.5920000000000005</v>
      </c>
      <c r="D1499" s="1">
        <v>1.0999999999999999E-2</v>
      </c>
      <c r="E1499" s="1" t="s">
        <v>3822</v>
      </c>
      <c r="F1499" s="1" t="s">
        <v>3827</v>
      </c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</row>
    <row r="1500" spans="1:27" x14ac:dyDescent="0.25">
      <c r="A1500" s="1">
        <v>2457872.8039899999</v>
      </c>
      <c r="B1500" s="1" t="s">
        <v>3477</v>
      </c>
      <c r="C1500" s="1">
        <v>9.5719999999999992</v>
      </c>
      <c r="D1500" s="1">
        <v>1.2999999999999999E-2</v>
      </c>
      <c r="E1500" s="1" t="s">
        <v>3822</v>
      </c>
      <c r="F1500" s="1" t="s">
        <v>3827</v>
      </c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</row>
    <row r="1501" spans="1:27" x14ac:dyDescent="0.25">
      <c r="A1501" s="1">
        <v>2457872.8045899998</v>
      </c>
      <c r="B1501" s="1" t="s">
        <v>3477</v>
      </c>
      <c r="C1501" s="1">
        <v>9.6010000000000009</v>
      </c>
      <c r="D1501" s="1">
        <v>1.2E-2</v>
      </c>
      <c r="E1501" s="1" t="s">
        <v>3822</v>
      </c>
      <c r="F1501" s="1" t="s">
        <v>3827</v>
      </c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</row>
    <row r="1502" spans="1:27" x14ac:dyDescent="0.25">
      <c r="A1502" s="1">
        <v>2457873.8136</v>
      </c>
      <c r="B1502" s="1" t="s">
        <v>2410</v>
      </c>
      <c r="C1502" s="1">
        <v>9.609</v>
      </c>
      <c r="D1502" s="1">
        <v>1.2E-2</v>
      </c>
      <c r="E1502" s="1" t="s">
        <v>3822</v>
      </c>
      <c r="F1502" s="1" t="s">
        <v>3827</v>
      </c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</row>
    <row r="1503" spans="1:27" x14ac:dyDescent="0.25">
      <c r="A1503" s="1">
        <v>2457873.8141999999</v>
      </c>
      <c r="B1503" s="1" t="s">
        <v>2410</v>
      </c>
      <c r="C1503" s="1">
        <v>9.6059999999999999</v>
      </c>
      <c r="D1503" s="1">
        <v>1.0999999999999999E-2</v>
      </c>
      <c r="E1503" s="1" t="s">
        <v>3822</v>
      </c>
      <c r="F1503" s="1" t="s">
        <v>3827</v>
      </c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</row>
    <row r="1504" spans="1:27" x14ac:dyDescent="0.25">
      <c r="A1504" s="1">
        <v>2457873.8147999998</v>
      </c>
      <c r="B1504" s="1" t="s">
        <v>2410</v>
      </c>
      <c r="C1504" s="1">
        <v>9.5990000000000002</v>
      </c>
      <c r="D1504" s="1">
        <v>1.0999999999999999E-2</v>
      </c>
      <c r="E1504" s="1" t="s">
        <v>3822</v>
      </c>
      <c r="F1504" s="1" t="s">
        <v>3827</v>
      </c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</row>
    <row r="1505" spans="1:27" x14ac:dyDescent="0.25">
      <c r="A1505" s="1">
        <v>2457873.8154099998</v>
      </c>
      <c r="B1505" s="1" t="s">
        <v>2410</v>
      </c>
      <c r="C1505" s="1">
        <v>9.6129999999999995</v>
      </c>
      <c r="D1505" s="1">
        <v>1.0999999999999999E-2</v>
      </c>
      <c r="E1505" s="1" t="s">
        <v>3822</v>
      </c>
      <c r="F1505" s="1" t="s">
        <v>3827</v>
      </c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</row>
    <row r="1506" spans="1:27" x14ac:dyDescent="0.25">
      <c r="A1506" s="1">
        <v>2457873.8160100002</v>
      </c>
      <c r="B1506" s="1" t="s">
        <v>2410</v>
      </c>
      <c r="C1506" s="1">
        <v>9.6129999999999995</v>
      </c>
      <c r="D1506" s="1">
        <v>1.2E-2</v>
      </c>
      <c r="E1506" s="1" t="s">
        <v>3822</v>
      </c>
      <c r="F1506" s="1" t="s">
        <v>3827</v>
      </c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</row>
    <row r="1507" spans="1:27" x14ac:dyDescent="0.25">
      <c r="A1507" s="1">
        <v>2457891.80877</v>
      </c>
      <c r="B1507" s="1" t="s">
        <v>2505</v>
      </c>
      <c r="C1507" s="1">
        <v>9.5739999999999998</v>
      </c>
      <c r="D1507" s="1">
        <v>1.2999999999999999E-2</v>
      </c>
      <c r="E1507" s="1" t="s">
        <v>3822</v>
      </c>
      <c r="F1507" s="1" t="s">
        <v>3827</v>
      </c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</row>
    <row r="1508" spans="1:27" x14ac:dyDescent="0.25">
      <c r="A1508" s="1">
        <v>2457891.80938</v>
      </c>
      <c r="B1508" s="1" t="s">
        <v>2505</v>
      </c>
      <c r="C1508" s="1">
        <v>9.5640000000000001</v>
      </c>
      <c r="D1508" s="1">
        <v>1.2999999999999999E-2</v>
      </c>
      <c r="E1508" s="1" t="s">
        <v>3822</v>
      </c>
      <c r="F1508" s="1" t="s">
        <v>3827</v>
      </c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</row>
    <row r="1509" spans="1:27" x14ac:dyDescent="0.25">
      <c r="A1509" s="1">
        <v>2457891.8099699998</v>
      </c>
      <c r="B1509" s="1" t="s">
        <v>2505</v>
      </c>
      <c r="C1509" s="1">
        <v>9.5749999999999993</v>
      </c>
      <c r="D1509" s="1">
        <v>1.2999999999999999E-2</v>
      </c>
      <c r="E1509" s="1" t="s">
        <v>3822</v>
      </c>
      <c r="F1509" s="1" t="s">
        <v>3827</v>
      </c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</row>
    <row r="1510" spans="1:27" x14ac:dyDescent="0.25">
      <c r="A1510" s="1">
        <v>2457891.8105700002</v>
      </c>
      <c r="B1510" s="1" t="s">
        <v>2505</v>
      </c>
      <c r="C1510" s="1">
        <v>9.5739999999999998</v>
      </c>
      <c r="D1510" s="1">
        <v>1.2999999999999999E-2</v>
      </c>
      <c r="E1510" s="1" t="s">
        <v>3822</v>
      </c>
      <c r="F1510" s="1" t="s">
        <v>3827</v>
      </c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</row>
    <row r="1511" spans="1:27" x14ac:dyDescent="0.25">
      <c r="A1511" s="1">
        <v>2457891.8111800002</v>
      </c>
      <c r="B1511" s="1" t="s">
        <v>2505</v>
      </c>
      <c r="C1511" s="1">
        <v>9.5709999999999997</v>
      </c>
      <c r="D1511" s="1">
        <v>1.2999999999999999E-2</v>
      </c>
      <c r="E1511" s="1" t="s">
        <v>3822</v>
      </c>
      <c r="F1511" s="1" t="s">
        <v>3827</v>
      </c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</row>
    <row r="1512" spans="1:27" x14ac:dyDescent="0.25">
      <c r="A1512" s="1">
        <v>2457893.7990000001</v>
      </c>
      <c r="B1512" s="1" t="s">
        <v>3359</v>
      </c>
      <c r="C1512" s="1">
        <v>9.5410000000000004</v>
      </c>
      <c r="D1512" s="1">
        <v>1.2999999999999999E-2</v>
      </c>
      <c r="E1512" s="1" t="s">
        <v>3822</v>
      </c>
      <c r="F1512" s="1" t="s">
        <v>3827</v>
      </c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</row>
    <row r="1513" spans="1:27" x14ac:dyDescent="0.25">
      <c r="A1513" s="1">
        <v>2457893.7996100001</v>
      </c>
      <c r="B1513" s="1" t="s">
        <v>3359</v>
      </c>
      <c r="C1513" s="1">
        <v>9.5429999999999993</v>
      </c>
      <c r="D1513" s="1">
        <v>1.2999999999999999E-2</v>
      </c>
      <c r="E1513" s="1" t="s">
        <v>3822</v>
      </c>
      <c r="F1513" s="1" t="s">
        <v>3827</v>
      </c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</row>
    <row r="1514" spans="1:27" x14ac:dyDescent="0.25">
      <c r="A1514" s="1">
        <v>2457893.80021</v>
      </c>
      <c r="B1514" s="1" t="s">
        <v>3359</v>
      </c>
      <c r="C1514" s="1">
        <v>9.5399999999999991</v>
      </c>
      <c r="D1514" s="1">
        <v>1.2999999999999999E-2</v>
      </c>
      <c r="E1514" s="1" t="s">
        <v>3822</v>
      </c>
      <c r="F1514" s="1" t="s">
        <v>3827</v>
      </c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</row>
    <row r="1515" spans="1:27" x14ac:dyDescent="0.25">
      <c r="A1515" s="1">
        <v>2457893.8007999999</v>
      </c>
      <c r="B1515" s="1" t="s">
        <v>3359</v>
      </c>
      <c r="C1515" s="1">
        <v>9.5549999999999997</v>
      </c>
      <c r="D1515" s="1">
        <v>1.2999999999999999E-2</v>
      </c>
      <c r="E1515" s="1" t="s">
        <v>3822</v>
      </c>
      <c r="F1515" s="1" t="s">
        <v>3827</v>
      </c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</row>
    <row r="1516" spans="1:27" x14ac:dyDescent="0.25">
      <c r="A1516" s="1">
        <v>2457893.8014000002</v>
      </c>
      <c r="B1516" s="1" t="s">
        <v>3359</v>
      </c>
      <c r="C1516" s="1">
        <v>9.5449999999999999</v>
      </c>
      <c r="D1516" s="1">
        <v>1.2999999999999999E-2</v>
      </c>
      <c r="E1516" s="1" t="s">
        <v>3822</v>
      </c>
      <c r="F1516" s="1" t="s">
        <v>3827</v>
      </c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</row>
    <row r="1517" spans="1:27" x14ac:dyDescent="0.25">
      <c r="A1517" s="1">
        <v>2457894.8086000001</v>
      </c>
      <c r="B1517" s="1" t="s">
        <v>2507</v>
      </c>
      <c r="C1517" s="1">
        <v>9.6289999999999996</v>
      </c>
      <c r="D1517" s="1">
        <v>1.0999999999999999E-2</v>
      </c>
      <c r="E1517" s="1" t="s">
        <v>3822</v>
      </c>
      <c r="F1517" s="1" t="s">
        <v>3827</v>
      </c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</row>
    <row r="1518" spans="1:27" x14ac:dyDescent="0.25">
      <c r="A1518" s="1">
        <v>2457894.8092899998</v>
      </c>
      <c r="B1518" s="1" t="s">
        <v>2507</v>
      </c>
      <c r="C1518" s="1">
        <v>9.6150000000000002</v>
      </c>
      <c r="D1518" s="1">
        <v>1.2E-2</v>
      </c>
      <c r="E1518" s="1" t="s">
        <v>3822</v>
      </c>
      <c r="F1518" s="1" t="s">
        <v>3827</v>
      </c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</row>
    <row r="1519" spans="1:27" x14ac:dyDescent="0.25">
      <c r="A1519" s="1">
        <v>2457894.8098800001</v>
      </c>
      <c r="B1519" s="1" t="s">
        <v>2507</v>
      </c>
      <c r="C1519" s="1">
        <v>9.6210000000000004</v>
      </c>
      <c r="D1519" s="1">
        <v>1.0999999999999999E-2</v>
      </c>
      <c r="E1519" s="1" t="s">
        <v>3822</v>
      </c>
      <c r="F1519" s="1" t="s">
        <v>3827</v>
      </c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</row>
    <row r="1520" spans="1:27" x14ac:dyDescent="0.25">
      <c r="A1520" s="1">
        <v>2457894.8105000001</v>
      </c>
      <c r="B1520" s="1" t="s">
        <v>2507</v>
      </c>
      <c r="C1520" s="1">
        <v>9.609</v>
      </c>
      <c r="D1520" s="1">
        <v>1.2E-2</v>
      </c>
      <c r="E1520" s="1" t="s">
        <v>3822</v>
      </c>
      <c r="F1520" s="1" t="s">
        <v>3827</v>
      </c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</row>
    <row r="1521" spans="1:27" x14ac:dyDescent="0.25">
      <c r="A1521" s="1">
        <v>2457894.81109</v>
      </c>
      <c r="B1521" s="1" t="s">
        <v>2507</v>
      </c>
      <c r="C1521" s="1">
        <v>9.6080000000000005</v>
      </c>
      <c r="D1521" s="1">
        <v>1.4999999999999999E-2</v>
      </c>
      <c r="E1521" s="1" t="s">
        <v>3822</v>
      </c>
      <c r="F1521" s="1" t="s">
        <v>3827</v>
      </c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</row>
    <row r="1522" spans="1:27" x14ac:dyDescent="0.25">
      <c r="A1522" s="1">
        <v>2457895.78358</v>
      </c>
      <c r="B1522" s="1" t="s">
        <v>3360</v>
      </c>
      <c r="C1522" s="1">
        <v>9.6440000000000001</v>
      </c>
      <c r="D1522" s="1">
        <v>1.6E-2</v>
      </c>
      <c r="E1522" s="1" t="s">
        <v>3822</v>
      </c>
      <c r="F1522" s="1" t="s">
        <v>3827</v>
      </c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</row>
    <row r="1523" spans="1:27" x14ac:dyDescent="0.25">
      <c r="A1523" s="1">
        <v>2457895.78418</v>
      </c>
      <c r="B1523" s="1" t="s">
        <v>3360</v>
      </c>
      <c r="C1523" s="1">
        <v>9.6370000000000005</v>
      </c>
      <c r="D1523" s="1">
        <v>1.6E-2</v>
      </c>
      <c r="E1523" s="1" t="s">
        <v>3822</v>
      </c>
      <c r="F1523" s="1" t="s">
        <v>3827</v>
      </c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</row>
    <row r="1524" spans="1:27" x14ac:dyDescent="0.25">
      <c r="A1524" s="1">
        <v>2457895.7847799999</v>
      </c>
      <c r="B1524" s="1" t="s">
        <v>3360</v>
      </c>
      <c r="C1524" s="1">
        <v>9.6440000000000001</v>
      </c>
      <c r="D1524" s="1">
        <v>1.6E-2</v>
      </c>
      <c r="E1524" s="1" t="s">
        <v>3822</v>
      </c>
      <c r="F1524" s="1" t="s">
        <v>3827</v>
      </c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</row>
    <row r="1525" spans="1:27" x14ac:dyDescent="0.25">
      <c r="A1525" s="1">
        <v>2457895.7853799998</v>
      </c>
      <c r="B1525" s="1" t="s">
        <v>3360</v>
      </c>
      <c r="C1525" s="1">
        <v>9.6419999999999995</v>
      </c>
      <c r="D1525" s="1">
        <v>1.6E-2</v>
      </c>
      <c r="E1525" s="1" t="s">
        <v>3822</v>
      </c>
      <c r="F1525" s="1" t="s">
        <v>3827</v>
      </c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</row>
    <row r="1526" spans="1:27" x14ac:dyDescent="0.25">
      <c r="A1526" s="1">
        <v>2457895.7859700001</v>
      </c>
      <c r="B1526" s="1" t="s">
        <v>3360</v>
      </c>
      <c r="C1526" s="1">
        <v>9.6549999999999994</v>
      </c>
      <c r="D1526" s="1">
        <v>1.6E-2</v>
      </c>
      <c r="E1526" s="1" t="s">
        <v>3822</v>
      </c>
      <c r="F1526" s="1" t="s">
        <v>3827</v>
      </c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</row>
    <row r="1527" spans="1:27" x14ac:dyDescent="0.25">
      <c r="A1527" s="1">
        <v>2457896.8111200002</v>
      </c>
      <c r="B1527" s="1" t="s">
        <v>3348</v>
      </c>
      <c r="C1527" s="1">
        <v>9.609</v>
      </c>
      <c r="D1527" s="1">
        <v>1.4999999999999999E-2</v>
      </c>
      <c r="E1527" s="1" t="s">
        <v>3822</v>
      </c>
      <c r="F1527" s="1" t="s">
        <v>3827</v>
      </c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</row>
    <row r="1528" spans="1:27" x14ac:dyDescent="0.25">
      <c r="A1528" s="1">
        <v>2457896.8117200001</v>
      </c>
      <c r="B1528" s="1" t="s">
        <v>3348</v>
      </c>
      <c r="C1528" s="1">
        <v>9.6010000000000009</v>
      </c>
      <c r="D1528" s="1">
        <v>1.4999999999999999E-2</v>
      </c>
      <c r="E1528" s="1" t="s">
        <v>3822</v>
      </c>
      <c r="F1528" s="1" t="s">
        <v>3827</v>
      </c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</row>
    <row r="1529" spans="1:27" x14ac:dyDescent="0.25">
      <c r="A1529" s="1">
        <v>2457896.8123300001</v>
      </c>
      <c r="B1529" s="1" t="s">
        <v>3348</v>
      </c>
      <c r="C1529" s="1">
        <v>9.5960000000000001</v>
      </c>
      <c r="D1529" s="1">
        <v>1.4999999999999999E-2</v>
      </c>
      <c r="E1529" s="1" t="s">
        <v>3822</v>
      </c>
      <c r="F1529" s="1" t="s">
        <v>3827</v>
      </c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</row>
    <row r="1530" spans="1:27" x14ac:dyDescent="0.25">
      <c r="A1530" s="1">
        <v>2457896.81293</v>
      </c>
      <c r="B1530" s="1" t="s">
        <v>3348</v>
      </c>
      <c r="C1530" s="1">
        <v>9.6050000000000004</v>
      </c>
      <c r="D1530" s="1">
        <v>1.4E-2</v>
      </c>
      <c r="E1530" s="1" t="s">
        <v>3822</v>
      </c>
      <c r="F1530" s="1" t="s">
        <v>3827</v>
      </c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</row>
    <row r="1531" spans="1:27" x14ac:dyDescent="0.25">
      <c r="A1531" s="1">
        <v>2457896.8135299999</v>
      </c>
      <c r="B1531" s="1" t="s">
        <v>3348</v>
      </c>
      <c r="C1531" s="1">
        <v>9.609</v>
      </c>
      <c r="D1531" s="1">
        <v>1.4E-2</v>
      </c>
      <c r="E1531" s="1" t="s">
        <v>3822</v>
      </c>
      <c r="F1531" s="1" t="s">
        <v>3827</v>
      </c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</row>
    <row r="1532" spans="1:27" x14ac:dyDescent="0.25">
      <c r="A1532" s="1">
        <v>2457897.7788399998</v>
      </c>
      <c r="B1532" s="1" t="s">
        <v>3353</v>
      </c>
      <c r="C1532" s="1">
        <v>9.6199999999999992</v>
      </c>
      <c r="D1532" s="1">
        <v>1.4999999999999999E-2</v>
      </c>
      <c r="E1532" s="1" t="s">
        <v>3822</v>
      </c>
      <c r="F1532" s="1" t="s">
        <v>3827</v>
      </c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</row>
    <row r="1533" spans="1:27" x14ac:dyDescent="0.25">
      <c r="A1533" s="1">
        <v>2457897.7788399998</v>
      </c>
      <c r="B1533" s="1" t="s">
        <v>3353</v>
      </c>
      <c r="C1533" s="1">
        <v>9.6219999999999999</v>
      </c>
      <c r="D1533" s="1">
        <v>1.4999999999999999E-2</v>
      </c>
      <c r="E1533" s="1" t="s">
        <v>3822</v>
      </c>
      <c r="F1533" s="1" t="s">
        <v>3827</v>
      </c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</row>
    <row r="1534" spans="1:27" x14ac:dyDescent="0.25">
      <c r="A1534" s="1">
        <v>2457897.7794400002</v>
      </c>
      <c r="B1534" s="1" t="s">
        <v>3353</v>
      </c>
      <c r="C1534" s="1">
        <v>9.6289999999999996</v>
      </c>
      <c r="D1534" s="1">
        <v>1.4999999999999999E-2</v>
      </c>
      <c r="E1534" s="1" t="s">
        <v>3822</v>
      </c>
      <c r="F1534" s="1" t="s">
        <v>3827</v>
      </c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</row>
    <row r="1535" spans="1:27" x14ac:dyDescent="0.25">
      <c r="A1535" s="1">
        <v>2457897.7794400002</v>
      </c>
      <c r="B1535" s="1" t="s">
        <v>3353</v>
      </c>
      <c r="C1535" s="1">
        <v>9.625</v>
      </c>
      <c r="D1535" s="1">
        <v>1.4999999999999999E-2</v>
      </c>
      <c r="E1535" s="1" t="s">
        <v>3822</v>
      </c>
      <c r="F1535" s="1" t="s">
        <v>3827</v>
      </c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</row>
    <row r="1536" spans="1:27" x14ac:dyDescent="0.25">
      <c r="A1536" s="1">
        <v>2457897.78003</v>
      </c>
      <c r="B1536" s="1" t="s">
        <v>3353</v>
      </c>
      <c r="C1536" s="1">
        <v>9.6120000000000001</v>
      </c>
      <c r="D1536" s="1">
        <v>1.4999999999999999E-2</v>
      </c>
      <c r="E1536" s="1" t="s">
        <v>3822</v>
      </c>
      <c r="F1536" s="1" t="s">
        <v>3827</v>
      </c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</row>
    <row r="1537" spans="1:27" x14ac:dyDescent="0.25">
      <c r="A1537" s="1">
        <v>2457897.7806299999</v>
      </c>
      <c r="B1537" s="1" t="s">
        <v>3353</v>
      </c>
      <c r="C1537" s="1">
        <v>9.6259999999999994</v>
      </c>
      <c r="D1537" s="1">
        <v>1.4999999999999999E-2</v>
      </c>
      <c r="E1537" s="1" t="s">
        <v>3822</v>
      </c>
      <c r="F1537" s="1" t="s">
        <v>3827</v>
      </c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</row>
    <row r="1538" spans="1:27" x14ac:dyDescent="0.25">
      <c r="A1538" s="1">
        <v>2457897.7806299999</v>
      </c>
      <c r="B1538" s="1" t="s">
        <v>3353</v>
      </c>
      <c r="C1538" s="1">
        <v>9.6229999999999993</v>
      </c>
      <c r="D1538" s="1">
        <v>1.4999999999999999E-2</v>
      </c>
      <c r="E1538" s="1" t="s">
        <v>3822</v>
      </c>
      <c r="F1538" s="1" t="s">
        <v>3827</v>
      </c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</row>
    <row r="1539" spans="1:27" x14ac:dyDescent="0.25">
      <c r="A1539" s="1">
        <v>2457897.7812299998</v>
      </c>
      <c r="B1539" s="1" t="s">
        <v>3353</v>
      </c>
      <c r="C1539" s="1">
        <v>9.625</v>
      </c>
      <c r="D1539" s="1">
        <v>1.6E-2</v>
      </c>
      <c r="E1539" s="1" t="s">
        <v>3822</v>
      </c>
      <c r="F1539" s="1" t="s">
        <v>3827</v>
      </c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</row>
    <row r="1540" spans="1:27" x14ac:dyDescent="0.25">
      <c r="A1540" s="1">
        <v>2457897.7812299998</v>
      </c>
      <c r="B1540" s="1" t="s">
        <v>3353</v>
      </c>
      <c r="C1540" s="1">
        <v>9.6289999999999996</v>
      </c>
      <c r="D1540" s="1">
        <v>1.4999999999999999E-2</v>
      </c>
      <c r="E1540" s="1" t="s">
        <v>3822</v>
      </c>
      <c r="F1540" s="1" t="s">
        <v>3827</v>
      </c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</row>
    <row r="1541" spans="1:27" x14ac:dyDescent="0.25">
      <c r="A1541" s="1">
        <v>2457901.7952899998</v>
      </c>
      <c r="B1541" s="1" t="s">
        <v>3364</v>
      </c>
      <c r="C1541" s="1">
        <v>9.5860000000000003</v>
      </c>
      <c r="D1541" s="1">
        <v>1.4999999999999999E-2</v>
      </c>
      <c r="E1541" s="1" t="s">
        <v>3822</v>
      </c>
      <c r="F1541" s="1" t="s">
        <v>3827</v>
      </c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</row>
    <row r="1542" spans="1:27" x14ac:dyDescent="0.25">
      <c r="A1542" s="1">
        <v>2457901.7958800001</v>
      </c>
      <c r="B1542" s="1" t="s">
        <v>3364</v>
      </c>
      <c r="C1542" s="1">
        <v>9.6110000000000007</v>
      </c>
      <c r="D1542" s="1">
        <v>1.4999999999999999E-2</v>
      </c>
      <c r="E1542" s="1" t="s">
        <v>3822</v>
      </c>
      <c r="F1542" s="1" t="s">
        <v>3827</v>
      </c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</row>
    <row r="1543" spans="1:27" x14ac:dyDescent="0.25">
      <c r="A1543" s="1">
        <v>2457901.79648</v>
      </c>
      <c r="B1543" s="1" t="s">
        <v>3364</v>
      </c>
      <c r="C1543" s="1">
        <v>9.6150000000000002</v>
      </c>
      <c r="D1543" s="1">
        <v>1.4999999999999999E-2</v>
      </c>
      <c r="E1543" s="1" t="s">
        <v>3822</v>
      </c>
      <c r="F1543" s="1" t="s">
        <v>3827</v>
      </c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</row>
    <row r="1544" spans="1:27" x14ac:dyDescent="0.25">
      <c r="A1544" s="1">
        <v>2457901.7970699999</v>
      </c>
      <c r="B1544" s="1" t="s">
        <v>3364</v>
      </c>
      <c r="C1544" s="1">
        <v>9.6039999999999992</v>
      </c>
      <c r="D1544" s="1">
        <v>1.4999999999999999E-2</v>
      </c>
      <c r="E1544" s="1" t="s">
        <v>3822</v>
      </c>
      <c r="F1544" s="1" t="s">
        <v>3827</v>
      </c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</row>
    <row r="1545" spans="1:27" x14ac:dyDescent="0.25">
      <c r="A1545" s="1">
        <v>2457901.7976600002</v>
      </c>
      <c r="B1545" s="1" t="s">
        <v>3364</v>
      </c>
      <c r="C1545" s="1">
        <v>9.6189999999999998</v>
      </c>
      <c r="D1545" s="1">
        <v>1.4999999999999999E-2</v>
      </c>
      <c r="E1545" s="1" t="s">
        <v>3822</v>
      </c>
      <c r="F1545" s="1" t="s">
        <v>3827</v>
      </c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</row>
    <row r="1546" spans="1:27" x14ac:dyDescent="0.25">
      <c r="A1546" s="1">
        <v>2457902.8097299999</v>
      </c>
      <c r="B1546" s="1" t="s">
        <v>3365</v>
      </c>
      <c r="C1546" s="1">
        <v>9.5850000000000009</v>
      </c>
      <c r="D1546" s="1">
        <v>1.4E-2</v>
      </c>
      <c r="E1546" s="1" t="s">
        <v>3822</v>
      </c>
      <c r="F1546" s="1" t="s">
        <v>3827</v>
      </c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</row>
    <row r="1547" spans="1:27" x14ac:dyDescent="0.25">
      <c r="A1547" s="1">
        <v>2457902.8103700001</v>
      </c>
      <c r="B1547" s="1" t="s">
        <v>3365</v>
      </c>
      <c r="C1547" s="1">
        <v>9.5850000000000009</v>
      </c>
      <c r="D1547" s="1">
        <v>1.4999999999999999E-2</v>
      </c>
      <c r="E1547" s="1" t="s">
        <v>3822</v>
      </c>
      <c r="F1547" s="1" t="s">
        <v>3827</v>
      </c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</row>
    <row r="1548" spans="1:27" x14ac:dyDescent="0.25">
      <c r="A1548" s="1">
        <v>2457902.8110099998</v>
      </c>
      <c r="B1548" s="1" t="s">
        <v>3365</v>
      </c>
      <c r="C1548" s="1">
        <v>9.5869999999999997</v>
      </c>
      <c r="D1548" s="1">
        <v>1.4999999999999999E-2</v>
      </c>
      <c r="E1548" s="1" t="s">
        <v>3822</v>
      </c>
      <c r="F1548" s="1" t="s">
        <v>3827</v>
      </c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</row>
    <row r="1549" spans="1:27" x14ac:dyDescent="0.25">
      <c r="A1549" s="1">
        <v>2457902.8116299999</v>
      </c>
      <c r="B1549" s="1" t="s">
        <v>3365</v>
      </c>
      <c r="C1549" s="1">
        <v>9.5809999999999995</v>
      </c>
      <c r="D1549" s="1">
        <v>1.4999999999999999E-2</v>
      </c>
      <c r="E1549" s="1" t="s">
        <v>3822</v>
      </c>
      <c r="F1549" s="1" t="s">
        <v>3827</v>
      </c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</row>
    <row r="1550" spans="1:27" x14ac:dyDescent="0.25">
      <c r="A1550" s="1">
        <v>2457906.7645100001</v>
      </c>
      <c r="B1550" s="1" t="s">
        <v>3367</v>
      </c>
      <c r="C1550" s="1">
        <v>9.6</v>
      </c>
      <c r="D1550" s="1">
        <v>1.4999999999999999E-2</v>
      </c>
      <c r="E1550" s="1" t="s">
        <v>3822</v>
      </c>
      <c r="F1550" s="1" t="s">
        <v>3827</v>
      </c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</row>
    <row r="1551" spans="1:27" x14ac:dyDescent="0.25">
      <c r="A1551" s="1">
        <v>2457906.7651200001</v>
      </c>
      <c r="B1551" s="1" t="s">
        <v>3367</v>
      </c>
      <c r="C1551" s="1">
        <v>9.6080000000000005</v>
      </c>
      <c r="D1551" s="1">
        <v>1.4999999999999999E-2</v>
      </c>
      <c r="E1551" s="1" t="s">
        <v>3822</v>
      </c>
      <c r="F1551" s="1" t="s">
        <v>3827</v>
      </c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</row>
    <row r="1552" spans="1:27" x14ac:dyDescent="0.25">
      <c r="A1552" s="1">
        <v>2457906.7657099999</v>
      </c>
      <c r="B1552" s="1" t="s">
        <v>3367</v>
      </c>
      <c r="C1552" s="1">
        <v>9.61</v>
      </c>
      <c r="D1552" s="1">
        <v>1.4999999999999999E-2</v>
      </c>
      <c r="E1552" s="1" t="s">
        <v>3822</v>
      </c>
      <c r="F1552" s="1" t="s">
        <v>3827</v>
      </c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</row>
    <row r="1553" spans="1:27" x14ac:dyDescent="0.25">
      <c r="A1553" s="1">
        <v>2457906.7663099999</v>
      </c>
      <c r="B1553" s="1" t="s">
        <v>3367</v>
      </c>
      <c r="C1553" s="1">
        <v>9.6120000000000001</v>
      </c>
      <c r="D1553" s="1">
        <v>1.4999999999999999E-2</v>
      </c>
      <c r="E1553" s="1" t="s">
        <v>3822</v>
      </c>
      <c r="F1553" s="1" t="s">
        <v>3827</v>
      </c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</row>
    <row r="1554" spans="1:27" x14ac:dyDescent="0.25">
      <c r="A1554" s="1">
        <v>2457906.7669099998</v>
      </c>
      <c r="B1554" s="1" t="s">
        <v>3367</v>
      </c>
      <c r="C1554" s="1">
        <v>9.6059999999999999</v>
      </c>
      <c r="D1554" s="1">
        <v>1.4999999999999999E-2</v>
      </c>
      <c r="E1554" s="1" t="s">
        <v>3822</v>
      </c>
      <c r="F1554" s="1" t="s">
        <v>3827</v>
      </c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</row>
    <row r="1555" spans="1:27" x14ac:dyDescent="0.25">
      <c r="A1555" s="1">
        <v>2457909.7768899999</v>
      </c>
      <c r="B1555" s="1" t="s">
        <v>3369</v>
      </c>
      <c r="C1555" s="1">
        <v>9.6120000000000001</v>
      </c>
      <c r="D1555" s="1">
        <v>1.2E-2</v>
      </c>
      <c r="E1555" s="1" t="s">
        <v>3822</v>
      </c>
      <c r="F1555" s="1" t="s">
        <v>3827</v>
      </c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</row>
    <row r="1556" spans="1:27" x14ac:dyDescent="0.25">
      <c r="A1556" s="1">
        <v>2457909.7774800002</v>
      </c>
      <c r="B1556" s="1" t="s">
        <v>3369</v>
      </c>
      <c r="C1556" s="1">
        <v>9.6120000000000001</v>
      </c>
      <c r="D1556" s="1">
        <v>1.2E-2</v>
      </c>
      <c r="E1556" s="1" t="s">
        <v>3822</v>
      </c>
      <c r="F1556" s="1" t="s">
        <v>3827</v>
      </c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</row>
    <row r="1557" spans="1:27" x14ac:dyDescent="0.25">
      <c r="A1557" s="1">
        <v>2457909.77807</v>
      </c>
      <c r="B1557" s="1" t="s">
        <v>3369</v>
      </c>
      <c r="C1557" s="1">
        <v>9.6120000000000001</v>
      </c>
      <c r="D1557" s="1">
        <v>1.2E-2</v>
      </c>
      <c r="E1557" s="1" t="s">
        <v>3822</v>
      </c>
      <c r="F1557" s="1" t="s">
        <v>3827</v>
      </c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</row>
    <row r="1558" spans="1:27" x14ac:dyDescent="0.25">
      <c r="A1558" s="1">
        <v>2457909.7786699999</v>
      </c>
      <c r="B1558" s="1" t="s">
        <v>3369</v>
      </c>
      <c r="C1558" s="1">
        <v>9.6289999999999996</v>
      </c>
      <c r="D1558" s="1">
        <v>1.2E-2</v>
      </c>
      <c r="E1558" s="1" t="s">
        <v>3822</v>
      </c>
      <c r="F1558" s="1" t="s">
        <v>3827</v>
      </c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</row>
    <row r="1559" spans="1:27" x14ac:dyDescent="0.25">
      <c r="A1559" s="1">
        <v>2457909.7792600002</v>
      </c>
      <c r="B1559" s="1" t="s">
        <v>3369</v>
      </c>
      <c r="C1559" s="1">
        <v>9.61</v>
      </c>
      <c r="D1559" s="1">
        <v>1.2E-2</v>
      </c>
      <c r="E1559" s="1" t="s">
        <v>3822</v>
      </c>
      <c r="F1559" s="1" t="s">
        <v>3827</v>
      </c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</row>
    <row r="1560" spans="1:27" x14ac:dyDescent="0.25">
      <c r="A1560" s="1">
        <v>2458243.4931899998</v>
      </c>
      <c r="B1560" s="1" t="s">
        <v>3568</v>
      </c>
      <c r="C1560" s="1">
        <v>9.2919999999999998</v>
      </c>
      <c r="D1560" s="1">
        <v>3.0000000000000001E-3</v>
      </c>
      <c r="E1560" s="1" t="s">
        <v>3822</v>
      </c>
      <c r="F1560" s="1" t="s">
        <v>3864</v>
      </c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</row>
    <row r="1561" spans="1:27" x14ac:dyDescent="0.25">
      <c r="A1561" s="1">
        <v>2458243.4938699999</v>
      </c>
      <c r="B1561" s="1" t="s">
        <v>3568</v>
      </c>
      <c r="C1561" s="1">
        <v>9.2940000000000005</v>
      </c>
      <c r="D1561" s="1">
        <v>3.0000000000000001E-3</v>
      </c>
      <c r="E1561" s="1" t="s">
        <v>3822</v>
      </c>
      <c r="F1561" s="1" t="s">
        <v>3864</v>
      </c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</row>
    <row r="1562" spans="1:27" x14ac:dyDescent="0.25">
      <c r="A1562" s="1">
        <v>2458243.4945399999</v>
      </c>
      <c r="B1562" s="1" t="s">
        <v>3568</v>
      </c>
      <c r="C1562" s="1">
        <v>9.2940000000000005</v>
      </c>
      <c r="D1562" s="1">
        <v>3.0000000000000001E-3</v>
      </c>
      <c r="E1562" s="1" t="s">
        <v>3822</v>
      </c>
      <c r="F1562" s="1" t="s">
        <v>3864</v>
      </c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</row>
    <row r="1563" spans="1:27" x14ac:dyDescent="0.25">
      <c r="A1563" s="1">
        <v>2458243.4951999998</v>
      </c>
      <c r="B1563" s="1" t="s">
        <v>3568</v>
      </c>
      <c r="C1563" s="1">
        <v>9.2789999999999999</v>
      </c>
      <c r="D1563" s="1">
        <v>3.0000000000000001E-3</v>
      </c>
      <c r="E1563" s="1" t="s">
        <v>3822</v>
      </c>
      <c r="F1563" s="1" t="s">
        <v>3864</v>
      </c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</row>
    <row r="1564" spans="1:27" x14ac:dyDescent="0.25">
      <c r="A1564" s="1">
        <v>2458243.4958700002</v>
      </c>
      <c r="B1564" s="1" t="s">
        <v>3568</v>
      </c>
      <c r="C1564" s="1">
        <v>9.2850000000000001</v>
      </c>
      <c r="D1564" s="1">
        <v>3.0000000000000001E-3</v>
      </c>
      <c r="E1564" s="1" t="s">
        <v>3822</v>
      </c>
      <c r="F1564" s="1" t="s">
        <v>3864</v>
      </c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</row>
    <row r="1565" spans="1:27" x14ac:dyDescent="0.25">
      <c r="A1565" s="1">
        <v>2458243.4965300001</v>
      </c>
      <c r="B1565" s="1" t="s">
        <v>3568</v>
      </c>
      <c r="C1565" s="1">
        <v>9.2989999999999995</v>
      </c>
      <c r="D1565" s="1">
        <v>3.0000000000000001E-3</v>
      </c>
      <c r="E1565" s="1" t="s">
        <v>3822</v>
      </c>
      <c r="F1565" s="1" t="s">
        <v>3864</v>
      </c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</row>
    <row r="1566" spans="1:27" x14ac:dyDescent="0.25">
      <c r="A1566" s="1">
        <v>2458243.4972000001</v>
      </c>
      <c r="B1566" s="1" t="s">
        <v>3568</v>
      </c>
      <c r="C1566" s="1">
        <v>9.2859999999999996</v>
      </c>
      <c r="D1566" s="1">
        <v>3.0000000000000001E-3</v>
      </c>
      <c r="E1566" s="1" t="s">
        <v>3822</v>
      </c>
      <c r="F1566" s="1" t="s">
        <v>3864</v>
      </c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</row>
    <row r="1567" spans="1:27" x14ac:dyDescent="0.25">
      <c r="A1567" s="1">
        <v>2458243.49786</v>
      </c>
      <c r="B1567" s="1" t="s">
        <v>3568</v>
      </c>
      <c r="C1567" s="1">
        <v>9.3000000000000007</v>
      </c>
      <c r="D1567" s="1">
        <v>3.0000000000000001E-3</v>
      </c>
      <c r="E1567" s="1" t="s">
        <v>3822</v>
      </c>
      <c r="F1567" s="1" t="s">
        <v>3864</v>
      </c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</row>
    <row r="1568" spans="1:27" x14ac:dyDescent="0.25">
      <c r="A1568" s="1">
        <v>2458243.49853</v>
      </c>
      <c r="B1568" s="1" t="s">
        <v>3568</v>
      </c>
      <c r="C1568" s="1">
        <v>9.298</v>
      </c>
      <c r="D1568" s="1">
        <v>3.0000000000000001E-3</v>
      </c>
      <c r="E1568" s="1" t="s">
        <v>3822</v>
      </c>
      <c r="F1568" s="1" t="s">
        <v>3864</v>
      </c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</row>
    <row r="1569" spans="1:27" x14ac:dyDescent="0.25">
      <c r="A1569" s="1">
        <v>2458243.4991899999</v>
      </c>
      <c r="B1569" s="1" t="s">
        <v>3568</v>
      </c>
      <c r="C1569" s="1">
        <v>9.2870000000000008</v>
      </c>
      <c r="D1569" s="1">
        <v>3.0000000000000001E-3</v>
      </c>
      <c r="E1569" s="1" t="s">
        <v>3822</v>
      </c>
      <c r="F1569" s="1" t="s">
        <v>3864</v>
      </c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</row>
    <row r="1570" spans="1:27" x14ac:dyDescent="0.25">
      <c r="A1570" s="1">
        <v>2458243.4998499998</v>
      </c>
      <c r="B1570" s="1" t="s">
        <v>3568</v>
      </c>
      <c r="C1570" s="1">
        <v>9.3040000000000003</v>
      </c>
      <c r="D1570" s="1">
        <v>3.0000000000000001E-3</v>
      </c>
      <c r="E1570" s="1" t="s">
        <v>3822</v>
      </c>
      <c r="F1570" s="1" t="s">
        <v>3864</v>
      </c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</row>
    <row r="1571" spans="1:27" x14ac:dyDescent="0.25">
      <c r="A1571" s="1">
        <v>2458243.5005199998</v>
      </c>
      <c r="B1571" s="1" t="s">
        <v>3569</v>
      </c>
      <c r="C1571" s="1">
        <v>9.2889999999999997</v>
      </c>
      <c r="D1571" s="1">
        <v>3.0000000000000001E-3</v>
      </c>
      <c r="E1571" s="1" t="s">
        <v>3822</v>
      </c>
      <c r="F1571" s="1" t="s">
        <v>3864</v>
      </c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</row>
    <row r="1572" spans="1:27" x14ac:dyDescent="0.25">
      <c r="A1572" s="1">
        <v>2458243.5011800001</v>
      </c>
      <c r="B1572" s="1" t="s">
        <v>3569</v>
      </c>
      <c r="C1572" s="1">
        <v>9.2940000000000005</v>
      </c>
      <c r="D1572" s="1">
        <v>3.0000000000000001E-3</v>
      </c>
      <c r="E1572" s="1" t="s">
        <v>3822</v>
      </c>
      <c r="F1572" s="1" t="s">
        <v>3864</v>
      </c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</row>
    <row r="1573" spans="1:27" x14ac:dyDescent="0.25">
      <c r="A1573" s="1">
        <v>2458243.5018500001</v>
      </c>
      <c r="B1573" s="1" t="s">
        <v>3569</v>
      </c>
      <c r="C1573" s="1">
        <v>9.2959999999999994</v>
      </c>
      <c r="D1573" s="1">
        <v>3.0000000000000001E-3</v>
      </c>
      <c r="E1573" s="1" t="s">
        <v>3822</v>
      </c>
      <c r="F1573" s="1" t="s">
        <v>3864</v>
      </c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</row>
    <row r="1574" spans="1:27" x14ac:dyDescent="0.25">
      <c r="A1574" s="1">
        <v>2458243.50251</v>
      </c>
      <c r="B1574" s="1" t="s">
        <v>3569</v>
      </c>
      <c r="C1574" s="1">
        <v>9.2889999999999997</v>
      </c>
      <c r="D1574" s="1">
        <v>3.0000000000000001E-3</v>
      </c>
      <c r="E1574" s="1" t="s">
        <v>3822</v>
      </c>
      <c r="F1574" s="1" t="s">
        <v>3864</v>
      </c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</row>
    <row r="1575" spans="1:27" x14ac:dyDescent="0.25">
      <c r="A1575" s="1">
        <v>2458243.50318</v>
      </c>
      <c r="B1575" s="1" t="s">
        <v>3569</v>
      </c>
      <c r="C1575" s="1">
        <v>9.2870000000000008</v>
      </c>
      <c r="D1575" s="1">
        <v>3.0000000000000001E-3</v>
      </c>
      <c r="E1575" s="1" t="s">
        <v>3822</v>
      </c>
      <c r="F1575" s="1" t="s">
        <v>3864</v>
      </c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</row>
    <row r="1576" spans="1:27" x14ac:dyDescent="0.25">
      <c r="A1576" s="1">
        <v>2458243.5038399999</v>
      </c>
      <c r="B1576" s="1" t="s">
        <v>3569</v>
      </c>
      <c r="C1576" s="1">
        <v>9.3010000000000002</v>
      </c>
      <c r="D1576" s="1">
        <v>3.0000000000000001E-3</v>
      </c>
      <c r="E1576" s="1" t="s">
        <v>3822</v>
      </c>
      <c r="F1576" s="1" t="s">
        <v>3864</v>
      </c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</row>
    <row r="1577" spans="1:27" x14ac:dyDescent="0.25">
      <c r="A1577" s="1">
        <v>2458243.5045099999</v>
      </c>
      <c r="B1577" s="1" t="s">
        <v>3569</v>
      </c>
      <c r="C1577" s="1">
        <v>9.2889999999999997</v>
      </c>
      <c r="D1577" s="1">
        <v>3.0000000000000001E-3</v>
      </c>
      <c r="E1577" s="1" t="s">
        <v>3822</v>
      </c>
      <c r="F1577" s="1" t="s">
        <v>3864</v>
      </c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</row>
    <row r="1578" spans="1:27" x14ac:dyDescent="0.25">
      <c r="A1578" s="1">
        <v>2457860.7664100002</v>
      </c>
      <c r="B1578" s="1" t="s">
        <v>2402</v>
      </c>
      <c r="C1578" s="1">
        <v>9.7170000000000005</v>
      </c>
      <c r="D1578" s="1">
        <v>4.0000000000000001E-3</v>
      </c>
      <c r="E1578" s="1" t="s">
        <v>3822</v>
      </c>
      <c r="F1578" s="1" t="s">
        <v>3828</v>
      </c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</row>
    <row r="1579" spans="1:27" x14ac:dyDescent="0.25">
      <c r="A1579" s="1">
        <v>2457887.8457300002</v>
      </c>
      <c r="B1579" s="1" t="s">
        <v>2502</v>
      </c>
      <c r="C1579" s="1">
        <v>9.6329999999999991</v>
      </c>
      <c r="D1579" s="1">
        <v>1.7999999999999999E-2</v>
      </c>
      <c r="E1579" s="1" t="s">
        <v>3822</v>
      </c>
      <c r="F1579" s="1" t="s">
        <v>3828</v>
      </c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</row>
    <row r="1580" spans="1:27" x14ac:dyDescent="0.25">
      <c r="A1580" s="1">
        <v>2457888.89518</v>
      </c>
      <c r="B1580" s="1" t="s">
        <v>2503</v>
      </c>
      <c r="C1580" s="1">
        <v>9.5190000000000001</v>
      </c>
      <c r="D1580" s="1">
        <v>7.0000000000000001E-3</v>
      </c>
      <c r="E1580" s="1" t="s">
        <v>3822</v>
      </c>
      <c r="F1580" s="1" t="s">
        <v>3828</v>
      </c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</row>
    <row r="1581" spans="1:27" x14ac:dyDescent="0.25">
      <c r="A1581" s="1">
        <v>2457890.5619700002</v>
      </c>
      <c r="B1581" s="1" t="s">
        <v>2504</v>
      </c>
      <c r="C1581" s="1">
        <v>9.7119999999999997</v>
      </c>
      <c r="D1581" s="1">
        <v>6.0000000000000001E-3</v>
      </c>
      <c r="E1581" s="1" t="s">
        <v>3822</v>
      </c>
      <c r="F1581" s="1" t="s">
        <v>3828</v>
      </c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</row>
    <row r="1582" spans="1:27" x14ac:dyDescent="0.25">
      <c r="A1582" s="1">
        <v>2457894.5844299998</v>
      </c>
      <c r="B1582" s="1" t="s">
        <v>2507</v>
      </c>
      <c r="C1582" s="1">
        <v>9.7880000000000003</v>
      </c>
      <c r="D1582" s="1">
        <v>8.9999999999999993E-3</v>
      </c>
      <c r="E1582" s="1" t="s">
        <v>3822</v>
      </c>
      <c r="F1582" s="1" t="s">
        <v>3828</v>
      </c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</row>
    <row r="1583" spans="1:27" x14ac:dyDescent="0.25">
      <c r="A1583" s="1">
        <v>2457900.6458100001</v>
      </c>
      <c r="B1583" s="1" t="s">
        <v>3363</v>
      </c>
      <c r="C1583" s="1">
        <v>9.6999999999999993</v>
      </c>
      <c r="D1583" s="1">
        <v>6.0000000000000001E-3</v>
      </c>
      <c r="E1583" s="1" t="s">
        <v>3822</v>
      </c>
      <c r="F1583" s="1" t="s">
        <v>3828</v>
      </c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</row>
    <row r="1584" spans="1:27" x14ac:dyDescent="0.25">
      <c r="A1584" s="1">
        <v>2457901.68878</v>
      </c>
      <c r="B1584" s="1" t="s">
        <v>3364</v>
      </c>
      <c r="C1584" s="1">
        <v>9.8989999999999991</v>
      </c>
      <c r="D1584" s="1">
        <v>2.1999999999999999E-2</v>
      </c>
      <c r="E1584" s="1" t="s">
        <v>3822</v>
      </c>
      <c r="F1584" s="1" t="s">
        <v>3828</v>
      </c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</row>
    <row r="1585" spans="1:27" x14ac:dyDescent="0.25">
      <c r="A1585" s="1">
        <v>2457902.6340800002</v>
      </c>
      <c r="B1585" s="1" t="s">
        <v>3365</v>
      </c>
      <c r="C1585" s="1">
        <v>9.6809999999999992</v>
      </c>
      <c r="D1585" s="1">
        <v>0.01</v>
      </c>
      <c r="E1585" s="1" t="s">
        <v>3822</v>
      </c>
      <c r="F1585" s="1" t="s">
        <v>3828</v>
      </c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</row>
    <row r="1586" spans="1:27" x14ac:dyDescent="0.25">
      <c r="A1586" s="1">
        <v>2457914.8106</v>
      </c>
      <c r="B1586" s="1" t="s">
        <v>3374</v>
      </c>
      <c r="C1586" s="1">
        <v>9.7910000000000004</v>
      </c>
      <c r="D1586" s="1">
        <v>1.0999999999999999E-2</v>
      </c>
      <c r="E1586" s="1" t="s">
        <v>3822</v>
      </c>
      <c r="F1586" s="1" t="s">
        <v>3828</v>
      </c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</row>
    <row r="1587" spans="1:27" x14ac:dyDescent="0.25">
      <c r="A1587" s="1">
        <v>2457922.83769</v>
      </c>
      <c r="B1587" s="1" t="s">
        <v>3379</v>
      </c>
      <c r="C1587" s="1">
        <v>9.7200000000000006</v>
      </c>
      <c r="D1587" s="1">
        <v>4.0000000000000001E-3</v>
      </c>
      <c r="E1587" s="1" t="s">
        <v>3822</v>
      </c>
      <c r="F1587" s="1" t="s">
        <v>3828</v>
      </c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</row>
    <row r="1588" spans="1:27" x14ac:dyDescent="0.25">
      <c r="A1588" s="1">
        <v>2457928.8617099999</v>
      </c>
      <c r="B1588" s="1" t="s">
        <v>3383</v>
      </c>
      <c r="C1588" s="1">
        <v>9.8719999999999999</v>
      </c>
      <c r="D1588" s="1">
        <v>2.1000000000000001E-2</v>
      </c>
      <c r="E1588" s="1" t="s">
        <v>3822</v>
      </c>
      <c r="F1588" s="1" t="s">
        <v>3828</v>
      </c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</row>
    <row r="1589" spans="1:27" x14ac:dyDescent="0.25">
      <c r="A1589" s="1">
        <v>2458198.7913600001</v>
      </c>
      <c r="B1589" s="1" t="s">
        <v>3528</v>
      </c>
      <c r="C1589" s="1">
        <v>9.8230000000000004</v>
      </c>
      <c r="D1589" s="1">
        <v>1.2E-2</v>
      </c>
      <c r="E1589" s="1" t="s">
        <v>3822</v>
      </c>
      <c r="F1589" s="1" t="s">
        <v>3828</v>
      </c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</row>
    <row r="1590" spans="1:27" x14ac:dyDescent="0.25">
      <c r="A1590" s="1">
        <v>2458200.7341100001</v>
      </c>
      <c r="B1590" s="1" t="s">
        <v>3529</v>
      </c>
      <c r="C1590" s="1">
        <v>9.7230000000000008</v>
      </c>
      <c r="D1590" s="1">
        <v>7.0000000000000001E-3</v>
      </c>
      <c r="E1590" s="1" t="s">
        <v>3822</v>
      </c>
      <c r="F1590" s="1" t="s">
        <v>3828</v>
      </c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</row>
    <row r="1591" spans="1:27" x14ac:dyDescent="0.25">
      <c r="A1591" s="1">
        <v>2458215.74462</v>
      </c>
      <c r="B1591" s="1" t="s">
        <v>3539</v>
      </c>
      <c r="C1591" s="1">
        <v>9.7319999999999993</v>
      </c>
      <c r="D1591" s="1">
        <v>1.0999999999999999E-2</v>
      </c>
      <c r="E1591" s="1" t="s">
        <v>3822</v>
      </c>
      <c r="F1591" s="1" t="s">
        <v>3828</v>
      </c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</row>
    <row r="1592" spans="1:27" x14ac:dyDescent="0.25">
      <c r="A1592" s="1">
        <v>2458233.7918600002</v>
      </c>
      <c r="B1592" s="1" t="s">
        <v>3560</v>
      </c>
      <c r="C1592" s="1">
        <v>9.4550000000000001</v>
      </c>
      <c r="D1592" s="1">
        <v>3.0000000000000001E-3</v>
      </c>
      <c r="E1592" s="1" t="s">
        <v>3822</v>
      </c>
      <c r="F1592" s="1" t="s">
        <v>3828</v>
      </c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</row>
    <row r="1593" spans="1:27" x14ac:dyDescent="0.25">
      <c r="A1593" s="1">
        <v>2458233.9007100002</v>
      </c>
      <c r="B1593" s="1" t="s">
        <v>3560</v>
      </c>
      <c r="C1593" s="1">
        <v>9.4339999999999993</v>
      </c>
      <c r="D1593" s="1">
        <v>5.0000000000000001E-3</v>
      </c>
      <c r="E1593" s="1" t="s">
        <v>3822</v>
      </c>
      <c r="F1593" s="1" t="s">
        <v>3828</v>
      </c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</row>
    <row r="1594" spans="1:27" x14ac:dyDescent="0.25">
      <c r="A1594" s="1">
        <v>2458234.8850799999</v>
      </c>
      <c r="B1594" s="1" t="s">
        <v>3574</v>
      </c>
      <c r="C1594" s="1">
        <v>9.3979999999999997</v>
      </c>
      <c r="D1594" s="1">
        <v>4.0000000000000001E-3</v>
      </c>
      <c r="E1594" s="1" t="s">
        <v>3822</v>
      </c>
      <c r="F1594" s="1" t="s">
        <v>3828</v>
      </c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</row>
    <row r="1595" spans="1:27" x14ac:dyDescent="0.25">
      <c r="A1595" s="1">
        <v>2458235.7237399998</v>
      </c>
      <c r="B1595" s="1" t="s">
        <v>3561</v>
      </c>
      <c r="C1595" s="1">
        <v>9.48</v>
      </c>
      <c r="D1595" s="1">
        <v>4.0000000000000001E-3</v>
      </c>
      <c r="E1595" s="1" t="s">
        <v>3822</v>
      </c>
      <c r="F1595" s="1" t="s">
        <v>3828</v>
      </c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</row>
    <row r="1596" spans="1:27" x14ac:dyDescent="0.25">
      <c r="A1596" s="1">
        <v>2458487.9260900002</v>
      </c>
      <c r="B1596" s="1" t="s">
        <v>3791</v>
      </c>
      <c r="C1596" s="1">
        <v>9.8719999999999999</v>
      </c>
      <c r="D1596" s="1">
        <v>4.0000000000000001E-3</v>
      </c>
      <c r="E1596" s="1" t="s">
        <v>3822</v>
      </c>
      <c r="F1596" s="1" t="s">
        <v>3828</v>
      </c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</row>
    <row r="1597" spans="1:27" x14ac:dyDescent="0.25">
      <c r="A1597" s="1">
        <v>2457879.6811600002</v>
      </c>
      <c r="B1597" s="1" t="s">
        <v>2498</v>
      </c>
      <c r="C1597" s="1">
        <v>9.65</v>
      </c>
      <c r="D1597" s="1">
        <v>8.0000000000000002E-3</v>
      </c>
      <c r="E1597" s="1" t="s">
        <v>3822</v>
      </c>
      <c r="F1597" s="1" t="s">
        <v>3836</v>
      </c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</row>
    <row r="1598" spans="1:27" x14ac:dyDescent="0.25">
      <c r="A1598" s="1">
        <v>2457887.7656</v>
      </c>
      <c r="B1598" s="1" t="s">
        <v>2502</v>
      </c>
      <c r="C1598" s="1">
        <v>9.6180000000000003</v>
      </c>
      <c r="D1598" s="1">
        <v>1.4999999999999999E-2</v>
      </c>
      <c r="E1598" s="1" t="s">
        <v>3822</v>
      </c>
      <c r="F1598" s="1" t="s">
        <v>3836</v>
      </c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</row>
    <row r="1599" spans="1:27" x14ac:dyDescent="0.25">
      <c r="A1599" s="1">
        <v>2457887.7659300002</v>
      </c>
      <c r="B1599" s="1" t="s">
        <v>2502</v>
      </c>
      <c r="C1599" s="1">
        <v>9.6219999999999999</v>
      </c>
      <c r="D1599" s="1">
        <v>1.4999999999999999E-2</v>
      </c>
      <c r="E1599" s="1" t="s">
        <v>3822</v>
      </c>
      <c r="F1599" s="1" t="s">
        <v>3836</v>
      </c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</row>
    <row r="1600" spans="1:27" x14ac:dyDescent="0.25">
      <c r="A1600" s="1">
        <v>2457887.7673300002</v>
      </c>
      <c r="B1600" s="1" t="s">
        <v>2502</v>
      </c>
      <c r="C1600" s="1">
        <v>9.6199999999999992</v>
      </c>
      <c r="D1600" s="1">
        <v>0.01</v>
      </c>
      <c r="E1600" s="1" t="s">
        <v>3822</v>
      </c>
      <c r="F1600" s="1" t="s">
        <v>3836</v>
      </c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</row>
    <row r="1601" spans="1:27" x14ac:dyDescent="0.25">
      <c r="A1601" s="1">
        <v>2457887.7689800002</v>
      </c>
      <c r="B1601" s="1" t="s">
        <v>2502</v>
      </c>
      <c r="C1601" s="1">
        <v>9.6210000000000004</v>
      </c>
      <c r="D1601" s="1">
        <v>1.4999999999999999E-2</v>
      </c>
      <c r="E1601" s="1" t="s">
        <v>3822</v>
      </c>
      <c r="F1601" s="1" t="s">
        <v>3836</v>
      </c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</row>
    <row r="1602" spans="1:27" x14ac:dyDescent="0.25">
      <c r="A1602" s="1">
        <v>2457887.7692900002</v>
      </c>
      <c r="B1602" s="1" t="s">
        <v>2502</v>
      </c>
      <c r="C1602" s="1">
        <v>9.6150000000000002</v>
      </c>
      <c r="D1602" s="1">
        <v>1.4999999999999999E-2</v>
      </c>
      <c r="E1602" s="1" t="s">
        <v>3822</v>
      </c>
      <c r="F1602" s="1" t="s">
        <v>3836</v>
      </c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</row>
    <row r="1603" spans="1:27" x14ac:dyDescent="0.25">
      <c r="A1603" s="1">
        <v>2457887.7707400001</v>
      </c>
      <c r="B1603" s="1" t="s">
        <v>2502</v>
      </c>
      <c r="C1603" s="1">
        <v>9.6159999999999997</v>
      </c>
      <c r="D1603" s="1">
        <v>1.4999999999999999E-2</v>
      </c>
      <c r="E1603" s="1" t="s">
        <v>3822</v>
      </c>
      <c r="F1603" s="1" t="s">
        <v>3836</v>
      </c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</row>
    <row r="1604" spans="1:27" x14ac:dyDescent="0.25">
      <c r="A1604" s="1">
        <v>2457887.7710799999</v>
      </c>
      <c r="B1604" s="1" t="s">
        <v>2502</v>
      </c>
      <c r="C1604" s="1">
        <v>9.6280000000000001</v>
      </c>
      <c r="D1604" s="1">
        <v>1.4999999999999999E-2</v>
      </c>
      <c r="E1604" s="1" t="s">
        <v>3822</v>
      </c>
      <c r="F1604" s="1" t="s">
        <v>3836</v>
      </c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</row>
    <row r="1605" spans="1:27" x14ac:dyDescent="0.25">
      <c r="A1605" s="1">
        <v>2457887.7714</v>
      </c>
      <c r="B1605" s="1" t="s">
        <v>2502</v>
      </c>
      <c r="C1605" s="1">
        <v>9.6189999999999998</v>
      </c>
      <c r="D1605" s="1">
        <v>1.4999999999999999E-2</v>
      </c>
      <c r="E1605" s="1" t="s">
        <v>3822</v>
      </c>
      <c r="F1605" s="1" t="s">
        <v>3836</v>
      </c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</row>
    <row r="1606" spans="1:27" x14ac:dyDescent="0.25">
      <c r="A1606" s="1">
        <v>2457887.7717200001</v>
      </c>
      <c r="B1606" s="1" t="s">
        <v>2502</v>
      </c>
      <c r="C1606" s="1">
        <v>9.6159999999999997</v>
      </c>
      <c r="D1606" s="1">
        <v>1.4999999999999999E-2</v>
      </c>
      <c r="E1606" s="1" t="s">
        <v>3822</v>
      </c>
      <c r="F1606" s="1" t="s">
        <v>3836</v>
      </c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</row>
    <row r="1607" spans="1:27" x14ac:dyDescent="0.25">
      <c r="A1607" s="1">
        <v>2457887.7720499998</v>
      </c>
      <c r="B1607" s="1" t="s">
        <v>2502</v>
      </c>
      <c r="C1607" s="1">
        <v>9.6150000000000002</v>
      </c>
      <c r="D1607" s="1">
        <v>1.4999999999999999E-2</v>
      </c>
      <c r="E1607" s="1" t="s">
        <v>3822</v>
      </c>
      <c r="F1607" s="1" t="s">
        <v>3836</v>
      </c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</row>
    <row r="1608" spans="1:27" x14ac:dyDescent="0.25">
      <c r="A1608" s="1">
        <v>2457887.7724899999</v>
      </c>
      <c r="B1608" s="1" t="s">
        <v>2502</v>
      </c>
      <c r="C1608" s="1">
        <v>9.6150000000000002</v>
      </c>
      <c r="D1608" s="1">
        <v>1.4999999999999999E-2</v>
      </c>
      <c r="E1608" s="1" t="s">
        <v>3822</v>
      </c>
      <c r="F1608" s="1" t="s">
        <v>3836</v>
      </c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</row>
    <row r="1609" spans="1:27" x14ac:dyDescent="0.25">
      <c r="A1609" s="1">
        <v>2457887.77293</v>
      </c>
      <c r="B1609" s="1" t="s">
        <v>2502</v>
      </c>
      <c r="C1609" s="1">
        <v>9.6240000000000006</v>
      </c>
      <c r="D1609" s="1">
        <v>1.4999999999999999E-2</v>
      </c>
      <c r="E1609" s="1" t="s">
        <v>3822</v>
      </c>
      <c r="F1609" s="1" t="s">
        <v>3836</v>
      </c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</row>
    <row r="1610" spans="1:27" x14ac:dyDescent="0.25">
      <c r="A1610" s="1">
        <v>2457887.77361</v>
      </c>
      <c r="B1610" s="1" t="s">
        <v>2502</v>
      </c>
      <c r="C1610" s="1">
        <v>9.6240000000000006</v>
      </c>
      <c r="D1610" s="1">
        <v>1.4999999999999999E-2</v>
      </c>
      <c r="E1610" s="1" t="s">
        <v>3822</v>
      </c>
      <c r="F1610" s="1" t="s">
        <v>3836</v>
      </c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</row>
    <row r="1611" spans="1:27" x14ac:dyDescent="0.25">
      <c r="A1611" s="1">
        <v>2457887.7740699998</v>
      </c>
      <c r="B1611" s="1" t="s">
        <v>2502</v>
      </c>
      <c r="C1611" s="1">
        <v>9.6219999999999999</v>
      </c>
      <c r="D1611" s="1">
        <v>1.4999999999999999E-2</v>
      </c>
      <c r="E1611" s="1" t="s">
        <v>3822</v>
      </c>
      <c r="F1611" s="1" t="s">
        <v>3836</v>
      </c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</row>
    <row r="1612" spans="1:27" x14ac:dyDescent="0.25">
      <c r="A1612" s="1">
        <v>2457887.7744</v>
      </c>
      <c r="B1612" s="1" t="s">
        <v>2502</v>
      </c>
      <c r="C1612" s="1">
        <v>9.6170000000000009</v>
      </c>
      <c r="D1612" s="1">
        <v>1.4999999999999999E-2</v>
      </c>
      <c r="E1612" s="1" t="s">
        <v>3822</v>
      </c>
      <c r="F1612" s="1" t="s">
        <v>3836</v>
      </c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</row>
    <row r="1613" spans="1:27" x14ac:dyDescent="0.25">
      <c r="A1613" s="1">
        <v>2457887.7747999998</v>
      </c>
      <c r="B1613" s="1" t="s">
        <v>2502</v>
      </c>
      <c r="C1613" s="1">
        <v>9.6180000000000003</v>
      </c>
      <c r="D1613" s="1">
        <v>1.4999999999999999E-2</v>
      </c>
      <c r="E1613" s="1" t="s">
        <v>3822</v>
      </c>
      <c r="F1613" s="1" t="s">
        <v>3836</v>
      </c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</row>
    <row r="1614" spans="1:27" x14ac:dyDescent="0.25">
      <c r="A1614" s="1">
        <v>2457887.7752399999</v>
      </c>
      <c r="B1614" s="1" t="s">
        <v>2502</v>
      </c>
      <c r="C1614" s="1">
        <v>9.609</v>
      </c>
      <c r="D1614" s="1">
        <v>1.4999999999999999E-2</v>
      </c>
      <c r="E1614" s="1" t="s">
        <v>3822</v>
      </c>
      <c r="F1614" s="1" t="s">
        <v>3836</v>
      </c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</row>
    <row r="1615" spans="1:27" x14ac:dyDescent="0.25">
      <c r="A1615" s="1">
        <v>2457887.7757999999</v>
      </c>
      <c r="B1615" s="1" t="s">
        <v>2502</v>
      </c>
      <c r="C1615" s="1">
        <v>9.6110000000000007</v>
      </c>
      <c r="D1615" s="1">
        <v>1.4999999999999999E-2</v>
      </c>
      <c r="E1615" s="1" t="s">
        <v>3822</v>
      </c>
      <c r="F1615" s="1" t="s">
        <v>3836</v>
      </c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</row>
    <row r="1616" spans="1:27" x14ac:dyDescent="0.25">
      <c r="A1616" s="1">
        <v>2457887.7761200001</v>
      </c>
      <c r="B1616" s="1" t="s">
        <v>2502</v>
      </c>
      <c r="C1616" s="1">
        <v>9.625</v>
      </c>
      <c r="D1616" s="1">
        <v>1.4999999999999999E-2</v>
      </c>
      <c r="E1616" s="1" t="s">
        <v>3822</v>
      </c>
      <c r="F1616" s="1" t="s">
        <v>3836</v>
      </c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</row>
    <row r="1617" spans="1:27" x14ac:dyDescent="0.25">
      <c r="A1617" s="1">
        <v>2457887.7764499998</v>
      </c>
      <c r="B1617" s="1" t="s">
        <v>2502</v>
      </c>
      <c r="C1617" s="1">
        <v>9.6150000000000002</v>
      </c>
      <c r="D1617" s="1">
        <v>1.4999999999999999E-2</v>
      </c>
      <c r="E1617" s="1" t="s">
        <v>3822</v>
      </c>
      <c r="F1617" s="1" t="s">
        <v>3836</v>
      </c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</row>
    <row r="1618" spans="1:27" x14ac:dyDescent="0.25">
      <c r="A1618" s="1">
        <v>2457887.7767699999</v>
      </c>
      <c r="B1618" s="1" t="s">
        <v>2502</v>
      </c>
      <c r="C1618" s="1">
        <v>9.6140000000000008</v>
      </c>
      <c r="D1618" s="1">
        <v>1.4999999999999999E-2</v>
      </c>
      <c r="E1618" s="1" t="s">
        <v>3822</v>
      </c>
      <c r="F1618" s="1" t="s">
        <v>3836</v>
      </c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</row>
    <row r="1619" spans="1:27" x14ac:dyDescent="0.25">
      <c r="A1619" s="1">
        <v>2457887.77722</v>
      </c>
      <c r="B1619" s="1" t="s">
        <v>2502</v>
      </c>
      <c r="C1619" s="1">
        <v>9.6140000000000008</v>
      </c>
      <c r="D1619" s="1">
        <v>1.4999999999999999E-2</v>
      </c>
      <c r="E1619" s="1" t="s">
        <v>3822</v>
      </c>
      <c r="F1619" s="1" t="s">
        <v>3836</v>
      </c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</row>
    <row r="1620" spans="1:27" x14ac:dyDescent="0.25">
      <c r="A1620" s="1">
        <v>2457887.7776600001</v>
      </c>
      <c r="B1620" s="1" t="s">
        <v>2502</v>
      </c>
      <c r="C1620" s="1">
        <v>9.6280000000000001</v>
      </c>
      <c r="D1620" s="1">
        <v>1.4999999999999999E-2</v>
      </c>
      <c r="E1620" s="1" t="s">
        <v>3822</v>
      </c>
      <c r="F1620" s="1" t="s">
        <v>3836</v>
      </c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</row>
    <row r="1621" spans="1:27" x14ac:dyDescent="0.25">
      <c r="A1621" s="1">
        <v>2457887.7779899999</v>
      </c>
      <c r="B1621" s="1" t="s">
        <v>2502</v>
      </c>
      <c r="C1621" s="1">
        <v>9.6189999999999998</v>
      </c>
      <c r="D1621" s="1">
        <v>1.4999999999999999E-2</v>
      </c>
      <c r="E1621" s="1" t="s">
        <v>3822</v>
      </c>
      <c r="F1621" s="1" t="s">
        <v>3836</v>
      </c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</row>
    <row r="1622" spans="1:27" x14ac:dyDescent="0.25">
      <c r="A1622" s="1">
        <v>2457887.77831</v>
      </c>
      <c r="B1622" s="1" t="s">
        <v>2502</v>
      </c>
      <c r="C1622" s="1">
        <v>9.6159999999999997</v>
      </c>
      <c r="D1622" s="1">
        <v>1.4999999999999999E-2</v>
      </c>
      <c r="E1622" s="1" t="s">
        <v>3822</v>
      </c>
      <c r="F1622" s="1" t="s">
        <v>3836</v>
      </c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</row>
    <row r="1623" spans="1:27" x14ac:dyDescent="0.25">
      <c r="A1623" s="1">
        <v>2457887.7807200002</v>
      </c>
      <c r="B1623" s="1" t="s">
        <v>2502</v>
      </c>
      <c r="C1623" s="1">
        <v>9.6219999999999999</v>
      </c>
      <c r="D1623" s="1">
        <v>1.4999999999999999E-2</v>
      </c>
      <c r="E1623" s="1" t="s">
        <v>3822</v>
      </c>
      <c r="F1623" s="1" t="s">
        <v>3836</v>
      </c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</row>
    <row r="1624" spans="1:27" x14ac:dyDescent="0.25">
      <c r="A1624" s="1">
        <v>2457887.7811599998</v>
      </c>
      <c r="B1624" s="1" t="s">
        <v>2502</v>
      </c>
      <c r="C1624" s="1">
        <v>9.6189999999999998</v>
      </c>
      <c r="D1624" s="1">
        <v>1.4999999999999999E-2</v>
      </c>
      <c r="E1624" s="1" t="s">
        <v>3822</v>
      </c>
      <c r="F1624" s="1" t="s">
        <v>3836</v>
      </c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</row>
    <row r="1625" spans="1:27" x14ac:dyDescent="0.25">
      <c r="A1625" s="1">
        <v>2457887.7827900001</v>
      </c>
      <c r="B1625" s="1" t="s">
        <v>2502</v>
      </c>
      <c r="C1625" s="1">
        <v>9.6270000000000007</v>
      </c>
      <c r="D1625" s="1">
        <v>2.5000000000000001E-2</v>
      </c>
      <c r="E1625" s="1" t="s">
        <v>3822</v>
      </c>
      <c r="F1625" s="1" t="s">
        <v>3836</v>
      </c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</row>
    <row r="1626" spans="1:27" x14ac:dyDescent="0.25">
      <c r="A1626" s="1">
        <v>2457887.7846900001</v>
      </c>
      <c r="B1626" s="1" t="s">
        <v>2502</v>
      </c>
      <c r="C1626" s="1">
        <v>9.609</v>
      </c>
      <c r="D1626" s="1">
        <v>1.4999999999999999E-2</v>
      </c>
      <c r="E1626" s="1" t="s">
        <v>3822</v>
      </c>
      <c r="F1626" s="1" t="s">
        <v>3836</v>
      </c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</row>
    <row r="1627" spans="1:27" x14ac:dyDescent="0.25">
      <c r="A1627" s="1">
        <v>2457887.7851</v>
      </c>
      <c r="B1627" s="1" t="s">
        <v>2502</v>
      </c>
      <c r="C1627" s="1">
        <v>9.6240000000000006</v>
      </c>
      <c r="D1627" s="1">
        <v>1.4999999999999999E-2</v>
      </c>
      <c r="E1627" s="1" t="s">
        <v>3822</v>
      </c>
      <c r="F1627" s="1" t="s">
        <v>3836</v>
      </c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</row>
    <row r="1628" spans="1:27" x14ac:dyDescent="0.25">
      <c r="A1628" s="1">
        <v>2457887.7865399998</v>
      </c>
      <c r="B1628" s="1" t="s">
        <v>2502</v>
      </c>
      <c r="C1628" s="1">
        <v>9.6059999999999999</v>
      </c>
      <c r="D1628" s="1">
        <v>1.4999999999999999E-2</v>
      </c>
      <c r="E1628" s="1" t="s">
        <v>3822</v>
      </c>
      <c r="F1628" s="1" t="s">
        <v>3836</v>
      </c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</row>
    <row r="1629" spans="1:27" x14ac:dyDescent="0.25">
      <c r="A1629" s="1">
        <v>2457887.7869799999</v>
      </c>
      <c r="B1629" s="1" t="s">
        <v>2502</v>
      </c>
      <c r="C1629" s="1">
        <v>9.6129999999999995</v>
      </c>
      <c r="D1629" s="1">
        <v>1.4999999999999999E-2</v>
      </c>
      <c r="E1629" s="1" t="s">
        <v>3822</v>
      </c>
      <c r="F1629" s="1" t="s">
        <v>3836</v>
      </c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</row>
    <row r="1630" spans="1:27" x14ac:dyDescent="0.25">
      <c r="A1630" s="1">
        <v>2457887.78743</v>
      </c>
      <c r="B1630" s="1" t="s">
        <v>2502</v>
      </c>
      <c r="C1630" s="1">
        <v>9.6039999999999992</v>
      </c>
      <c r="D1630" s="1">
        <v>1.4999999999999999E-2</v>
      </c>
      <c r="E1630" s="1" t="s">
        <v>3822</v>
      </c>
      <c r="F1630" s="1" t="s">
        <v>3836</v>
      </c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</row>
    <row r="1631" spans="1:27" x14ac:dyDescent="0.25">
      <c r="A1631" s="1">
        <v>2457887.7878700001</v>
      </c>
      <c r="B1631" s="1" t="s">
        <v>2502</v>
      </c>
      <c r="C1631" s="1">
        <v>9.6229999999999993</v>
      </c>
      <c r="D1631" s="1">
        <v>1.4999999999999999E-2</v>
      </c>
      <c r="E1631" s="1" t="s">
        <v>3822</v>
      </c>
      <c r="F1631" s="1" t="s">
        <v>3836</v>
      </c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</row>
    <row r="1632" spans="1:27" x14ac:dyDescent="0.25">
      <c r="A1632" s="1">
        <v>2457887.7881900002</v>
      </c>
      <c r="B1632" s="1" t="s">
        <v>2502</v>
      </c>
      <c r="C1632" s="1">
        <v>9.6189999999999998</v>
      </c>
      <c r="D1632" s="1">
        <v>1.4999999999999999E-2</v>
      </c>
      <c r="E1632" s="1" t="s">
        <v>3822</v>
      </c>
      <c r="F1632" s="1" t="s">
        <v>3836</v>
      </c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</row>
    <row r="1633" spans="1:27" x14ac:dyDescent="0.25">
      <c r="A1633" s="1">
        <v>2457887.7886299998</v>
      </c>
      <c r="B1633" s="1" t="s">
        <v>2502</v>
      </c>
      <c r="C1633" s="1">
        <v>9.6229999999999993</v>
      </c>
      <c r="D1633" s="1">
        <v>1.4999999999999999E-2</v>
      </c>
      <c r="E1633" s="1" t="s">
        <v>3822</v>
      </c>
      <c r="F1633" s="1" t="s">
        <v>3836</v>
      </c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</row>
    <row r="1634" spans="1:27" x14ac:dyDescent="0.25">
      <c r="A1634" s="1">
        <v>2457887.7889700001</v>
      </c>
      <c r="B1634" s="1" t="s">
        <v>2502</v>
      </c>
      <c r="C1634" s="1">
        <v>9.6180000000000003</v>
      </c>
      <c r="D1634" s="1">
        <v>1.4999999999999999E-2</v>
      </c>
      <c r="E1634" s="1" t="s">
        <v>3822</v>
      </c>
      <c r="F1634" s="1" t="s">
        <v>3836</v>
      </c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</row>
    <row r="1635" spans="1:27" x14ac:dyDescent="0.25">
      <c r="A1635" s="1">
        <v>2457887.7894100002</v>
      </c>
      <c r="B1635" s="1" t="s">
        <v>2502</v>
      </c>
      <c r="C1635" s="1">
        <v>9.6229999999999993</v>
      </c>
      <c r="D1635" s="1">
        <v>1.4999999999999999E-2</v>
      </c>
      <c r="E1635" s="1" t="s">
        <v>3822</v>
      </c>
      <c r="F1635" s="1" t="s">
        <v>3836</v>
      </c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</row>
    <row r="1636" spans="1:27" x14ac:dyDescent="0.25">
      <c r="A1636" s="1">
        <v>2457887.7897299998</v>
      </c>
      <c r="B1636" s="1" t="s">
        <v>2502</v>
      </c>
      <c r="C1636" s="1">
        <v>9.625</v>
      </c>
      <c r="D1636" s="1">
        <v>1.4999999999999999E-2</v>
      </c>
      <c r="E1636" s="1" t="s">
        <v>3822</v>
      </c>
      <c r="F1636" s="1" t="s">
        <v>3836</v>
      </c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</row>
    <row r="1637" spans="1:27" x14ac:dyDescent="0.25">
      <c r="A1637" s="1">
        <v>2457887.79006</v>
      </c>
      <c r="B1637" s="1" t="s">
        <v>2502</v>
      </c>
      <c r="C1637" s="1">
        <v>9.6150000000000002</v>
      </c>
      <c r="D1637" s="1">
        <v>1.4999999999999999E-2</v>
      </c>
      <c r="E1637" s="1" t="s">
        <v>3822</v>
      </c>
      <c r="F1637" s="1" t="s">
        <v>3836</v>
      </c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</row>
    <row r="1638" spans="1:27" x14ac:dyDescent="0.25">
      <c r="A1638" s="1">
        <v>2457887.7904699999</v>
      </c>
      <c r="B1638" s="1" t="s">
        <v>2502</v>
      </c>
      <c r="C1638" s="1">
        <v>9.6150000000000002</v>
      </c>
      <c r="D1638" s="1">
        <v>1.4999999999999999E-2</v>
      </c>
      <c r="E1638" s="1" t="s">
        <v>3822</v>
      </c>
      <c r="F1638" s="1" t="s">
        <v>3836</v>
      </c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</row>
    <row r="1639" spans="1:27" x14ac:dyDescent="0.25">
      <c r="A1639" s="1">
        <v>2457887.79104</v>
      </c>
      <c r="B1639" s="1" t="s">
        <v>2502</v>
      </c>
      <c r="C1639" s="1">
        <v>9.625</v>
      </c>
      <c r="D1639" s="1">
        <v>1.4999999999999999E-2</v>
      </c>
      <c r="E1639" s="1" t="s">
        <v>3822</v>
      </c>
      <c r="F1639" s="1" t="s">
        <v>3836</v>
      </c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</row>
    <row r="1640" spans="1:27" x14ac:dyDescent="0.25">
      <c r="A1640" s="1">
        <v>2457887.7913799998</v>
      </c>
      <c r="B1640" s="1" t="s">
        <v>2502</v>
      </c>
      <c r="C1640" s="1">
        <v>9.609</v>
      </c>
      <c r="D1640" s="1">
        <v>1.4999999999999999E-2</v>
      </c>
      <c r="E1640" s="1" t="s">
        <v>3822</v>
      </c>
      <c r="F1640" s="1" t="s">
        <v>3836</v>
      </c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</row>
    <row r="1641" spans="1:27" x14ac:dyDescent="0.25">
      <c r="A1641" s="1">
        <v>2457887.7917800001</v>
      </c>
      <c r="B1641" s="1" t="s">
        <v>2502</v>
      </c>
      <c r="C1641" s="1">
        <v>9.6189999999999998</v>
      </c>
      <c r="D1641" s="1">
        <v>1.4999999999999999E-2</v>
      </c>
      <c r="E1641" s="1" t="s">
        <v>3822</v>
      </c>
      <c r="F1641" s="1" t="s">
        <v>3836</v>
      </c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</row>
    <row r="1642" spans="1:27" x14ac:dyDescent="0.25">
      <c r="A1642" s="1">
        <v>2457887.7921099998</v>
      </c>
      <c r="B1642" s="1" t="s">
        <v>2502</v>
      </c>
      <c r="C1642" s="1">
        <v>9.61</v>
      </c>
      <c r="D1642" s="1">
        <v>1.4999999999999999E-2</v>
      </c>
      <c r="E1642" s="1" t="s">
        <v>3822</v>
      </c>
      <c r="F1642" s="1" t="s">
        <v>3836</v>
      </c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</row>
    <row r="1643" spans="1:27" x14ac:dyDescent="0.25">
      <c r="A1643" s="1">
        <v>2457887.7925499999</v>
      </c>
      <c r="B1643" s="1" t="s">
        <v>2502</v>
      </c>
      <c r="C1643" s="1">
        <v>9.6110000000000007</v>
      </c>
      <c r="D1643" s="1">
        <v>1.4999999999999999E-2</v>
      </c>
      <c r="E1643" s="1" t="s">
        <v>3822</v>
      </c>
      <c r="F1643" s="1" t="s">
        <v>3836</v>
      </c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</row>
    <row r="1644" spans="1:27" x14ac:dyDescent="0.25">
      <c r="A1644" s="1">
        <v>2457887.7928800001</v>
      </c>
      <c r="B1644" s="1" t="s">
        <v>2502</v>
      </c>
      <c r="C1644" s="1">
        <v>9.6329999999999991</v>
      </c>
      <c r="D1644" s="1">
        <v>1.4999999999999999E-2</v>
      </c>
      <c r="E1644" s="1" t="s">
        <v>3822</v>
      </c>
      <c r="F1644" s="1" t="s">
        <v>3836</v>
      </c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</row>
    <row r="1645" spans="1:27" x14ac:dyDescent="0.25">
      <c r="A1645" s="1">
        <v>2457887.7932199999</v>
      </c>
      <c r="B1645" s="1" t="s">
        <v>2502</v>
      </c>
      <c r="C1645" s="1">
        <v>9.6229999999999993</v>
      </c>
      <c r="D1645" s="1">
        <v>1.4999999999999999E-2</v>
      </c>
      <c r="E1645" s="1" t="s">
        <v>3822</v>
      </c>
      <c r="F1645" s="1" t="s">
        <v>3836</v>
      </c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</row>
    <row r="1646" spans="1:27" x14ac:dyDescent="0.25">
      <c r="A1646" s="1">
        <v>2457887.79367</v>
      </c>
      <c r="B1646" s="1" t="s">
        <v>2502</v>
      </c>
      <c r="C1646" s="1">
        <v>9.6210000000000004</v>
      </c>
      <c r="D1646" s="1">
        <v>1.4999999999999999E-2</v>
      </c>
      <c r="E1646" s="1" t="s">
        <v>3822</v>
      </c>
      <c r="F1646" s="1" t="s">
        <v>3836</v>
      </c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</row>
    <row r="1647" spans="1:27" x14ac:dyDescent="0.25">
      <c r="A1647" s="1">
        <v>2457887.7941200002</v>
      </c>
      <c r="B1647" s="1" t="s">
        <v>2502</v>
      </c>
      <c r="C1647" s="1">
        <v>9.6189999999999998</v>
      </c>
      <c r="D1647" s="1">
        <v>1.4999999999999999E-2</v>
      </c>
      <c r="E1647" s="1" t="s">
        <v>3822</v>
      </c>
      <c r="F1647" s="1" t="s">
        <v>3836</v>
      </c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</row>
    <row r="1648" spans="1:27" x14ac:dyDescent="0.25">
      <c r="A1648" s="1">
        <v>2457887.7955700001</v>
      </c>
      <c r="B1648" s="1" t="s">
        <v>2502</v>
      </c>
      <c r="C1648" s="1">
        <v>9.6189999999999998</v>
      </c>
      <c r="D1648" s="1">
        <v>1.4999999999999999E-2</v>
      </c>
      <c r="E1648" s="1" t="s">
        <v>3822</v>
      </c>
      <c r="F1648" s="1" t="s">
        <v>3836</v>
      </c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</row>
    <row r="1649" spans="1:27" x14ac:dyDescent="0.25">
      <c r="A1649" s="1">
        <v>2457887.7958900002</v>
      </c>
      <c r="B1649" s="1" t="s">
        <v>2502</v>
      </c>
      <c r="C1649" s="1">
        <v>9.6129999999999995</v>
      </c>
      <c r="D1649" s="1">
        <v>1.4999999999999999E-2</v>
      </c>
      <c r="E1649" s="1" t="s">
        <v>3822</v>
      </c>
      <c r="F1649" s="1" t="s">
        <v>3836</v>
      </c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</row>
    <row r="1650" spans="1:27" x14ac:dyDescent="0.25">
      <c r="A1650" s="1">
        <v>2457887.7972599999</v>
      </c>
      <c r="B1650" s="1" t="s">
        <v>2502</v>
      </c>
      <c r="C1650" s="1">
        <v>9.6219999999999999</v>
      </c>
      <c r="D1650" s="1">
        <v>1.9E-2</v>
      </c>
      <c r="E1650" s="1" t="s">
        <v>3822</v>
      </c>
      <c r="F1650" s="1" t="s">
        <v>3836</v>
      </c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</row>
    <row r="1651" spans="1:27" x14ac:dyDescent="0.25">
      <c r="A1651" s="1">
        <v>2457887.7988700001</v>
      </c>
      <c r="B1651" s="1" t="s">
        <v>2502</v>
      </c>
      <c r="C1651" s="1">
        <v>9.6219999999999999</v>
      </c>
      <c r="D1651" s="1">
        <v>1.4999999999999999E-2</v>
      </c>
      <c r="E1651" s="1" t="s">
        <v>3822</v>
      </c>
      <c r="F1651" s="1" t="s">
        <v>3836</v>
      </c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</row>
    <row r="1652" spans="1:27" x14ac:dyDescent="0.25">
      <c r="A1652" s="1">
        <v>2457887.7991900002</v>
      </c>
      <c r="B1652" s="1" t="s">
        <v>2502</v>
      </c>
      <c r="C1652" s="1">
        <v>9.6189999999999998</v>
      </c>
      <c r="D1652" s="1">
        <v>1.4999999999999999E-2</v>
      </c>
      <c r="E1652" s="1" t="s">
        <v>3822</v>
      </c>
      <c r="F1652" s="1" t="s">
        <v>3836</v>
      </c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</row>
    <row r="1653" spans="1:27" x14ac:dyDescent="0.25">
      <c r="A1653" s="1">
        <v>2457887.80064</v>
      </c>
      <c r="B1653" s="1" t="s">
        <v>2502</v>
      </c>
      <c r="C1653" s="1">
        <v>9.6219999999999999</v>
      </c>
      <c r="D1653" s="1">
        <v>1.4999999999999999E-2</v>
      </c>
      <c r="E1653" s="1" t="s">
        <v>3822</v>
      </c>
      <c r="F1653" s="1" t="s">
        <v>3836</v>
      </c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</row>
    <row r="1654" spans="1:27" x14ac:dyDescent="0.25">
      <c r="A1654" s="1">
        <v>2457887.8009600001</v>
      </c>
      <c r="B1654" s="1" t="s">
        <v>2502</v>
      </c>
      <c r="C1654" s="1">
        <v>9.6069999999999993</v>
      </c>
      <c r="D1654" s="1">
        <v>1.4999999999999999E-2</v>
      </c>
      <c r="E1654" s="1" t="s">
        <v>3822</v>
      </c>
      <c r="F1654" s="1" t="s">
        <v>3836</v>
      </c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</row>
    <row r="1655" spans="1:27" x14ac:dyDescent="0.25">
      <c r="A1655" s="1">
        <v>2457887.8014000002</v>
      </c>
      <c r="B1655" s="1" t="s">
        <v>2502</v>
      </c>
      <c r="C1655" s="1">
        <v>9.6150000000000002</v>
      </c>
      <c r="D1655" s="1">
        <v>1.4999999999999999E-2</v>
      </c>
      <c r="E1655" s="1" t="s">
        <v>3822</v>
      </c>
      <c r="F1655" s="1" t="s">
        <v>3836</v>
      </c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</row>
    <row r="1656" spans="1:27" x14ac:dyDescent="0.25">
      <c r="A1656" s="1">
        <v>2457887.8018499999</v>
      </c>
      <c r="B1656" s="1" t="s">
        <v>2502</v>
      </c>
      <c r="C1656" s="1">
        <v>9.6110000000000007</v>
      </c>
      <c r="D1656" s="1">
        <v>1.4999999999999999E-2</v>
      </c>
      <c r="E1656" s="1" t="s">
        <v>3822</v>
      </c>
      <c r="F1656" s="1" t="s">
        <v>3836</v>
      </c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</row>
    <row r="1657" spans="1:27" x14ac:dyDescent="0.25">
      <c r="A1657" s="1">
        <v>2457887.8021800001</v>
      </c>
      <c r="B1657" s="1" t="s">
        <v>2502</v>
      </c>
      <c r="C1657" s="1">
        <v>9.6210000000000004</v>
      </c>
      <c r="D1657" s="1">
        <v>1.4999999999999999E-2</v>
      </c>
      <c r="E1657" s="1" t="s">
        <v>3822</v>
      </c>
      <c r="F1657" s="1" t="s">
        <v>3836</v>
      </c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</row>
    <row r="1658" spans="1:27" x14ac:dyDescent="0.25">
      <c r="A1658" s="1">
        <v>2457887.8025000002</v>
      </c>
      <c r="B1658" s="1" t="s">
        <v>2502</v>
      </c>
      <c r="C1658" s="1">
        <v>9.6240000000000006</v>
      </c>
      <c r="D1658" s="1">
        <v>1.4999999999999999E-2</v>
      </c>
      <c r="E1658" s="1" t="s">
        <v>3822</v>
      </c>
      <c r="F1658" s="1" t="s">
        <v>3836</v>
      </c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</row>
    <row r="1659" spans="1:27" x14ac:dyDescent="0.25">
      <c r="A1659" s="1">
        <v>2457887.8029700001</v>
      </c>
      <c r="B1659" s="1" t="s">
        <v>2502</v>
      </c>
      <c r="C1659" s="1">
        <v>9.6240000000000006</v>
      </c>
      <c r="D1659" s="1">
        <v>1.4999999999999999E-2</v>
      </c>
      <c r="E1659" s="1" t="s">
        <v>3822</v>
      </c>
      <c r="F1659" s="1" t="s">
        <v>3836</v>
      </c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</row>
    <row r="1660" spans="1:27" x14ac:dyDescent="0.25">
      <c r="A1660" s="1">
        <v>2457887.8032999998</v>
      </c>
      <c r="B1660" s="1" t="s">
        <v>2502</v>
      </c>
      <c r="C1660" s="1">
        <v>9.6229999999999993</v>
      </c>
      <c r="D1660" s="1">
        <v>1.4999999999999999E-2</v>
      </c>
      <c r="E1660" s="1" t="s">
        <v>3822</v>
      </c>
      <c r="F1660" s="1" t="s">
        <v>3836</v>
      </c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</row>
    <row r="1661" spans="1:27" x14ac:dyDescent="0.25">
      <c r="A1661" s="1">
        <v>2457887.8036199999</v>
      </c>
      <c r="B1661" s="1" t="s">
        <v>2502</v>
      </c>
      <c r="C1661" s="1">
        <v>9.6020000000000003</v>
      </c>
      <c r="D1661" s="1">
        <v>1.4999999999999999E-2</v>
      </c>
      <c r="E1661" s="1" t="s">
        <v>3822</v>
      </c>
      <c r="F1661" s="1" t="s">
        <v>3836</v>
      </c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</row>
    <row r="1662" spans="1:27" x14ac:dyDescent="0.25">
      <c r="A1662" s="1">
        <v>2457887.8040700001</v>
      </c>
      <c r="B1662" s="1" t="s">
        <v>2502</v>
      </c>
      <c r="C1662" s="1">
        <v>9.6229999999999993</v>
      </c>
      <c r="D1662" s="1">
        <v>1.4999999999999999E-2</v>
      </c>
      <c r="E1662" s="1" t="s">
        <v>3822</v>
      </c>
      <c r="F1662" s="1" t="s">
        <v>3836</v>
      </c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</row>
    <row r="1663" spans="1:27" x14ac:dyDescent="0.25">
      <c r="A1663" s="1">
        <v>2457887.80449</v>
      </c>
      <c r="B1663" s="1" t="s">
        <v>2502</v>
      </c>
      <c r="C1663" s="1">
        <v>9.6059999999999999</v>
      </c>
      <c r="D1663" s="1">
        <v>1.4999999999999999E-2</v>
      </c>
      <c r="E1663" s="1" t="s">
        <v>3822</v>
      </c>
      <c r="F1663" s="1" t="s">
        <v>3836</v>
      </c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</row>
    <row r="1664" spans="1:27" x14ac:dyDescent="0.25">
      <c r="A1664" s="1">
        <v>2457887.8048100001</v>
      </c>
      <c r="B1664" s="1" t="s">
        <v>2502</v>
      </c>
      <c r="C1664" s="1">
        <v>9.609</v>
      </c>
      <c r="D1664" s="1">
        <v>1.4999999999999999E-2</v>
      </c>
      <c r="E1664" s="1" t="s">
        <v>3822</v>
      </c>
      <c r="F1664" s="1" t="s">
        <v>3836</v>
      </c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</row>
    <row r="1665" spans="1:27" x14ac:dyDescent="0.25">
      <c r="A1665" s="1">
        <v>2457887.8052500002</v>
      </c>
      <c r="B1665" s="1" t="s">
        <v>2502</v>
      </c>
      <c r="C1665" s="1">
        <v>9.6140000000000008</v>
      </c>
      <c r="D1665" s="1">
        <v>1.4999999999999999E-2</v>
      </c>
      <c r="E1665" s="1" t="s">
        <v>3822</v>
      </c>
      <c r="F1665" s="1" t="s">
        <v>3836</v>
      </c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</row>
    <row r="1666" spans="1:27" x14ac:dyDescent="0.25">
      <c r="A1666" s="1">
        <v>2457887.8056600001</v>
      </c>
      <c r="B1666" s="1" t="s">
        <v>2502</v>
      </c>
      <c r="C1666" s="1">
        <v>9.6180000000000003</v>
      </c>
      <c r="D1666" s="1">
        <v>1.4999999999999999E-2</v>
      </c>
      <c r="E1666" s="1" t="s">
        <v>3822</v>
      </c>
      <c r="F1666" s="1" t="s">
        <v>3836</v>
      </c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</row>
    <row r="1667" spans="1:27" x14ac:dyDescent="0.25">
      <c r="A1667" s="1">
        <v>2457887.8059800002</v>
      </c>
      <c r="B1667" s="1" t="s">
        <v>2502</v>
      </c>
      <c r="C1667" s="1">
        <v>9.6199999999999992</v>
      </c>
      <c r="D1667" s="1">
        <v>1.4999999999999999E-2</v>
      </c>
      <c r="E1667" s="1" t="s">
        <v>3822</v>
      </c>
      <c r="F1667" s="1" t="s">
        <v>3836</v>
      </c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</row>
    <row r="1668" spans="1:27" x14ac:dyDescent="0.25">
      <c r="A1668" s="1">
        <v>2457887.8063099999</v>
      </c>
      <c r="B1668" s="1" t="s">
        <v>2502</v>
      </c>
      <c r="C1668" s="1">
        <v>9.625</v>
      </c>
      <c r="D1668" s="1">
        <v>1.4999999999999999E-2</v>
      </c>
      <c r="E1668" s="1" t="s">
        <v>3822</v>
      </c>
      <c r="F1668" s="1" t="s">
        <v>3836</v>
      </c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</row>
    <row r="1669" spans="1:27" x14ac:dyDescent="0.25">
      <c r="A1669" s="1">
        <v>2457887.80663</v>
      </c>
      <c r="B1669" s="1" t="s">
        <v>2502</v>
      </c>
      <c r="C1669" s="1">
        <v>9.6240000000000006</v>
      </c>
      <c r="D1669" s="1">
        <v>1.4999999999999999E-2</v>
      </c>
      <c r="E1669" s="1" t="s">
        <v>3822</v>
      </c>
      <c r="F1669" s="1" t="s">
        <v>3836</v>
      </c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</row>
    <row r="1670" spans="1:27" x14ac:dyDescent="0.25">
      <c r="A1670" s="1">
        <v>2457887.8073100001</v>
      </c>
      <c r="B1670" s="1" t="s">
        <v>2502</v>
      </c>
      <c r="C1670" s="1">
        <v>9.6189999999999998</v>
      </c>
      <c r="D1670" s="1">
        <v>1.4999999999999999E-2</v>
      </c>
      <c r="E1670" s="1" t="s">
        <v>3822</v>
      </c>
      <c r="F1670" s="1" t="s">
        <v>3836</v>
      </c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</row>
    <row r="1671" spans="1:27" x14ac:dyDescent="0.25">
      <c r="A1671" s="1">
        <v>2457887.8077699998</v>
      </c>
      <c r="B1671" s="1" t="s">
        <v>2502</v>
      </c>
      <c r="C1671" s="1">
        <v>9.6219999999999999</v>
      </c>
      <c r="D1671" s="1">
        <v>1.4999999999999999E-2</v>
      </c>
      <c r="E1671" s="1" t="s">
        <v>3822</v>
      </c>
      <c r="F1671" s="1" t="s">
        <v>3836</v>
      </c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</row>
    <row r="1672" spans="1:27" x14ac:dyDescent="0.25">
      <c r="A1672" s="1">
        <v>2457887.80822</v>
      </c>
      <c r="B1672" s="1" t="s">
        <v>2502</v>
      </c>
      <c r="C1672" s="1">
        <v>9.6059999999999999</v>
      </c>
      <c r="D1672" s="1">
        <v>1.4999999999999999E-2</v>
      </c>
      <c r="E1672" s="1" t="s">
        <v>3822</v>
      </c>
      <c r="F1672" s="1" t="s">
        <v>3836</v>
      </c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</row>
    <row r="1673" spans="1:27" x14ac:dyDescent="0.25">
      <c r="A1673" s="1">
        <v>2457887.8096599998</v>
      </c>
      <c r="B1673" s="1" t="s">
        <v>2502</v>
      </c>
      <c r="C1673" s="1">
        <v>9.6140000000000008</v>
      </c>
      <c r="D1673" s="1">
        <v>1.4999999999999999E-2</v>
      </c>
      <c r="E1673" s="1" t="s">
        <v>3822</v>
      </c>
      <c r="F1673" s="1" t="s">
        <v>3836</v>
      </c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</row>
    <row r="1674" spans="1:27" x14ac:dyDescent="0.25">
      <c r="A1674" s="1">
        <v>2457887.8097100002</v>
      </c>
      <c r="B1674" s="1" t="s">
        <v>2502</v>
      </c>
      <c r="C1674" s="1">
        <v>9.6219999999999999</v>
      </c>
      <c r="D1674" s="1">
        <v>1.0999999999999999E-2</v>
      </c>
      <c r="E1674" s="1" t="s">
        <v>3822</v>
      </c>
      <c r="F1674" s="1" t="s">
        <v>3836</v>
      </c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</row>
    <row r="1675" spans="1:27" x14ac:dyDescent="0.25">
      <c r="A1675" s="1">
        <v>2457887.81</v>
      </c>
      <c r="B1675" s="1" t="s">
        <v>2502</v>
      </c>
      <c r="C1675" s="1">
        <v>9.6180000000000003</v>
      </c>
      <c r="D1675" s="1">
        <v>1.4999999999999999E-2</v>
      </c>
      <c r="E1675" s="1" t="s">
        <v>3822</v>
      </c>
      <c r="F1675" s="1" t="s">
        <v>3836</v>
      </c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</row>
    <row r="1676" spans="1:27" x14ac:dyDescent="0.25">
      <c r="A1676" s="1">
        <v>2457887.8189400001</v>
      </c>
      <c r="B1676" s="1" t="s">
        <v>2502</v>
      </c>
      <c r="C1676" s="1">
        <v>9.6150000000000002</v>
      </c>
      <c r="D1676" s="1">
        <v>1.4999999999999999E-2</v>
      </c>
      <c r="E1676" s="1" t="s">
        <v>3822</v>
      </c>
      <c r="F1676" s="1" t="s">
        <v>3836</v>
      </c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</row>
    <row r="1677" spans="1:27" x14ac:dyDescent="0.25">
      <c r="A1677" s="1">
        <v>2457887.8192699999</v>
      </c>
      <c r="B1677" s="1" t="s">
        <v>2502</v>
      </c>
      <c r="C1677" s="1">
        <v>9.6259999999999994</v>
      </c>
      <c r="D1677" s="1">
        <v>1.4999999999999999E-2</v>
      </c>
      <c r="E1677" s="1" t="s">
        <v>3822</v>
      </c>
      <c r="F1677" s="1" t="s">
        <v>3836</v>
      </c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</row>
    <row r="1678" spans="1:27" x14ac:dyDescent="0.25">
      <c r="A1678" s="1">
        <v>2457887.8206699998</v>
      </c>
      <c r="B1678" s="1" t="s">
        <v>2502</v>
      </c>
      <c r="C1678" s="1">
        <v>9.6069999999999993</v>
      </c>
      <c r="D1678" s="1">
        <v>1.2999999999999999E-2</v>
      </c>
      <c r="E1678" s="1" t="s">
        <v>3822</v>
      </c>
      <c r="F1678" s="1" t="s">
        <v>3836</v>
      </c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</row>
    <row r="1679" spans="1:27" x14ac:dyDescent="0.25">
      <c r="A1679" s="1">
        <v>2457887.8223299999</v>
      </c>
      <c r="B1679" s="1" t="s">
        <v>2502</v>
      </c>
      <c r="C1679" s="1">
        <v>9.6159999999999997</v>
      </c>
      <c r="D1679" s="1">
        <v>1.4999999999999999E-2</v>
      </c>
      <c r="E1679" s="1" t="s">
        <v>3822</v>
      </c>
      <c r="F1679" s="1" t="s">
        <v>3836</v>
      </c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</row>
    <row r="1680" spans="1:27" x14ac:dyDescent="0.25">
      <c r="A1680" s="1">
        <v>2457887.82265</v>
      </c>
      <c r="B1680" s="1" t="s">
        <v>2502</v>
      </c>
      <c r="C1680" s="1">
        <v>9.6039999999999992</v>
      </c>
      <c r="D1680" s="1">
        <v>1.4999999999999999E-2</v>
      </c>
      <c r="E1680" s="1" t="s">
        <v>3822</v>
      </c>
      <c r="F1680" s="1" t="s">
        <v>3836</v>
      </c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</row>
    <row r="1681" spans="1:27" x14ac:dyDescent="0.25">
      <c r="A1681" s="1">
        <v>2457887.8244099999</v>
      </c>
      <c r="B1681" s="1" t="s">
        <v>2502</v>
      </c>
      <c r="C1681" s="1">
        <v>9.609</v>
      </c>
      <c r="D1681" s="1">
        <v>1.4999999999999999E-2</v>
      </c>
      <c r="E1681" s="1" t="s">
        <v>3822</v>
      </c>
      <c r="F1681" s="1" t="s">
        <v>3836</v>
      </c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</row>
    <row r="1682" spans="1:27" x14ac:dyDescent="0.25">
      <c r="A1682" s="1">
        <v>2457887.82473</v>
      </c>
      <c r="B1682" s="1" t="s">
        <v>2502</v>
      </c>
      <c r="C1682" s="1">
        <v>9.6080000000000005</v>
      </c>
      <c r="D1682" s="1">
        <v>1.4999999999999999E-2</v>
      </c>
      <c r="E1682" s="1" t="s">
        <v>3822</v>
      </c>
      <c r="F1682" s="1" t="s">
        <v>3836</v>
      </c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</row>
    <row r="1683" spans="1:27" x14ac:dyDescent="0.25">
      <c r="A1683" s="1">
        <v>2457887.8253000001</v>
      </c>
      <c r="B1683" s="1" t="s">
        <v>2502</v>
      </c>
      <c r="C1683" s="1">
        <v>9.6240000000000006</v>
      </c>
      <c r="D1683" s="1">
        <v>1.4999999999999999E-2</v>
      </c>
      <c r="E1683" s="1" t="s">
        <v>3822</v>
      </c>
      <c r="F1683" s="1" t="s">
        <v>3836</v>
      </c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</row>
    <row r="1684" spans="1:27" x14ac:dyDescent="0.25">
      <c r="A1684" s="1">
        <v>2457887.8256100002</v>
      </c>
      <c r="B1684" s="1" t="s">
        <v>2502</v>
      </c>
      <c r="C1684" s="1">
        <v>9.6159999999999997</v>
      </c>
      <c r="D1684" s="1">
        <v>1.4999999999999999E-2</v>
      </c>
      <c r="E1684" s="1" t="s">
        <v>3822</v>
      </c>
      <c r="F1684" s="1" t="s">
        <v>3836</v>
      </c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</row>
    <row r="1685" spans="1:27" x14ac:dyDescent="0.25">
      <c r="A1685" s="1">
        <v>2457887.82595</v>
      </c>
      <c r="B1685" s="1" t="s">
        <v>2502</v>
      </c>
      <c r="C1685" s="1">
        <v>9.6180000000000003</v>
      </c>
      <c r="D1685" s="1">
        <v>1.4999999999999999E-2</v>
      </c>
      <c r="E1685" s="1" t="s">
        <v>3822</v>
      </c>
      <c r="F1685" s="1" t="s">
        <v>3836</v>
      </c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</row>
    <row r="1686" spans="1:27" x14ac:dyDescent="0.25">
      <c r="A1686" s="1">
        <v>2457887.8262700001</v>
      </c>
      <c r="B1686" s="1" t="s">
        <v>2502</v>
      </c>
      <c r="C1686" s="1">
        <v>9.6210000000000004</v>
      </c>
      <c r="D1686" s="1">
        <v>1.4999999999999999E-2</v>
      </c>
      <c r="E1686" s="1" t="s">
        <v>3822</v>
      </c>
      <c r="F1686" s="1" t="s">
        <v>3836</v>
      </c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</row>
    <row r="1687" spans="1:27" x14ac:dyDescent="0.25">
      <c r="A1687" s="1">
        <v>2457887.8265999998</v>
      </c>
      <c r="B1687" s="1" t="s">
        <v>2502</v>
      </c>
      <c r="C1687" s="1">
        <v>9.6039999999999992</v>
      </c>
      <c r="D1687" s="1">
        <v>1.4999999999999999E-2</v>
      </c>
      <c r="E1687" s="1" t="s">
        <v>3822</v>
      </c>
      <c r="F1687" s="1" t="s">
        <v>3836</v>
      </c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</row>
    <row r="1688" spans="1:27" x14ac:dyDescent="0.25">
      <c r="A1688" s="1">
        <v>2457887.8271300001</v>
      </c>
      <c r="B1688" s="1" t="s">
        <v>2502</v>
      </c>
      <c r="C1688" s="1">
        <v>9.6080000000000005</v>
      </c>
      <c r="D1688" s="1">
        <v>1.4999999999999999E-2</v>
      </c>
      <c r="E1688" s="1" t="s">
        <v>3822</v>
      </c>
      <c r="F1688" s="1" t="s">
        <v>3836</v>
      </c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</row>
    <row r="1689" spans="1:27" x14ac:dyDescent="0.25">
      <c r="A1689" s="1">
        <v>2457887.8276900002</v>
      </c>
      <c r="B1689" s="1" t="s">
        <v>2502</v>
      </c>
      <c r="C1689" s="1">
        <v>9.61</v>
      </c>
      <c r="D1689" s="1">
        <v>1.4999999999999999E-2</v>
      </c>
      <c r="E1689" s="1" t="s">
        <v>3822</v>
      </c>
      <c r="F1689" s="1" t="s">
        <v>3836</v>
      </c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</row>
    <row r="1690" spans="1:27" x14ac:dyDescent="0.25">
      <c r="A1690" s="1">
        <v>2457887.8281</v>
      </c>
      <c r="B1690" s="1" t="s">
        <v>2502</v>
      </c>
      <c r="C1690" s="1">
        <v>9.6080000000000005</v>
      </c>
      <c r="D1690" s="1">
        <v>1.4999999999999999E-2</v>
      </c>
      <c r="E1690" s="1" t="s">
        <v>3822</v>
      </c>
      <c r="F1690" s="1" t="s">
        <v>3836</v>
      </c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</row>
    <row r="1691" spans="1:27" x14ac:dyDescent="0.25">
      <c r="A1691" s="1">
        <v>2457887.8286700002</v>
      </c>
      <c r="B1691" s="1" t="s">
        <v>2502</v>
      </c>
      <c r="C1691" s="1">
        <v>9.6240000000000006</v>
      </c>
      <c r="D1691" s="1">
        <v>1.4999999999999999E-2</v>
      </c>
      <c r="E1691" s="1" t="s">
        <v>3822</v>
      </c>
      <c r="F1691" s="1" t="s">
        <v>3836</v>
      </c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</row>
    <row r="1692" spans="1:27" x14ac:dyDescent="0.25">
      <c r="A1692" s="1">
        <v>2457887.8289899998</v>
      </c>
      <c r="B1692" s="1" t="s">
        <v>2502</v>
      </c>
      <c r="C1692" s="1">
        <v>9.6270000000000007</v>
      </c>
      <c r="D1692" s="1">
        <v>1.4999999999999999E-2</v>
      </c>
      <c r="E1692" s="1" t="s">
        <v>3822</v>
      </c>
      <c r="F1692" s="1" t="s">
        <v>3836</v>
      </c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</row>
    <row r="1693" spans="1:27" x14ac:dyDescent="0.25">
      <c r="A1693" s="1">
        <v>2457887.8293099999</v>
      </c>
      <c r="B1693" s="1" t="s">
        <v>2502</v>
      </c>
      <c r="C1693" s="1">
        <v>9.6020000000000003</v>
      </c>
      <c r="D1693" s="1">
        <v>1.4999999999999999E-2</v>
      </c>
      <c r="E1693" s="1" t="s">
        <v>3822</v>
      </c>
      <c r="F1693" s="1" t="s">
        <v>3836</v>
      </c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</row>
    <row r="1694" spans="1:27" x14ac:dyDescent="0.25">
      <c r="A1694" s="1">
        <v>2457887.8296300001</v>
      </c>
      <c r="B1694" s="1" t="s">
        <v>2502</v>
      </c>
      <c r="C1694" s="1">
        <v>9.6210000000000004</v>
      </c>
      <c r="D1694" s="1">
        <v>1.4999999999999999E-2</v>
      </c>
      <c r="E1694" s="1" t="s">
        <v>3822</v>
      </c>
      <c r="F1694" s="1" t="s">
        <v>3836</v>
      </c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</row>
    <row r="1695" spans="1:27" x14ac:dyDescent="0.25">
      <c r="A1695" s="1">
        <v>2457887.8299500002</v>
      </c>
      <c r="B1695" s="1" t="s">
        <v>2502</v>
      </c>
      <c r="C1695" s="1">
        <v>9.6180000000000003</v>
      </c>
      <c r="D1695" s="1">
        <v>1.4999999999999999E-2</v>
      </c>
      <c r="E1695" s="1" t="s">
        <v>3822</v>
      </c>
      <c r="F1695" s="1" t="s">
        <v>3836</v>
      </c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</row>
    <row r="1696" spans="1:27" x14ac:dyDescent="0.25">
      <c r="A1696" s="1">
        <v>2457887.8302799999</v>
      </c>
      <c r="B1696" s="1" t="s">
        <v>2502</v>
      </c>
      <c r="C1696" s="1">
        <v>9.6140000000000008</v>
      </c>
      <c r="D1696" s="1">
        <v>1.4999999999999999E-2</v>
      </c>
      <c r="E1696" s="1" t="s">
        <v>3822</v>
      </c>
      <c r="F1696" s="1" t="s">
        <v>3836</v>
      </c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</row>
    <row r="1697" spans="1:27" x14ac:dyDescent="0.25">
      <c r="A1697" s="1">
        <v>2457887.8309599999</v>
      </c>
      <c r="B1697" s="1" t="s">
        <v>2502</v>
      </c>
      <c r="C1697" s="1">
        <v>9.6189999999999998</v>
      </c>
      <c r="D1697" s="1">
        <v>1.4999999999999999E-2</v>
      </c>
      <c r="E1697" s="1" t="s">
        <v>3822</v>
      </c>
      <c r="F1697" s="1" t="s">
        <v>3836</v>
      </c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</row>
    <row r="1698" spans="1:27" x14ac:dyDescent="0.25">
      <c r="A1698" s="1">
        <v>2457887.83164</v>
      </c>
      <c r="B1698" s="1" t="s">
        <v>2502</v>
      </c>
      <c r="C1698" s="1">
        <v>9.6219999999999999</v>
      </c>
      <c r="D1698" s="1">
        <v>1.4999999999999999E-2</v>
      </c>
      <c r="E1698" s="1" t="s">
        <v>3822</v>
      </c>
      <c r="F1698" s="1" t="s">
        <v>3836</v>
      </c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</row>
    <row r="1699" spans="1:27" x14ac:dyDescent="0.25">
      <c r="A1699" s="1">
        <v>2457887.8320800001</v>
      </c>
      <c r="B1699" s="1" t="s">
        <v>2502</v>
      </c>
      <c r="C1699" s="1">
        <v>9.6180000000000003</v>
      </c>
      <c r="D1699" s="1">
        <v>1.4999999999999999E-2</v>
      </c>
      <c r="E1699" s="1" t="s">
        <v>3822</v>
      </c>
      <c r="F1699" s="1" t="s">
        <v>3836</v>
      </c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</row>
    <row r="1700" spans="1:27" x14ac:dyDescent="0.25">
      <c r="A1700" s="1">
        <v>2457887.8325299998</v>
      </c>
      <c r="B1700" s="1" t="s">
        <v>2502</v>
      </c>
      <c r="C1700" s="1">
        <v>9.5980000000000008</v>
      </c>
      <c r="D1700" s="1">
        <v>1.4999999999999999E-2</v>
      </c>
      <c r="E1700" s="1" t="s">
        <v>3822</v>
      </c>
      <c r="F1700" s="1" t="s">
        <v>3836</v>
      </c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</row>
    <row r="1701" spans="1:27" x14ac:dyDescent="0.25">
      <c r="A1701" s="1">
        <v>2457887.8341000001</v>
      </c>
      <c r="B1701" s="1" t="s">
        <v>2502</v>
      </c>
      <c r="C1701" s="1">
        <v>9.6199999999999992</v>
      </c>
      <c r="D1701" s="1">
        <v>1.4999999999999999E-2</v>
      </c>
      <c r="E1701" s="1" t="s">
        <v>3822</v>
      </c>
      <c r="F1701" s="1" t="s">
        <v>3836</v>
      </c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</row>
    <row r="1702" spans="1:27" x14ac:dyDescent="0.25">
      <c r="A1702" s="1">
        <v>2457887.8344200002</v>
      </c>
      <c r="B1702" s="1" t="s">
        <v>2502</v>
      </c>
      <c r="C1702" s="1">
        <v>9.6229999999999993</v>
      </c>
      <c r="D1702" s="1">
        <v>1.4999999999999999E-2</v>
      </c>
      <c r="E1702" s="1" t="s">
        <v>3822</v>
      </c>
      <c r="F1702" s="1" t="s">
        <v>3836</v>
      </c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</row>
    <row r="1703" spans="1:27" x14ac:dyDescent="0.25">
      <c r="A1703" s="1">
        <v>2457887.8358999998</v>
      </c>
      <c r="B1703" s="1" t="s">
        <v>2502</v>
      </c>
      <c r="C1703" s="1">
        <v>9.6080000000000005</v>
      </c>
      <c r="D1703" s="1">
        <v>1.7000000000000001E-2</v>
      </c>
      <c r="E1703" s="1" t="s">
        <v>3822</v>
      </c>
      <c r="F1703" s="1" t="s">
        <v>3836</v>
      </c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</row>
    <row r="1704" spans="1:27" x14ac:dyDescent="0.25">
      <c r="A1704" s="1">
        <v>2457887.8374999999</v>
      </c>
      <c r="B1704" s="1" t="s">
        <v>2502</v>
      </c>
      <c r="C1704" s="1">
        <v>9.6259999999999994</v>
      </c>
      <c r="D1704" s="1">
        <v>1.4999999999999999E-2</v>
      </c>
      <c r="E1704" s="1" t="s">
        <v>3822</v>
      </c>
      <c r="F1704" s="1" t="s">
        <v>3836</v>
      </c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</row>
    <row r="1705" spans="1:27" x14ac:dyDescent="0.25">
      <c r="A1705" s="1">
        <v>2457887.8379500001</v>
      </c>
      <c r="B1705" s="1" t="s">
        <v>2502</v>
      </c>
      <c r="C1705" s="1">
        <v>9.6059999999999999</v>
      </c>
      <c r="D1705" s="1">
        <v>1.4999999999999999E-2</v>
      </c>
      <c r="E1705" s="1" t="s">
        <v>3822</v>
      </c>
      <c r="F1705" s="1" t="s">
        <v>3836</v>
      </c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</row>
    <row r="1706" spans="1:27" x14ac:dyDescent="0.25">
      <c r="A1706" s="1">
        <v>2457887.8393899999</v>
      </c>
      <c r="B1706" s="1" t="s">
        <v>2502</v>
      </c>
      <c r="C1706" s="1">
        <v>9.61</v>
      </c>
      <c r="D1706" s="1">
        <v>1.4999999999999999E-2</v>
      </c>
      <c r="E1706" s="1" t="s">
        <v>3822</v>
      </c>
      <c r="F1706" s="1" t="s">
        <v>3836</v>
      </c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</row>
    <row r="1707" spans="1:27" x14ac:dyDescent="0.25">
      <c r="A1707" s="1">
        <v>2457887.8399499999</v>
      </c>
      <c r="B1707" s="1" t="s">
        <v>2502</v>
      </c>
      <c r="C1707" s="1">
        <v>9.6039999999999992</v>
      </c>
      <c r="D1707" s="1">
        <v>1.4999999999999999E-2</v>
      </c>
      <c r="E1707" s="1" t="s">
        <v>3822</v>
      </c>
      <c r="F1707" s="1" t="s">
        <v>3836</v>
      </c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</row>
    <row r="1708" spans="1:27" x14ac:dyDescent="0.25">
      <c r="A1708" s="1">
        <v>2457887.8404100002</v>
      </c>
      <c r="B1708" s="1" t="s">
        <v>2502</v>
      </c>
      <c r="C1708" s="1">
        <v>9.609</v>
      </c>
      <c r="D1708" s="1">
        <v>1.4999999999999999E-2</v>
      </c>
      <c r="E1708" s="1" t="s">
        <v>3822</v>
      </c>
      <c r="F1708" s="1" t="s">
        <v>3836</v>
      </c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</row>
    <row r="1709" spans="1:27" x14ac:dyDescent="0.25">
      <c r="A1709" s="1">
        <v>2457887.8407299998</v>
      </c>
      <c r="B1709" s="1" t="s">
        <v>2502</v>
      </c>
      <c r="C1709" s="1">
        <v>9.6120000000000001</v>
      </c>
      <c r="D1709" s="1">
        <v>1.4999999999999999E-2</v>
      </c>
      <c r="E1709" s="1" t="s">
        <v>3822</v>
      </c>
      <c r="F1709" s="1" t="s">
        <v>3836</v>
      </c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</row>
    <row r="1710" spans="1:27" x14ac:dyDescent="0.25">
      <c r="A1710" s="1">
        <v>2457887.8411699999</v>
      </c>
      <c r="B1710" s="1" t="s">
        <v>2502</v>
      </c>
      <c r="C1710" s="1">
        <v>9.5980000000000008</v>
      </c>
      <c r="D1710" s="1">
        <v>1.4999999999999999E-2</v>
      </c>
      <c r="E1710" s="1" t="s">
        <v>3822</v>
      </c>
      <c r="F1710" s="1" t="s">
        <v>3836</v>
      </c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</row>
    <row r="1711" spans="1:27" x14ac:dyDescent="0.25">
      <c r="A1711" s="1">
        <v>2457887.84149</v>
      </c>
      <c r="B1711" s="1" t="s">
        <v>2502</v>
      </c>
      <c r="C1711" s="1">
        <v>9.6120000000000001</v>
      </c>
      <c r="D1711" s="1">
        <v>1.4999999999999999E-2</v>
      </c>
      <c r="E1711" s="1" t="s">
        <v>3822</v>
      </c>
      <c r="F1711" s="1" t="s">
        <v>3836</v>
      </c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</row>
    <row r="1712" spans="1:27" x14ac:dyDescent="0.25">
      <c r="A1712" s="1">
        <v>2457887.8418200002</v>
      </c>
      <c r="B1712" s="1" t="s">
        <v>2502</v>
      </c>
      <c r="C1712" s="1">
        <v>9.609</v>
      </c>
      <c r="D1712" s="1">
        <v>1.4999999999999999E-2</v>
      </c>
      <c r="E1712" s="1" t="s">
        <v>3822</v>
      </c>
      <c r="F1712" s="1" t="s">
        <v>3836</v>
      </c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</row>
    <row r="1713" spans="1:27" x14ac:dyDescent="0.25">
      <c r="A1713" s="1">
        <v>2457887.8423799998</v>
      </c>
      <c r="B1713" s="1" t="s">
        <v>2502</v>
      </c>
      <c r="C1713" s="1">
        <v>9.6080000000000005</v>
      </c>
      <c r="D1713" s="1">
        <v>1.4999999999999999E-2</v>
      </c>
      <c r="E1713" s="1" t="s">
        <v>3822</v>
      </c>
      <c r="F1713" s="1" t="s">
        <v>3836</v>
      </c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</row>
    <row r="1714" spans="1:27" x14ac:dyDescent="0.25">
      <c r="A1714" s="1">
        <v>2457887.8428199999</v>
      </c>
      <c r="B1714" s="1" t="s">
        <v>2502</v>
      </c>
      <c r="C1714" s="1">
        <v>9.6110000000000007</v>
      </c>
      <c r="D1714" s="1">
        <v>1.4999999999999999E-2</v>
      </c>
      <c r="E1714" s="1" t="s">
        <v>3822</v>
      </c>
      <c r="F1714" s="1" t="s">
        <v>3836</v>
      </c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</row>
    <row r="1715" spans="1:27" x14ac:dyDescent="0.25">
      <c r="A1715" s="1">
        <v>2457887.8431500001</v>
      </c>
      <c r="B1715" s="1" t="s">
        <v>2502</v>
      </c>
      <c r="C1715" s="1">
        <v>9.6210000000000004</v>
      </c>
      <c r="D1715" s="1">
        <v>1.4999999999999999E-2</v>
      </c>
      <c r="E1715" s="1" t="s">
        <v>3822</v>
      </c>
      <c r="F1715" s="1" t="s">
        <v>3836</v>
      </c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</row>
    <row r="1716" spans="1:27" x14ac:dyDescent="0.25">
      <c r="A1716" s="1">
        <v>2457887.8435900002</v>
      </c>
      <c r="B1716" s="1" t="s">
        <v>2502</v>
      </c>
      <c r="C1716" s="1">
        <v>9.6210000000000004</v>
      </c>
      <c r="D1716" s="1">
        <v>1.4999999999999999E-2</v>
      </c>
      <c r="E1716" s="1" t="s">
        <v>3822</v>
      </c>
      <c r="F1716" s="1" t="s">
        <v>3836</v>
      </c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</row>
    <row r="1717" spans="1:27" x14ac:dyDescent="0.25">
      <c r="A1717" s="1">
        <v>2457887.8441599999</v>
      </c>
      <c r="B1717" s="1" t="s">
        <v>2502</v>
      </c>
      <c r="C1717" s="1">
        <v>9.6170000000000009</v>
      </c>
      <c r="D1717" s="1">
        <v>1.4999999999999999E-2</v>
      </c>
      <c r="E1717" s="1" t="s">
        <v>3822</v>
      </c>
      <c r="F1717" s="1" t="s">
        <v>3836</v>
      </c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</row>
    <row r="1718" spans="1:27" x14ac:dyDescent="0.25">
      <c r="A1718" s="1">
        <v>2457887.8445600001</v>
      </c>
      <c r="B1718" s="1" t="s">
        <v>2502</v>
      </c>
      <c r="C1718" s="1">
        <v>9.6229999999999993</v>
      </c>
      <c r="D1718" s="1">
        <v>1.4999999999999999E-2</v>
      </c>
      <c r="E1718" s="1" t="s">
        <v>3822</v>
      </c>
      <c r="F1718" s="1" t="s">
        <v>3836</v>
      </c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</row>
    <row r="1719" spans="1:27" x14ac:dyDescent="0.25">
      <c r="A1719" s="1">
        <v>2457887.8449400002</v>
      </c>
      <c r="B1719" s="1" t="s">
        <v>2502</v>
      </c>
      <c r="C1719" s="1">
        <v>9.6329999999999991</v>
      </c>
      <c r="D1719" s="1">
        <v>1.4999999999999999E-2</v>
      </c>
      <c r="E1719" s="1" t="s">
        <v>3822</v>
      </c>
      <c r="F1719" s="1" t="s">
        <v>3836</v>
      </c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</row>
    <row r="1720" spans="1:27" x14ac:dyDescent="0.25">
      <c r="A1720" s="1">
        <v>2457887.8453000002</v>
      </c>
      <c r="B1720" s="1" t="s">
        <v>2502</v>
      </c>
      <c r="C1720" s="1">
        <v>9.6199999999999992</v>
      </c>
      <c r="D1720" s="1">
        <v>1.4999999999999999E-2</v>
      </c>
      <c r="E1720" s="1" t="s">
        <v>3822</v>
      </c>
      <c r="F1720" s="1" t="s">
        <v>3836</v>
      </c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</row>
    <row r="1721" spans="1:27" x14ac:dyDescent="0.25">
      <c r="A1721" s="1">
        <v>2457887.8457800001</v>
      </c>
      <c r="B1721" s="1" t="s">
        <v>2502</v>
      </c>
      <c r="C1721" s="1">
        <v>9.61</v>
      </c>
      <c r="D1721" s="1">
        <v>1.4999999999999999E-2</v>
      </c>
      <c r="E1721" s="1" t="s">
        <v>3822</v>
      </c>
      <c r="F1721" s="1" t="s">
        <v>3836</v>
      </c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</row>
    <row r="1722" spans="1:27" x14ac:dyDescent="0.25">
      <c r="A1722" s="1">
        <v>2457887.8461000002</v>
      </c>
      <c r="B1722" s="1" t="s">
        <v>2502</v>
      </c>
      <c r="C1722" s="1">
        <v>9.6219999999999999</v>
      </c>
      <c r="D1722" s="1">
        <v>1.4999999999999999E-2</v>
      </c>
      <c r="E1722" s="1" t="s">
        <v>3822</v>
      </c>
      <c r="F1722" s="1" t="s">
        <v>3836</v>
      </c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</row>
    <row r="1723" spans="1:27" x14ac:dyDescent="0.25">
      <c r="A1723" s="1">
        <v>2457887.8464199998</v>
      </c>
      <c r="B1723" s="1" t="s">
        <v>2502</v>
      </c>
      <c r="C1723" s="1">
        <v>9.6219999999999999</v>
      </c>
      <c r="D1723" s="1">
        <v>1.4999999999999999E-2</v>
      </c>
      <c r="E1723" s="1" t="s">
        <v>3822</v>
      </c>
      <c r="F1723" s="1" t="s">
        <v>3836</v>
      </c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</row>
    <row r="1724" spans="1:27" x14ac:dyDescent="0.25">
      <c r="A1724" s="1">
        <v>2457887.84675</v>
      </c>
      <c r="B1724" s="1" t="s">
        <v>2502</v>
      </c>
      <c r="C1724" s="1">
        <v>9.6189999999999998</v>
      </c>
      <c r="D1724" s="1">
        <v>1.4999999999999999E-2</v>
      </c>
      <c r="E1724" s="1" t="s">
        <v>3822</v>
      </c>
      <c r="F1724" s="1" t="s">
        <v>3836</v>
      </c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</row>
    <row r="1725" spans="1:27" x14ac:dyDescent="0.25">
      <c r="A1725" s="1">
        <v>2457887.8472000002</v>
      </c>
      <c r="B1725" s="1" t="s">
        <v>2502</v>
      </c>
      <c r="C1725" s="1">
        <v>9.6189999999999998</v>
      </c>
      <c r="D1725" s="1">
        <v>1.4999999999999999E-2</v>
      </c>
      <c r="E1725" s="1" t="s">
        <v>3822</v>
      </c>
      <c r="F1725" s="1" t="s">
        <v>3836</v>
      </c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</row>
    <row r="1726" spans="1:27" x14ac:dyDescent="0.25">
      <c r="A1726" s="1">
        <v>2457887.8486500001</v>
      </c>
      <c r="B1726" s="1" t="s">
        <v>2502</v>
      </c>
      <c r="C1726" s="1">
        <v>9.6080000000000005</v>
      </c>
      <c r="D1726" s="1">
        <v>1.4999999999999999E-2</v>
      </c>
      <c r="E1726" s="1" t="s">
        <v>3822</v>
      </c>
      <c r="F1726" s="1" t="s">
        <v>3836</v>
      </c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</row>
    <row r="1727" spans="1:27" x14ac:dyDescent="0.25">
      <c r="A1727" s="1">
        <v>2457887.8490900001</v>
      </c>
      <c r="B1727" s="1" t="s">
        <v>2502</v>
      </c>
      <c r="C1727" s="1">
        <v>9.6189999999999998</v>
      </c>
      <c r="D1727" s="1">
        <v>1.4999999999999999E-2</v>
      </c>
      <c r="E1727" s="1" t="s">
        <v>3822</v>
      </c>
      <c r="F1727" s="1" t="s">
        <v>3836</v>
      </c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</row>
    <row r="1728" spans="1:27" x14ac:dyDescent="0.25">
      <c r="A1728" s="1">
        <v>2457887.8505000002</v>
      </c>
      <c r="B1728" s="1" t="s">
        <v>2502</v>
      </c>
      <c r="C1728" s="1">
        <v>9.6199999999999992</v>
      </c>
      <c r="D1728" s="1">
        <v>8.0000000000000002E-3</v>
      </c>
      <c r="E1728" s="1" t="s">
        <v>3822</v>
      </c>
      <c r="F1728" s="1" t="s">
        <v>3836</v>
      </c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</row>
    <row r="1729" spans="1:27" x14ac:dyDescent="0.25">
      <c r="A1729" s="1">
        <v>2457887.8521400001</v>
      </c>
      <c r="B1729" s="1" t="s">
        <v>2502</v>
      </c>
      <c r="C1729" s="1">
        <v>9.6329999999999991</v>
      </c>
      <c r="D1729" s="1">
        <v>1.4999999999999999E-2</v>
      </c>
      <c r="E1729" s="1" t="s">
        <v>3822</v>
      </c>
      <c r="F1729" s="1" t="s">
        <v>3836</v>
      </c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</row>
    <row r="1730" spans="1:27" x14ac:dyDescent="0.25">
      <c r="A1730" s="1">
        <v>2457887.8525899998</v>
      </c>
      <c r="B1730" s="1" t="s">
        <v>2502</v>
      </c>
      <c r="C1730" s="1">
        <v>9.6159999999999997</v>
      </c>
      <c r="D1730" s="1">
        <v>1.4999999999999999E-2</v>
      </c>
      <c r="E1730" s="1" t="s">
        <v>3822</v>
      </c>
      <c r="F1730" s="1" t="s">
        <v>3836</v>
      </c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</row>
    <row r="1731" spans="1:27" x14ac:dyDescent="0.25">
      <c r="A1731" s="1">
        <v>2457887.85402</v>
      </c>
      <c r="B1731" s="1" t="s">
        <v>2502</v>
      </c>
      <c r="C1731" s="1">
        <v>9.6199999999999992</v>
      </c>
      <c r="D1731" s="1">
        <v>1.4999999999999999E-2</v>
      </c>
      <c r="E1731" s="1" t="s">
        <v>3822</v>
      </c>
      <c r="F1731" s="1" t="s">
        <v>3836</v>
      </c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</row>
    <row r="1732" spans="1:27" x14ac:dyDescent="0.25">
      <c r="A1732" s="1">
        <v>2457887.8546799999</v>
      </c>
      <c r="B1732" s="1" t="s">
        <v>2502</v>
      </c>
      <c r="C1732" s="1">
        <v>9.6189999999999998</v>
      </c>
      <c r="D1732" s="1">
        <v>1.4999999999999999E-2</v>
      </c>
      <c r="E1732" s="1" t="s">
        <v>3822</v>
      </c>
      <c r="F1732" s="1" t="s">
        <v>3836</v>
      </c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</row>
    <row r="1733" spans="1:27" x14ac:dyDescent="0.25">
      <c r="A1733" s="1">
        <v>2457887.8550800001</v>
      </c>
      <c r="B1733" s="1" t="s">
        <v>2502</v>
      </c>
      <c r="C1733" s="1">
        <v>9.6029999999999998</v>
      </c>
      <c r="D1733" s="1">
        <v>1.4999999999999999E-2</v>
      </c>
      <c r="E1733" s="1" t="s">
        <v>3822</v>
      </c>
      <c r="F1733" s="1" t="s">
        <v>3836</v>
      </c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</row>
    <row r="1734" spans="1:27" x14ac:dyDescent="0.25">
      <c r="A1734" s="1">
        <v>2457887.8554099998</v>
      </c>
      <c r="B1734" s="1" t="s">
        <v>2502</v>
      </c>
      <c r="C1734" s="1">
        <v>9.6039999999999992</v>
      </c>
      <c r="D1734" s="1">
        <v>1.4999999999999999E-2</v>
      </c>
      <c r="E1734" s="1" t="s">
        <v>3822</v>
      </c>
      <c r="F1734" s="1" t="s">
        <v>3836</v>
      </c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</row>
    <row r="1735" spans="1:27" x14ac:dyDescent="0.25">
      <c r="A1735" s="1">
        <v>2457887.85573</v>
      </c>
      <c r="B1735" s="1" t="s">
        <v>2502</v>
      </c>
      <c r="C1735" s="1">
        <v>9.6120000000000001</v>
      </c>
      <c r="D1735" s="1">
        <v>1.4999999999999999E-2</v>
      </c>
      <c r="E1735" s="1" t="s">
        <v>3822</v>
      </c>
      <c r="F1735" s="1" t="s">
        <v>3836</v>
      </c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</row>
    <row r="1736" spans="1:27" x14ac:dyDescent="0.25">
      <c r="A1736" s="1">
        <v>2457887.8560500001</v>
      </c>
      <c r="B1736" s="1" t="s">
        <v>2502</v>
      </c>
      <c r="C1736" s="1">
        <v>9.6170000000000009</v>
      </c>
      <c r="D1736" s="1">
        <v>1.4999999999999999E-2</v>
      </c>
      <c r="E1736" s="1" t="s">
        <v>3822</v>
      </c>
      <c r="F1736" s="1" t="s">
        <v>3836</v>
      </c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</row>
    <row r="1737" spans="1:27" x14ac:dyDescent="0.25">
      <c r="A1737" s="1">
        <v>2457887.8564900002</v>
      </c>
      <c r="B1737" s="1" t="s">
        <v>2502</v>
      </c>
      <c r="C1737" s="1">
        <v>9.6039999999999992</v>
      </c>
      <c r="D1737" s="1">
        <v>1.4999999999999999E-2</v>
      </c>
      <c r="E1737" s="1" t="s">
        <v>3822</v>
      </c>
      <c r="F1737" s="1" t="s">
        <v>3836</v>
      </c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</row>
    <row r="1738" spans="1:27" x14ac:dyDescent="0.25">
      <c r="A1738" s="1">
        <v>2457887.8569700001</v>
      </c>
      <c r="B1738" s="1" t="s">
        <v>2502</v>
      </c>
      <c r="C1738" s="1">
        <v>9.609</v>
      </c>
      <c r="D1738" s="1">
        <v>1.4999999999999999E-2</v>
      </c>
      <c r="E1738" s="1" t="s">
        <v>3822</v>
      </c>
      <c r="F1738" s="1" t="s">
        <v>3836</v>
      </c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</row>
    <row r="1739" spans="1:27" x14ac:dyDescent="0.25">
      <c r="A1739" s="1">
        <v>2457887.8572800001</v>
      </c>
      <c r="B1739" s="1" t="s">
        <v>2502</v>
      </c>
      <c r="C1739" s="1">
        <v>9.6080000000000005</v>
      </c>
      <c r="D1739" s="1">
        <v>1.4999999999999999E-2</v>
      </c>
      <c r="E1739" s="1" t="s">
        <v>3822</v>
      </c>
      <c r="F1739" s="1" t="s">
        <v>3836</v>
      </c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</row>
    <row r="1740" spans="1:27" x14ac:dyDescent="0.25">
      <c r="A1740" s="1">
        <v>2457861.3276200001</v>
      </c>
      <c r="B1740" s="1" t="s">
        <v>2402</v>
      </c>
      <c r="C1740" s="1">
        <v>9.7277000000000005</v>
      </c>
      <c r="D1740" s="1">
        <v>0.01</v>
      </c>
      <c r="E1740" s="1" t="s">
        <v>3822</v>
      </c>
      <c r="F1740" s="1" t="s">
        <v>3829</v>
      </c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</row>
    <row r="1741" spans="1:27" x14ac:dyDescent="0.25">
      <c r="A1741" s="1">
        <v>2457861.3280000002</v>
      </c>
      <c r="B1741" s="1" t="s">
        <v>2402</v>
      </c>
      <c r="C1741" s="1">
        <v>9.7021999999999995</v>
      </c>
      <c r="D1741" s="1">
        <v>0.01</v>
      </c>
      <c r="E1741" s="1" t="s">
        <v>3822</v>
      </c>
      <c r="F1741" s="1" t="s">
        <v>3829</v>
      </c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</row>
    <row r="1742" spans="1:27" x14ac:dyDescent="0.25">
      <c r="A1742" s="1">
        <v>2457861.3289999999</v>
      </c>
      <c r="B1742" s="1" t="s">
        <v>2402</v>
      </c>
      <c r="C1742" s="1">
        <v>9.7251999999999992</v>
      </c>
      <c r="D1742" s="1">
        <v>0.01</v>
      </c>
      <c r="E1742" s="1" t="s">
        <v>3822</v>
      </c>
      <c r="F1742" s="1" t="s">
        <v>3829</v>
      </c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</row>
    <row r="1743" spans="1:27" x14ac:dyDescent="0.25">
      <c r="A1743" s="1">
        <v>2457861.3289999999</v>
      </c>
      <c r="B1743" s="1" t="s">
        <v>2402</v>
      </c>
      <c r="C1743" s="1">
        <v>9.7126999999999999</v>
      </c>
      <c r="D1743" s="1">
        <v>0.01</v>
      </c>
      <c r="E1743" s="1" t="s">
        <v>3822</v>
      </c>
      <c r="F1743" s="1" t="s">
        <v>3829</v>
      </c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</row>
    <row r="1744" spans="1:27" x14ac:dyDescent="0.25">
      <c r="A1744" s="1">
        <v>2457861.33</v>
      </c>
      <c r="B1744" s="1" t="s">
        <v>2402</v>
      </c>
      <c r="C1744" s="1">
        <v>9.7112999999999996</v>
      </c>
      <c r="D1744" s="1">
        <v>0.01</v>
      </c>
      <c r="E1744" s="1" t="s">
        <v>3822</v>
      </c>
      <c r="F1744" s="1" t="s">
        <v>3829</v>
      </c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</row>
    <row r="1745" spans="1:27" x14ac:dyDescent="0.25">
      <c r="A1745" s="1">
        <v>2457862.3220000002</v>
      </c>
      <c r="B1745" s="1" t="s">
        <v>2403</v>
      </c>
      <c r="C1745" s="1">
        <v>9.7059999999999995</v>
      </c>
      <c r="D1745" s="1">
        <v>8.6999999999999994E-3</v>
      </c>
      <c r="E1745" s="1" t="s">
        <v>3822</v>
      </c>
      <c r="F1745" s="1" t="s">
        <v>3829</v>
      </c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</row>
    <row r="1746" spans="1:27" x14ac:dyDescent="0.25">
      <c r="A1746" s="1">
        <v>2457862.3220000002</v>
      </c>
      <c r="B1746" s="1" t="s">
        <v>2403</v>
      </c>
      <c r="C1746" s="1">
        <v>9.7144999999999992</v>
      </c>
      <c r="D1746" s="1">
        <v>8.8000000000000005E-3</v>
      </c>
      <c r="E1746" s="1" t="s">
        <v>3822</v>
      </c>
      <c r="F1746" s="1" t="s">
        <v>3829</v>
      </c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</row>
    <row r="1747" spans="1:27" x14ac:dyDescent="0.25">
      <c r="A1747" s="1">
        <v>2457862.3229999999</v>
      </c>
      <c r="B1747" s="1" t="s">
        <v>2403</v>
      </c>
      <c r="C1747" s="1">
        <v>9.7289999999999992</v>
      </c>
      <c r="D1747" s="1">
        <v>8.6E-3</v>
      </c>
      <c r="E1747" s="1" t="s">
        <v>3822</v>
      </c>
      <c r="F1747" s="1" t="s">
        <v>3829</v>
      </c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</row>
    <row r="1748" spans="1:27" x14ac:dyDescent="0.25">
      <c r="A1748" s="1">
        <v>2457862.324</v>
      </c>
      <c r="B1748" s="1" t="s">
        <v>2403</v>
      </c>
      <c r="C1748" s="1">
        <v>9.7393000000000001</v>
      </c>
      <c r="D1748" s="1">
        <v>8.5000000000000006E-3</v>
      </c>
      <c r="E1748" s="1" t="s">
        <v>3822</v>
      </c>
      <c r="F1748" s="1" t="s">
        <v>3829</v>
      </c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</row>
    <row r="1749" spans="1:27" x14ac:dyDescent="0.25">
      <c r="A1749" s="1">
        <v>2457862.324</v>
      </c>
      <c r="B1749" s="1" t="s">
        <v>2403</v>
      </c>
      <c r="C1749" s="1">
        <v>9.7289999999999992</v>
      </c>
      <c r="D1749" s="1">
        <v>8.5000000000000006E-3</v>
      </c>
      <c r="E1749" s="1" t="s">
        <v>3822</v>
      </c>
      <c r="F1749" s="1" t="s">
        <v>3829</v>
      </c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</row>
    <row r="1750" spans="1:27" x14ac:dyDescent="0.25">
      <c r="A1750" s="1">
        <v>2457901.46747</v>
      </c>
      <c r="B1750" s="1" t="s">
        <v>3363</v>
      </c>
      <c r="C1750" s="1">
        <v>9.6389999999999993</v>
      </c>
      <c r="D1750" s="1">
        <v>5.0000000000000001E-3</v>
      </c>
      <c r="E1750" s="1" t="s">
        <v>3822</v>
      </c>
      <c r="F1750" s="1" t="s">
        <v>3841</v>
      </c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</row>
    <row r="1751" spans="1:27" x14ac:dyDescent="0.25">
      <c r="A1751" s="1">
        <v>2457901.46795</v>
      </c>
      <c r="B1751" s="1" t="s">
        <v>3363</v>
      </c>
      <c r="C1751" s="1">
        <v>9.641</v>
      </c>
      <c r="D1751" s="1">
        <v>5.0000000000000001E-3</v>
      </c>
      <c r="E1751" s="1" t="s">
        <v>3822</v>
      </c>
      <c r="F1751" s="1" t="s">
        <v>3841</v>
      </c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</row>
    <row r="1752" spans="1:27" x14ac:dyDescent="0.25">
      <c r="A1752" s="1">
        <v>2457901.46844</v>
      </c>
      <c r="B1752" s="1" t="s">
        <v>3363</v>
      </c>
      <c r="C1752" s="1">
        <v>9.641</v>
      </c>
      <c r="D1752" s="1">
        <v>5.0000000000000001E-3</v>
      </c>
      <c r="E1752" s="1" t="s">
        <v>3822</v>
      </c>
      <c r="F1752" s="1" t="s">
        <v>3841</v>
      </c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</row>
    <row r="1753" spans="1:27" x14ac:dyDescent="0.25">
      <c r="A1753" s="1">
        <v>2457873.70389</v>
      </c>
      <c r="B1753" s="1" t="s">
        <v>2410</v>
      </c>
      <c r="C1753" s="1">
        <v>9.6259999999999994</v>
      </c>
      <c r="D1753" s="1">
        <v>8.9999999999999993E-3</v>
      </c>
      <c r="E1753" s="1" t="s">
        <v>3822</v>
      </c>
      <c r="F1753" s="1" t="s">
        <v>3696</v>
      </c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</row>
    <row r="1754" spans="1:27" x14ac:dyDescent="0.25">
      <c r="A1754" s="1">
        <v>2457873.70389</v>
      </c>
      <c r="B1754" s="1" t="s">
        <v>2410</v>
      </c>
      <c r="C1754" s="1">
        <v>9.6340000000000003</v>
      </c>
      <c r="D1754" s="1">
        <v>8.9999999999999993E-3</v>
      </c>
      <c r="E1754" s="1" t="s">
        <v>3822</v>
      </c>
      <c r="F1754" s="1" t="s">
        <v>3696</v>
      </c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</row>
    <row r="1755" spans="1:27" x14ac:dyDescent="0.25">
      <c r="A1755" s="1">
        <v>2457877.7598299999</v>
      </c>
      <c r="B1755" s="1" t="s">
        <v>2497</v>
      </c>
      <c r="C1755" s="1">
        <v>9.6549999999999994</v>
      </c>
      <c r="D1755" s="1">
        <v>0.02</v>
      </c>
      <c r="E1755" s="1" t="s">
        <v>3822</v>
      </c>
      <c r="F1755" s="1" t="s">
        <v>3696</v>
      </c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</row>
    <row r="1756" spans="1:27" x14ac:dyDescent="0.25">
      <c r="A1756" s="1">
        <v>2457888.7396200001</v>
      </c>
      <c r="B1756" s="1" t="s">
        <v>2503</v>
      </c>
      <c r="C1756" s="1">
        <v>9.5429999999999993</v>
      </c>
      <c r="D1756" s="1">
        <v>1.7999999999999999E-2</v>
      </c>
      <c r="E1756" s="1" t="s">
        <v>3822</v>
      </c>
      <c r="F1756" s="1" t="s">
        <v>3696</v>
      </c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</row>
    <row r="1757" spans="1:27" x14ac:dyDescent="0.25">
      <c r="A1757" s="1">
        <v>2457892.7556599998</v>
      </c>
      <c r="B1757" s="1" t="s">
        <v>2506</v>
      </c>
      <c r="C1757" s="1">
        <v>9.5969999999999995</v>
      </c>
      <c r="D1757" s="1">
        <v>4.9000000000000002E-2</v>
      </c>
      <c r="E1757" s="1" t="s">
        <v>3822</v>
      </c>
      <c r="F1757" s="1" t="s">
        <v>3696</v>
      </c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</row>
    <row r="1758" spans="1:27" x14ac:dyDescent="0.25">
      <c r="A1758" s="1">
        <v>2457893.6901600002</v>
      </c>
      <c r="B1758" s="1" t="s">
        <v>3359</v>
      </c>
      <c r="C1758" s="1">
        <v>9.5690000000000008</v>
      </c>
      <c r="D1758" s="1">
        <v>3.2000000000000001E-2</v>
      </c>
      <c r="E1758" s="1" t="s">
        <v>3822</v>
      </c>
      <c r="F1758" s="1" t="s">
        <v>3696</v>
      </c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</row>
    <row r="1759" spans="1:27" x14ac:dyDescent="0.25">
      <c r="A1759" s="1">
        <v>2457910.6989600002</v>
      </c>
      <c r="B1759" s="1" t="s">
        <v>3416</v>
      </c>
      <c r="C1759" s="1">
        <v>9.6780000000000008</v>
      </c>
      <c r="D1759" s="1">
        <v>2.1999999999999999E-2</v>
      </c>
      <c r="E1759" s="1" t="s">
        <v>3822</v>
      </c>
      <c r="F1759" s="1" t="s">
        <v>3696</v>
      </c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</row>
    <row r="1760" spans="1:27" x14ac:dyDescent="0.25">
      <c r="A1760" s="1">
        <v>2457917.6767199999</v>
      </c>
      <c r="B1760" s="1" t="s">
        <v>3376</v>
      </c>
      <c r="C1760" s="1">
        <v>9.69</v>
      </c>
      <c r="D1760" s="1">
        <v>3.9E-2</v>
      </c>
      <c r="E1760" s="1" t="s">
        <v>3822</v>
      </c>
      <c r="F1760" s="1" t="s">
        <v>3696</v>
      </c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</row>
    <row r="1761" spans="1:27" x14ac:dyDescent="0.25">
      <c r="A1761" s="1">
        <v>2457924.6839700001</v>
      </c>
      <c r="B1761" s="1" t="s">
        <v>3380</v>
      </c>
      <c r="C1761" s="1">
        <v>9.6690000000000005</v>
      </c>
      <c r="D1761" s="1">
        <v>3.2000000000000001E-2</v>
      </c>
      <c r="E1761" s="1" t="s">
        <v>3822</v>
      </c>
      <c r="F1761" s="1" t="s">
        <v>3696</v>
      </c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</row>
    <row r="1762" spans="1:27" x14ac:dyDescent="0.25">
      <c r="A1762" s="1">
        <v>2457927.6872800002</v>
      </c>
      <c r="B1762" s="1" t="s">
        <v>3382</v>
      </c>
      <c r="C1762" s="1">
        <v>9.6720000000000006</v>
      </c>
      <c r="D1762" s="1">
        <v>1.2E-2</v>
      </c>
      <c r="E1762" s="1" t="s">
        <v>3822</v>
      </c>
      <c r="F1762" s="1" t="s">
        <v>3696</v>
      </c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</row>
    <row r="1763" spans="1:27" x14ac:dyDescent="0.25">
      <c r="A1763" s="1">
        <v>2457950.6768299998</v>
      </c>
      <c r="B1763" s="1" t="s">
        <v>3395</v>
      </c>
      <c r="C1763" s="1">
        <v>9.7479999999999993</v>
      </c>
      <c r="D1763" s="1">
        <v>3.6999999999999998E-2</v>
      </c>
      <c r="E1763" s="1" t="s">
        <v>3822</v>
      </c>
      <c r="F1763" s="1" t="s">
        <v>3696</v>
      </c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</row>
    <row r="1764" spans="1:27" x14ac:dyDescent="0.25">
      <c r="A1764" s="1">
        <v>2457975.7121899999</v>
      </c>
      <c r="B1764" s="1" t="s">
        <v>3411</v>
      </c>
      <c r="C1764" s="1">
        <v>9.7669999999999995</v>
      </c>
      <c r="D1764" s="1">
        <v>2.7E-2</v>
      </c>
      <c r="E1764" s="1" t="s">
        <v>3822</v>
      </c>
      <c r="F1764" s="1" t="s">
        <v>3696</v>
      </c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</row>
    <row r="1765" spans="1:27" x14ac:dyDescent="0.25">
      <c r="A1765" s="1">
        <v>2457976.6850299998</v>
      </c>
      <c r="B1765" s="1" t="s">
        <v>3412</v>
      </c>
      <c r="C1765" s="1">
        <v>9.7759999999999998</v>
      </c>
      <c r="D1765" s="1">
        <v>3.3000000000000002E-2</v>
      </c>
      <c r="E1765" s="1" t="s">
        <v>3822</v>
      </c>
      <c r="F1765" s="1" t="s">
        <v>3696</v>
      </c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</row>
    <row r="1766" spans="1:27" x14ac:dyDescent="0.25">
      <c r="A1766" s="1">
        <v>2458019.7022199999</v>
      </c>
      <c r="B1766" s="1" t="s">
        <v>3451</v>
      </c>
      <c r="C1766" s="1">
        <v>9.7970000000000006</v>
      </c>
      <c r="D1766" s="1">
        <v>2.4E-2</v>
      </c>
      <c r="E1766" s="1" t="s">
        <v>3822</v>
      </c>
      <c r="F1766" s="1" t="s">
        <v>3696</v>
      </c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</row>
    <row r="1767" spans="1:27" x14ac:dyDescent="0.25">
      <c r="A1767" s="1">
        <v>2458242.7415399998</v>
      </c>
      <c r="B1767" s="1" t="s">
        <v>3568</v>
      </c>
      <c r="C1767" s="1">
        <v>9.2560000000000002</v>
      </c>
      <c r="D1767" s="1">
        <v>0.126</v>
      </c>
      <c r="E1767" s="1" t="s">
        <v>3822</v>
      </c>
      <c r="F1767" s="1" t="s">
        <v>3696</v>
      </c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</row>
    <row r="1768" spans="1:27" x14ac:dyDescent="0.25">
      <c r="A1768" s="1">
        <v>2458252.68083</v>
      </c>
      <c r="B1768" s="1" t="s">
        <v>3579</v>
      </c>
      <c r="C1768" s="1">
        <v>9.4559999999999995</v>
      </c>
      <c r="D1768" s="1">
        <v>2.1999999999999999E-2</v>
      </c>
      <c r="E1768" s="1" t="s">
        <v>3822</v>
      </c>
      <c r="F1768" s="1" t="s">
        <v>3696</v>
      </c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</row>
    <row r="1769" spans="1:27" x14ac:dyDescent="0.25">
      <c r="A1769" s="1">
        <v>2457865.4232600001</v>
      </c>
      <c r="B1769" s="1" t="s">
        <v>2405</v>
      </c>
      <c r="C1769" s="1">
        <v>9.6460000000000008</v>
      </c>
      <c r="D1769" s="1">
        <v>2E-3</v>
      </c>
      <c r="E1769" s="1" t="s">
        <v>3822</v>
      </c>
      <c r="F1769" s="1" t="s">
        <v>3831</v>
      </c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</row>
    <row r="1770" spans="1:27" x14ac:dyDescent="0.25">
      <c r="A1770" s="1">
        <v>2457868.4707599999</v>
      </c>
      <c r="B1770" s="1" t="s">
        <v>2412</v>
      </c>
      <c r="C1770" s="1">
        <v>9.5429999999999993</v>
      </c>
      <c r="D1770" s="1">
        <v>2E-3</v>
      </c>
      <c r="E1770" s="1" t="s">
        <v>3822</v>
      </c>
      <c r="F1770" s="1" t="s">
        <v>3831</v>
      </c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</row>
    <row r="1771" spans="1:27" x14ac:dyDescent="0.25">
      <c r="A1771" s="1">
        <v>2457868.5558699998</v>
      </c>
      <c r="B1771" s="1" t="s">
        <v>2408</v>
      </c>
      <c r="C1771" s="1">
        <v>9.6539999999999999</v>
      </c>
      <c r="D1771" s="1">
        <v>1.4999999999999999E-2</v>
      </c>
      <c r="E1771" s="1" t="s">
        <v>3822</v>
      </c>
      <c r="F1771" s="1" t="s">
        <v>3832</v>
      </c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</row>
    <row r="1772" spans="1:27" x14ac:dyDescent="0.25">
      <c r="A1772" s="1">
        <v>2457868.5564799998</v>
      </c>
      <c r="B1772" s="1" t="s">
        <v>2408</v>
      </c>
      <c r="C1772" s="1">
        <v>9.6519999999999992</v>
      </c>
      <c r="D1772" s="1">
        <v>1.4999999999999999E-2</v>
      </c>
      <c r="E1772" s="1" t="s">
        <v>3822</v>
      </c>
      <c r="F1772" s="1" t="s">
        <v>3832</v>
      </c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</row>
    <row r="1773" spans="1:27" x14ac:dyDescent="0.25">
      <c r="A1773" s="1">
        <v>2457882.5750899999</v>
      </c>
      <c r="B1773" s="1" t="s">
        <v>2500</v>
      </c>
      <c r="C1773" s="1">
        <v>9.6829999999999998</v>
      </c>
      <c r="D1773" s="1">
        <v>0.03</v>
      </c>
      <c r="E1773" s="1" t="s">
        <v>3822</v>
      </c>
      <c r="F1773" s="1" t="s">
        <v>3832</v>
      </c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</row>
    <row r="1774" spans="1:27" x14ac:dyDescent="0.25">
      <c r="A1774" s="1">
        <v>2457887.5589100001</v>
      </c>
      <c r="B1774" s="1" t="s">
        <v>2502</v>
      </c>
      <c r="C1774" s="1">
        <v>9.6549999999999994</v>
      </c>
      <c r="D1774" s="1">
        <v>3.0000000000000001E-3</v>
      </c>
      <c r="E1774" s="1" t="s">
        <v>3822</v>
      </c>
      <c r="F1774" s="1" t="s">
        <v>3832</v>
      </c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</row>
    <row r="1775" spans="1:27" x14ac:dyDescent="0.25">
      <c r="A1775" s="1">
        <v>2457890.6174300001</v>
      </c>
      <c r="B1775" s="1" t="s">
        <v>2504</v>
      </c>
      <c r="C1775" s="1">
        <v>9.56</v>
      </c>
      <c r="D1775" s="1">
        <v>2E-3</v>
      </c>
      <c r="E1775" s="1" t="s">
        <v>3822</v>
      </c>
      <c r="F1775" s="1" t="s">
        <v>3832</v>
      </c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</row>
    <row r="1776" spans="1:27" x14ac:dyDescent="0.25">
      <c r="A1776" s="1">
        <v>2457892.6034300001</v>
      </c>
      <c r="B1776" s="1" t="s">
        <v>2506</v>
      </c>
      <c r="C1776" s="1">
        <v>9.6080000000000005</v>
      </c>
      <c r="D1776" s="1">
        <v>3.0000000000000001E-3</v>
      </c>
      <c r="E1776" s="1" t="s">
        <v>3822</v>
      </c>
      <c r="F1776" s="1" t="s">
        <v>3832</v>
      </c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</row>
    <row r="1777" spans="1:27" x14ac:dyDescent="0.25">
      <c r="A1777" s="1">
        <v>2457894.5721200001</v>
      </c>
      <c r="B1777" s="1" t="s">
        <v>2507</v>
      </c>
      <c r="C1777" s="1">
        <v>9.6519999999999992</v>
      </c>
      <c r="D1777" s="1">
        <v>3.0000000000000001E-3</v>
      </c>
      <c r="E1777" s="1" t="s">
        <v>3822</v>
      </c>
      <c r="F1777" s="1" t="s">
        <v>3832</v>
      </c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</row>
    <row r="1778" spans="1:27" x14ac:dyDescent="0.25">
      <c r="A1778" s="1">
        <v>2457895.56482</v>
      </c>
      <c r="B1778" s="1" t="s">
        <v>3360</v>
      </c>
      <c r="C1778" s="1">
        <v>9.6669999999999998</v>
      </c>
      <c r="D1778" s="1">
        <v>1.4999999999999999E-2</v>
      </c>
      <c r="E1778" s="1" t="s">
        <v>3822</v>
      </c>
      <c r="F1778" s="1" t="s">
        <v>3832</v>
      </c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</row>
    <row r="1779" spans="1:27" x14ac:dyDescent="0.25">
      <c r="A1779" s="1">
        <v>2457895.56543</v>
      </c>
      <c r="B1779" s="1" t="s">
        <v>3360</v>
      </c>
      <c r="C1779" s="1">
        <v>9.6489999999999991</v>
      </c>
      <c r="D1779" s="1">
        <v>1.4999999999999999E-2</v>
      </c>
      <c r="E1779" s="1" t="s">
        <v>3822</v>
      </c>
      <c r="F1779" s="1" t="s">
        <v>3832</v>
      </c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</row>
    <row r="1780" spans="1:27" x14ac:dyDescent="0.25">
      <c r="A1780" s="1">
        <v>2457898.7238400001</v>
      </c>
      <c r="B1780" s="1" t="s">
        <v>3361</v>
      </c>
      <c r="C1780" s="1">
        <v>9.6319999999999997</v>
      </c>
      <c r="D1780" s="1">
        <v>6.0000000000000001E-3</v>
      </c>
      <c r="E1780" s="1" t="s">
        <v>3822</v>
      </c>
      <c r="F1780" s="1" t="s">
        <v>3832</v>
      </c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</row>
    <row r="1781" spans="1:27" x14ac:dyDescent="0.25">
      <c r="A1781" s="1">
        <v>2457908.5893700002</v>
      </c>
      <c r="B1781" s="1" t="s">
        <v>3368</v>
      </c>
      <c r="C1781" s="1">
        <v>9.6649999999999991</v>
      </c>
      <c r="D1781" s="1">
        <v>3.0000000000000001E-3</v>
      </c>
      <c r="E1781" s="1" t="s">
        <v>3822</v>
      </c>
      <c r="F1781" s="1" t="s">
        <v>3832</v>
      </c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</row>
    <row r="1782" spans="1:27" x14ac:dyDescent="0.25">
      <c r="A1782" s="1">
        <v>2457912.5847</v>
      </c>
      <c r="B1782" s="1" t="s">
        <v>3370</v>
      </c>
      <c r="C1782" s="1">
        <v>9.6329999999999991</v>
      </c>
      <c r="D1782" s="1">
        <v>6.0000000000000001E-3</v>
      </c>
      <c r="E1782" s="1" t="s">
        <v>3822</v>
      </c>
      <c r="F1782" s="1" t="s">
        <v>3832</v>
      </c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</row>
    <row r="1783" spans="1:27" x14ac:dyDescent="0.25">
      <c r="A1783" s="1">
        <v>2457913.5826300001</v>
      </c>
      <c r="B1783" s="1" t="s">
        <v>3371</v>
      </c>
      <c r="C1783" s="1">
        <v>9.6660000000000004</v>
      </c>
      <c r="D1783" s="1">
        <v>4.0000000000000001E-3</v>
      </c>
      <c r="E1783" s="1" t="s">
        <v>3822</v>
      </c>
      <c r="F1783" s="1" t="s">
        <v>3832</v>
      </c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</row>
    <row r="1784" spans="1:27" x14ac:dyDescent="0.25">
      <c r="A1784" s="1">
        <v>2457915.5867499998</v>
      </c>
      <c r="B1784" s="1" t="s">
        <v>3372</v>
      </c>
      <c r="C1784" s="1">
        <v>9.6920000000000002</v>
      </c>
      <c r="D1784" s="1">
        <v>5.0000000000000001E-3</v>
      </c>
      <c r="E1784" s="1" t="s">
        <v>3822</v>
      </c>
      <c r="F1784" s="1" t="s">
        <v>3832</v>
      </c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</row>
    <row r="1785" spans="1:27" x14ac:dyDescent="0.25">
      <c r="A1785" s="1">
        <v>2457916.6099299998</v>
      </c>
      <c r="B1785" s="1" t="s">
        <v>3375</v>
      </c>
      <c r="C1785" s="1">
        <v>9.6950000000000003</v>
      </c>
      <c r="D1785" s="1">
        <v>8.0000000000000002E-3</v>
      </c>
      <c r="E1785" s="1" t="s">
        <v>3822</v>
      </c>
      <c r="F1785" s="1" t="s">
        <v>3832</v>
      </c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</row>
    <row r="1786" spans="1:27" x14ac:dyDescent="0.25">
      <c r="A1786" s="1">
        <v>2457927.5908400002</v>
      </c>
      <c r="B1786" s="1" t="s">
        <v>3382</v>
      </c>
      <c r="C1786" s="1">
        <v>9.6890000000000001</v>
      </c>
      <c r="D1786" s="1">
        <v>4.0000000000000001E-3</v>
      </c>
      <c r="E1786" s="1" t="s">
        <v>3822</v>
      </c>
      <c r="F1786" s="1" t="s">
        <v>3832</v>
      </c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</row>
    <row r="1787" spans="1:27" x14ac:dyDescent="0.25">
      <c r="A1787" s="1">
        <v>2457930.5879199998</v>
      </c>
      <c r="B1787" s="1" t="s">
        <v>3384</v>
      </c>
      <c r="C1787" s="1">
        <v>9.6389999999999993</v>
      </c>
      <c r="D1787" s="1">
        <v>3.0000000000000001E-3</v>
      </c>
      <c r="E1787" s="1" t="s">
        <v>3822</v>
      </c>
      <c r="F1787" s="1" t="s">
        <v>3832</v>
      </c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</row>
    <row r="1788" spans="1:27" x14ac:dyDescent="0.25">
      <c r="A1788" s="1">
        <v>2457931.5890899999</v>
      </c>
      <c r="B1788" s="1" t="s">
        <v>3385</v>
      </c>
      <c r="C1788" s="1">
        <v>9.6630000000000003</v>
      </c>
      <c r="D1788" s="1">
        <v>3.0000000000000001E-3</v>
      </c>
      <c r="E1788" s="1" t="s">
        <v>3822</v>
      </c>
      <c r="F1788" s="1" t="s">
        <v>3832</v>
      </c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</row>
    <row r="1789" spans="1:27" x14ac:dyDescent="0.25">
      <c r="A1789" s="1">
        <v>2457938.6055999999</v>
      </c>
      <c r="B1789" s="1" t="s">
        <v>3388</v>
      </c>
      <c r="C1789" s="1">
        <v>9.6809999999999992</v>
      </c>
      <c r="D1789" s="1">
        <v>6.0000000000000001E-3</v>
      </c>
      <c r="E1789" s="1" t="s">
        <v>3822</v>
      </c>
      <c r="F1789" s="1" t="s">
        <v>3832</v>
      </c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</row>
    <row r="1790" spans="1:27" x14ac:dyDescent="0.25">
      <c r="A1790" s="1">
        <v>2457940.5859599998</v>
      </c>
      <c r="B1790" s="1" t="s">
        <v>3418</v>
      </c>
      <c r="C1790" s="1">
        <v>9.7050000000000001</v>
      </c>
      <c r="D1790" s="1">
        <v>8.0000000000000002E-3</v>
      </c>
      <c r="E1790" s="1" t="s">
        <v>3822</v>
      </c>
      <c r="F1790" s="1" t="s">
        <v>3832</v>
      </c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</row>
    <row r="1791" spans="1:27" x14ac:dyDescent="0.25">
      <c r="A1791" s="1">
        <v>2457945.6120799999</v>
      </c>
      <c r="B1791" s="1" t="s">
        <v>3392</v>
      </c>
      <c r="C1791" s="1">
        <v>9.74</v>
      </c>
      <c r="D1791" s="1">
        <v>6.0000000000000001E-3</v>
      </c>
      <c r="E1791" s="1" t="s">
        <v>3822</v>
      </c>
      <c r="F1791" s="1" t="s">
        <v>3832</v>
      </c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</row>
    <row r="1792" spans="1:27" x14ac:dyDescent="0.25">
      <c r="A1792" s="1">
        <v>2457948.5893199998</v>
      </c>
      <c r="B1792" s="1" t="s">
        <v>3394</v>
      </c>
      <c r="C1792" s="1">
        <v>9.7579999999999991</v>
      </c>
      <c r="D1792" s="1">
        <v>3.0000000000000001E-3</v>
      </c>
      <c r="E1792" s="1" t="s">
        <v>3822</v>
      </c>
      <c r="F1792" s="1" t="s">
        <v>3832</v>
      </c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</row>
    <row r="1793" spans="1:27" x14ac:dyDescent="0.25">
      <c r="A1793" s="1">
        <v>2457954.6129399999</v>
      </c>
      <c r="B1793" s="1" t="s">
        <v>3399</v>
      </c>
      <c r="C1793" s="1">
        <v>9.7449999999999992</v>
      </c>
      <c r="D1793" s="1">
        <v>3.0000000000000001E-3</v>
      </c>
      <c r="E1793" s="1" t="s">
        <v>3822</v>
      </c>
      <c r="F1793" s="1" t="s">
        <v>3832</v>
      </c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</row>
    <row r="1794" spans="1:27" x14ac:dyDescent="0.25">
      <c r="A1794" s="1">
        <v>2457956.65735</v>
      </c>
      <c r="B1794" s="1" t="s">
        <v>3400</v>
      </c>
      <c r="C1794" s="1">
        <v>9.7170000000000005</v>
      </c>
      <c r="D1794" s="1">
        <v>7.0000000000000001E-3</v>
      </c>
      <c r="E1794" s="1" t="s">
        <v>3822</v>
      </c>
      <c r="F1794" s="1" t="s">
        <v>3832</v>
      </c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</row>
    <row r="1795" spans="1:27" x14ac:dyDescent="0.25">
      <c r="A1795" s="1">
        <v>2457958.5825399999</v>
      </c>
      <c r="B1795" s="1" t="s">
        <v>3401</v>
      </c>
      <c r="C1795" s="1">
        <v>9.7119999999999997</v>
      </c>
      <c r="D1795" s="1">
        <v>1.0999999999999999E-2</v>
      </c>
      <c r="E1795" s="1" t="s">
        <v>3822</v>
      </c>
      <c r="F1795" s="1" t="s">
        <v>3832</v>
      </c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</row>
    <row r="1796" spans="1:27" x14ac:dyDescent="0.25">
      <c r="A1796" s="1">
        <v>2457960.5890199998</v>
      </c>
      <c r="B1796" s="1" t="s">
        <v>3402</v>
      </c>
      <c r="C1796" s="1">
        <v>9.7560000000000002</v>
      </c>
      <c r="D1796" s="1">
        <v>8.0000000000000002E-3</v>
      </c>
      <c r="E1796" s="1" t="s">
        <v>3822</v>
      </c>
      <c r="F1796" s="1" t="s">
        <v>3832</v>
      </c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</row>
    <row r="1797" spans="1:27" x14ac:dyDescent="0.25">
      <c r="A1797" s="1">
        <v>2457961.6077700001</v>
      </c>
      <c r="B1797" s="1" t="s">
        <v>3403</v>
      </c>
      <c r="C1797" s="1">
        <v>9.7330000000000005</v>
      </c>
      <c r="D1797" s="1">
        <v>0.01</v>
      </c>
      <c r="E1797" s="1" t="s">
        <v>3822</v>
      </c>
      <c r="F1797" s="1" t="s">
        <v>3832</v>
      </c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</row>
    <row r="1798" spans="1:27" x14ac:dyDescent="0.25">
      <c r="A1798" s="1">
        <v>2457972.5682700002</v>
      </c>
      <c r="B1798" s="1" t="s">
        <v>3409</v>
      </c>
      <c r="C1798" s="1">
        <v>9.7390000000000008</v>
      </c>
      <c r="D1798" s="1">
        <v>7.0000000000000001E-3</v>
      </c>
      <c r="E1798" s="1" t="s">
        <v>3822</v>
      </c>
      <c r="F1798" s="1" t="s">
        <v>3832</v>
      </c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</row>
    <row r="1799" spans="1:27" x14ac:dyDescent="0.25">
      <c r="A1799" s="1">
        <v>2457974.7554600001</v>
      </c>
      <c r="B1799" s="1" t="s">
        <v>3410</v>
      </c>
      <c r="C1799" s="1">
        <v>9.7149999999999999</v>
      </c>
      <c r="D1799" s="1">
        <v>2.5999999999999999E-2</v>
      </c>
      <c r="E1799" s="1" t="s">
        <v>3822</v>
      </c>
      <c r="F1799" s="1" t="s">
        <v>3832</v>
      </c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</row>
    <row r="1800" spans="1:27" x14ac:dyDescent="0.25">
      <c r="A1800" s="1">
        <v>2457975.69349</v>
      </c>
      <c r="B1800" s="1" t="s">
        <v>3411</v>
      </c>
      <c r="C1800" s="1">
        <v>9.7629999999999999</v>
      </c>
      <c r="D1800" s="1">
        <v>3.0000000000000001E-3</v>
      </c>
      <c r="E1800" s="1" t="s">
        <v>3822</v>
      </c>
      <c r="F1800" s="1" t="s">
        <v>3832</v>
      </c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</row>
    <row r="1801" spans="1:27" x14ac:dyDescent="0.25">
      <c r="A1801" s="1">
        <v>2457976.6037599999</v>
      </c>
      <c r="B1801" s="1" t="s">
        <v>3412</v>
      </c>
      <c r="C1801" s="1">
        <v>9.7899999999999991</v>
      </c>
      <c r="D1801" s="1">
        <v>6.0000000000000001E-3</v>
      </c>
      <c r="E1801" s="1" t="s">
        <v>3822</v>
      </c>
      <c r="F1801" s="1" t="s">
        <v>3832</v>
      </c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</row>
    <row r="1802" spans="1:27" x14ac:dyDescent="0.25">
      <c r="A1802" s="1">
        <v>2457990.5279999999</v>
      </c>
      <c r="B1802" s="1" t="s">
        <v>3479</v>
      </c>
      <c r="C1802" s="1">
        <v>9.8640000000000008</v>
      </c>
      <c r="D1802" s="1">
        <v>5.0000000000000001E-3</v>
      </c>
      <c r="E1802" s="1" t="s">
        <v>3822</v>
      </c>
      <c r="F1802" s="1" t="s">
        <v>3832</v>
      </c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</row>
    <row r="1803" spans="1:27" x14ac:dyDescent="0.25">
      <c r="A1803" s="1">
        <v>2457991.6283800001</v>
      </c>
      <c r="B1803" s="1" t="s">
        <v>3847</v>
      </c>
      <c r="C1803" s="1">
        <v>9.8480000000000008</v>
      </c>
      <c r="D1803" s="1">
        <v>7.0000000000000001E-3</v>
      </c>
      <c r="E1803" s="1" t="s">
        <v>3822</v>
      </c>
      <c r="F1803" s="1" t="s">
        <v>3832</v>
      </c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</row>
    <row r="1804" spans="1:27" x14ac:dyDescent="0.25">
      <c r="A1804" s="1">
        <v>2457992.5245300001</v>
      </c>
      <c r="B1804" s="1" t="s">
        <v>3433</v>
      </c>
      <c r="C1804" s="1">
        <v>9.8840000000000003</v>
      </c>
      <c r="D1804" s="1">
        <v>7.0000000000000001E-3</v>
      </c>
      <c r="E1804" s="1" t="s">
        <v>3822</v>
      </c>
      <c r="F1804" s="1" t="s">
        <v>3832</v>
      </c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</row>
    <row r="1805" spans="1:27" x14ac:dyDescent="0.25">
      <c r="A1805" s="1">
        <v>2457992.5329399998</v>
      </c>
      <c r="B1805" s="1" t="s">
        <v>3433</v>
      </c>
      <c r="C1805" s="1">
        <v>9.8689999999999998</v>
      </c>
      <c r="D1805" s="1">
        <v>5.0000000000000001E-3</v>
      </c>
      <c r="E1805" s="1" t="s">
        <v>3822</v>
      </c>
      <c r="F1805" s="1" t="s">
        <v>3832</v>
      </c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</row>
    <row r="1806" spans="1:27" x14ac:dyDescent="0.25">
      <c r="A1806" s="1">
        <v>2457994.5216700002</v>
      </c>
      <c r="B1806" s="1" t="s">
        <v>3434</v>
      </c>
      <c r="C1806" s="1">
        <v>9.8859999999999992</v>
      </c>
      <c r="D1806" s="1">
        <v>7.0000000000000001E-3</v>
      </c>
      <c r="E1806" s="1" t="s">
        <v>3822</v>
      </c>
      <c r="F1806" s="1" t="s">
        <v>3832</v>
      </c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</row>
    <row r="1807" spans="1:27" x14ac:dyDescent="0.25">
      <c r="A1807" s="1">
        <v>2457995.5203200001</v>
      </c>
      <c r="B1807" s="1" t="s">
        <v>3435</v>
      </c>
      <c r="C1807" s="1">
        <v>9.8829999999999991</v>
      </c>
      <c r="D1807" s="1">
        <v>3.0000000000000001E-3</v>
      </c>
      <c r="E1807" s="1" t="s">
        <v>3822</v>
      </c>
      <c r="F1807" s="1" t="s">
        <v>3832</v>
      </c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</row>
    <row r="1808" spans="1:27" x14ac:dyDescent="0.25">
      <c r="A1808" s="1">
        <v>2457997.6235000002</v>
      </c>
      <c r="B1808" s="1" t="s">
        <v>3848</v>
      </c>
      <c r="C1808" s="1">
        <v>9.8309999999999995</v>
      </c>
      <c r="D1808" s="1">
        <v>3.0000000000000001E-3</v>
      </c>
      <c r="E1808" s="1" t="s">
        <v>3822</v>
      </c>
      <c r="F1808" s="1" t="s">
        <v>3832</v>
      </c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</row>
    <row r="1809" spans="1:27" x14ac:dyDescent="0.25">
      <c r="A1809" s="1">
        <v>2457999.61442</v>
      </c>
      <c r="B1809" s="1" t="s">
        <v>3437</v>
      </c>
      <c r="C1809" s="1">
        <v>9.8119999999999994</v>
      </c>
      <c r="D1809" s="1">
        <v>8.9999999999999993E-3</v>
      </c>
      <c r="E1809" s="1" t="s">
        <v>3822</v>
      </c>
      <c r="F1809" s="1" t="s">
        <v>3832</v>
      </c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</row>
    <row r="1810" spans="1:27" x14ac:dyDescent="0.25">
      <c r="A1810" s="1">
        <v>2458001.7019799999</v>
      </c>
      <c r="B1810" s="1" t="s">
        <v>3439</v>
      </c>
      <c r="C1810" s="1">
        <v>9.7959999999999994</v>
      </c>
      <c r="D1810" s="1">
        <v>3.0000000000000001E-3</v>
      </c>
      <c r="E1810" s="1" t="s">
        <v>3822</v>
      </c>
      <c r="F1810" s="1" t="s">
        <v>3832</v>
      </c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</row>
    <row r="1811" spans="1:27" x14ac:dyDescent="0.25">
      <c r="A1811" s="1">
        <v>2458005.6196599999</v>
      </c>
      <c r="B1811" s="1" t="s">
        <v>3442</v>
      </c>
      <c r="C1811" s="1">
        <v>9.827</v>
      </c>
      <c r="D1811" s="1">
        <v>8.0000000000000002E-3</v>
      </c>
      <c r="E1811" s="1" t="s">
        <v>3822</v>
      </c>
      <c r="F1811" s="1" t="s">
        <v>3832</v>
      </c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</row>
    <row r="1812" spans="1:27" x14ac:dyDescent="0.25">
      <c r="A1812" s="1">
        <v>2458006.6428</v>
      </c>
      <c r="B1812" s="1" t="s">
        <v>3443</v>
      </c>
      <c r="C1812" s="1">
        <v>9.7420000000000009</v>
      </c>
      <c r="D1812" s="1">
        <v>5.0000000000000001E-3</v>
      </c>
      <c r="E1812" s="1" t="s">
        <v>3822</v>
      </c>
      <c r="F1812" s="1" t="s">
        <v>3832</v>
      </c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</row>
    <row r="1813" spans="1:27" x14ac:dyDescent="0.25">
      <c r="A1813" s="1">
        <v>2458007.6428700001</v>
      </c>
      <c r="B1813" s="1" t="s">
        <v>3444</v>
      </c>
      <c r="C1813" s="1">
        <v>9.8249999999999993</v>
      </c>
      <c r="D1813" s="1">
        <v>6.0000000000000001E-3</v>
      </c>
      <c r="E1813" s="1" t="s">
        <v>3822</v>
      </c>
      <c r="F1813" s="1" t="s">
        <v>3832</v>
      </c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</row>
    <row r="1814" spans="1:27" x14ac:dyDescent="0.25">
      <c r="A1814" s="1">
        <v>2458008.6290199999</v>
      </c>
      <c r="B1814" s="1" t="s">
        <v>3852</v>
      </c>
      <c r="C1814" s="1">
        <v>9.7789999999999999</v>
      </c>
      <c r="D1814" s="1">
        <v>1.2E-2</v>
      </c>
      <c r="E1814" s="1" t="s">
        <v>3822</v>
      </c>
      <c r="F1814" s="1" t="s">
        <v>3832</v>
      </c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</row>
    <row r="1815" spans="1:27" x14ac:dyDescent="0.25">
      <c r="A1815" s="1">
        <v>2458009.65894</v>
      </c>
      <c r="B1815" s="1" t="s">
        <v>3445</v>
      </c>
      <c r="C1815" s="1">
        <v>9.8260000000000005</v>
      </c>
      <c r="D1815" s="1">
        <v>1.2999999999999999E-2</v>
      </c>
      <c r="E1815" s="1" t="s">
        <v>3822</v>
      </c>
      <c r="F1815" s="1" t="s">
        <v>3832</v>
      </c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</row>
    <row r="1816" spans="1:27" x14ac:dyDescent="0.25">
      <c r="A1816" s="1">
        <v>2458010.55883</v>
      </c>
      <c r="B1816" s="1" t="s">
        <v>3446</v>
      </c>
      <c r="C1816" s="1">
        <v>9.827</v>
      </c>
      <c r="D1816" s="1">
        <v>4.0000000000000001E-3</v>
      </c>
      <c r="E1816" s="1" t="s">
        <v>3822</v>
      </c>
      <c r="F1816" s="1" t="s">
        <v>3832</v>
      </c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</row>
    <row r="1817" spans="1:27" x14ac:dyDescent="0.25">
      <c r="A1817" s="1">
        <v>2458018.5904899999</v>
      </c>
      <c r="B1817" s="1" t="s">
        <v>3855</v>
      </c>
      <c r="C1817" s="1">
        <v>9.7870000000000008</v>
      </c>
      <c r="D1817" s="1">
        <v>1.2999999999999999E-2</v>
      </c>
      <c r="E1817" s="1" t="s">
        <v>3822</v>
      </c>
      <c r="F1817" s="1" t="s">
        <v>3832</v>
      </c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</row>
    <row r="1818" spans="1:27" x14ac:dyDescent="0.25">
      <c r="A1818" s="1">
        <v>2458019.60048</v>
      </c>
      <c r="B1818" s="1" t="s">
        <v>3451</v>
      </c>
      <c r="C1818" s="1">
        <v>9.7889999999999997</v>
      </c>
      <c r="D1818" s="1">
        <v>4.0000000000000001E-3</v>
      </c>
      <c r="E1818" s="1" t="s">
        <v>3822</v>
      </c>
      <c r="F1818" s="1" t="s">
        <v>3832</v>
      </c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</row>
    <row r="1819" spans="1:27" x14ac:dyDescent="0.25">
      <c r="A1819" s="1">
        <v>2458560.67766</v>
      </c>
      <c r="B1819" s="1" t="s">
        <v>3920</v>
      </c>
      <c r="C1819" s="1">
        <v>9.734</v>
      </c>
      <c r="D1819" s="1">
        <v>1.4999999999999999E-2</v>
      </c>
      <c r="E1819" s="1" t="s">
        <v>3822</v>
      </c>
      <c r="F1819" s="1" t="s">
        <v>3832</v>
      </c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</row>
    <row r="1820" spans="1:27" x14ac:dyDescent="0.25">
      <c r="A1820" s="1">
        <v>2458563.51199</v>
      </c>
      <c r="B1820" s="1" t="s">
        <v>3922</v>
      </c>
      <c r="C1820" s="1">
        <v>9.7479999999999993</v>
      </c>
      <c r="D1820" s="1">
        <v>1.4999999999999999E-2</v>
      </c>
      <c r="E1820" s="1" t="s">
        <v>3822</v>
      </c>
      <c r="F1820" s="1" t="s">
        <v>3832</v>
      </c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</row>
    <row r="1821" spans="1:27" x14ac:dyDescent="0.25">
      <c r="A1821" s="1">
        <v>2458001.6504700002</v>
      </c>
      <c r="B1821" s="1" t="s">
        <v>3439</v>
      </c>
      <c r="C1821" s="1">
        <v>9.9949999999999992</v>
      </c>
      <c r="D1821" s="1">
        <v>8.9999999999999993E-3</v>
      </c>
      <c r="E1821" s="1" t="s">
        <v>3822</v>
      </c>
      <c r="F1821" s="1" t="s">
        <v>3850</v>
      </c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</row>
    <row r="1822" spans="1:27" x14ac:dyDescent="0.25">
      <c r="A1822" s="1">
        <v>2458001.6505300002</v>
      </c>
      <c r="B1822" s="1" t="s">
        <v>3439</v>
      </c>
      <c r="C1822" s="1">
        <v>9.8640000000000008</v>
      </c>
      <c r="D1822" s="1">
        <v>8.9999999999999993E-3</v>
      </c>
      <c r="E1822" s="1" t="s">
        <v>3822</v>
      </c>
      <c r="F1822" s="1" t="s">
        <v>3850</v>
      </c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</row>
    <row r="1823" spans="1:27" x14ac:dyDescent="0.25">
      <c r="A1823" s="1">
        <v>2458001.6505999998</v>
      </c>
      <c r="B1823" s="1" t="s">
        <v>3439</v>
      </c>
      <c r="C1823" s="1">
        <v>9.9480000000000004</v>
      </c>
      <c r="D1823" s="1">
        <v>8.9999999999999993E-3</v>
      </c>
      <c r="E1823" s="1" t="s">
        <v>3822</v>
      </c>
      <c r="F1823" s="1" t="s">
        <v>3850</v>
      </c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</row>
    <row r="1824" spans="1:27" x14ac:dyDescent="0.25">
      <c r="A1824" s="1">
        <v>2458001.6506699999</v>
      </c>
      <c r="B1824" s="1" t="s">
        <v>3439</v>
      </c>
      <c r="C1824" s="1">
        <v>9.8559999999999999</v>
      </c>
      <c r="D1824" s="1">
        <v>8.9999999999999993E-3</v>
      </c>
      <c r="E1824" s="1" t="s">
        <v>3822</v>
      </c>
      <c r="F1824" s="1" t="s">
        <v>3850</v>
      </c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</row>
    <row r="1825" spans="1:27" x14ac:dyDescent="0.25">
      <c r="A1825" s="1">
        <v>2458001.6507299999</v>
      </c>
      <c r="B1825" s="1" t="s">
        <v>3439</v>
      </c>
      <c r="C1825" s="1">
        <v>9.8670000000000009</v>
      </c>
      <c r="D1825" s="1">
        <v>8.9999999999999993E-3</v>
      </c>
      <c r="E1825" s="1" t="s">
        <v>3822</v>
      </c>
      <c r="F1825" s="1" t="s">
        <v>3850</v>
      </c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</row>
    <row r="1826" spans="1:27" x14ac:dyDescent="0.25">
      <c r="A1826" s="1">
        <v>2458001.6557100001</v>
      </c>
      <c r="B1826" s="1" t="s">
        <v>3439</v>
      </c>
      <c r="C1826" s="1">
        <v>9.875</v>
      </c>
      <c r="D1826" s="1">
        <v>5.0000000000000001E-3</v>
      </c>
      <c r="E1826" s="1" t="s">
        <v>3822</v>
      </c>
      <c r="F1826" s="1" t="s">
        <v>3850</v>
      </c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</row>
    <row r="1827" spans="1:27" x14ac:dyDescent="0.25">
      <c r="A1827" s="1">
        <v>2458001.6557800001</v>
      </c>
      <c r="B1827" s="1" t="s">
        <v>3439</v>
      </c>
      <c r="C1827" s="1">
        <v>9.85</v>
      </c>
      <c r="D1827" s="1">
        <v>5.0000000000000001E-3</v>
      </c>
      <c r="E1827" s="1" t="s">
        <v>3822</v>
      </c>
      <c r="F1827" s="1" t="s">
        <v>3850</v>
      </c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</row>
    <row r="1828" spans="1:27" x14ac:dyDescent="0.25">
      <c r="A1828" s="1">
        <v>2458001.6558599998</v>
      </c>
      <c r="B1828" s="1" t="s">
        <v>3439</v>
      </c>
      <c r="C1828" s="1">
        <v>9.8469999999999995</v>
      </c>
      <c r="D1828" s="1">
        <v>5.0000000000000001E-3</v>
      </c>
      <c r="E1828" s="1" t="s">
        <v>3822</v>
      </c>
      <c r="F1828" s="1" t="s">
        <v>3850</v>
      </c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</row>
    <row r="1829" spans="1:27" x14ac:dyDescent="0.25">
      <c r="A1829" s="1">
        <v>2458001.65594</v>
      </c>
      <c r="B1829" s="1" t="s">
        <v>3439</v>
      </c>
      <c r="C1829" s="1">
        <v>9.9019999999999992</v>
      </c>
      <c r="D1829" s="1">
        <v>5.0000000000000001E-3</v>
      </c>
      <c r="E1829" s="1" t="s">
        <v>3822</v>
      </c>
      <c r="F1829" s="1" t="s">
        <v>3850</v>
      </c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</row>
    <row r="1830" spans="1:27" x14ac:dyDescent="0.25">
      <c r="A1830" s="1">
        <v>2458001.65601</v>
      </c>
      <c r="B1830" s="1" t="s">
        <v>3439</v>
      </c>
      <c r="C1830" s="1">
        <v>9.8260000000000005</v>
      </c>
      <c r="D1830" s="1">
        <v>5.0000000000000001E-3</v>
      </c>
      <c r="E1830" s="1" t="s">
        <v>3822</v>
      </c>
      <c r="F1830" s="1" t="s">
        <v>3850</v>
      </c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</row>
    <row r="1831" spans="1:27" x14ac:dyDescent="0.25">
      <c r="A1831" s="1">
        <v>2458001.6561599998</v>
      </c>
      <c r="B1831" s="1" t="s">
        <v>3439</v>
      </c>
      <c r="C1831" s="1">
        <v>9.8030000000000008</v>
      </c>
      <c r="D1831" s="1">
        <v>5.0000000000000001E-3</v>
      </c>
      <c r="E1831" s="1" t="s">
        <v>3822</v>
      </c>
      <c r="F1831" s="1" t="s">
        <v>3850</v>
      </c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</row>
    <row r="1832" spans="1:27" x14ac:dyDescent="0.25">
      <c r="A1832" s="1">
        <v>2458001.6562399999</v>
      </c>
      <c r="B1832" s="1" t="s">
        <v>3439</v>
      </c>
      <c r="C1832" s="1">
        <v>9.9469999999999992</v>
      </c>
      <c r="D1832" s="1">
        <v>5.0000000000000001E-3</v>
      </c>
      <c r="E1832" s="1" t="s">
        <v>3822</v>
      </c>
      <c r="F1832" s="1" t="s">
        <v>3850</v>
      </c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</row>
    <row r="1833" spans="1:27" x14ac:dyDescent="0.25">
      <c r="A1833" s="1">
        <v>2458001.6563200001</v>
      </c>
      <c r="B1833" s="1" t="s">
        <v>3439</v>
      </c>
      <c r="C1833" s="1">
        <v>9.8379999999999992</v>
      </c>
      <c r="D1833" s="1">
        <v>5.0000000000000001E-3</v>
      </c>
      <c r="E1833" s="1" t="s">
        <v>3822</v>
      </c>
      <c r="F1833" s="1" t="s">
        <v>3850</v>
      </c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</row>
    <row r="1834" spans="1:27" x14ac:dyDescent="0.25">
      <c r="A1834" s="1">
        <v>2458001.6563900001</v>
      </c>
      <c r="B1834" s="1" t="s">
        <v>3439</v>
      </c>
      <c r="C1834" s="1">
        <v>9.9190000000000005</v>
      </c>
      <c r="D1834" s="1">
        <v>5.0000000000000001E-3</v>
      </c>
      <c r="E1834" s="1" t="s">
        <v>3822</v>
      </c>
      <c r="F1834" s="1" t="s">
        <v>3850</v>
      </c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</row>
    <row r="1835" spans="1:27" x14ac:dyDescent="0.25">
      <c r="A1835" s="1">
        <v>2458001.6564699998</v>
      </c>
      <c r="B1835" s="1" t="s">
        <v>3439</v>
      </c>
      <c r="C1835" s="1">
        <v>9.8079999999999998</v>
      </c>
      <c r="D1835" s="1">
        <v>5.0000000000000001E-3</v>
      </c>
      <c r="E1835" s="1" t="s">
        <v>3822</v>
      </c>
      <c r="F1835" s="1" t="s">
        <v>3850</v>
      </c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</row>
    <row r="1836" spans="1:27" x14ac:dyDescent="0.25">
      <c r="A1836" s="1">
        <v>2458001.65656</v>
      </c>
      <c r="B1836" s="1" t="s">
        <v>3439</v>
      </c>
      <c r="C1836" s="1">
        <v>9.9670000000000005</v>
      </c>
      <c r="D1836" s="1">
        <v>5.0000000000000001E-3</v>
      </c>
      <c r="E1836" s="1" t="s">
        <v>3822</v>
      </c>
      <c r="F1836" s="1" t="s">
        <v>3850</v>
      </c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</row>
    <row r="1837" spans="1:27" x14ac:dyDescent="0.25">
      <c r="A1837" s="1">
        <v>2458001.6566400002</v>
      </c>
      <c r="B1837" s="1" t="s">
        <v>3439</v>
      </c>
      <c r="C1837" s="1">
        <v>9.8580000000000005</v>
      </c>
      <c r="D1837" s="1">
        <v>5.0000000000000001E-3</v>
      </c>
      <c r="E1837" s="1" t="s">
        <v>3822</v>
      </c>
      <c r="F1837" s="1" t="s">
        <v>3850</v>
      </c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</row>
    <row r="1838" spans="1:27" x14ac:dyDescent="0.25">
      <c r="A1838" s="1">
        <v>2458001.6567199999</v>
      </c>
      <c r="B1838" s="1" t="s">
        <v>3439</v>
      </c>
      <c r="C1838" s="1">
        <v>9.9190000000000005</v>
      </c>
      <c r="D1838" s="1">
        <v>5.0000000000000001E-3</v>
      </c>
      <c r="E1838" s="1" t="s">
        <v>3822</v>
      </c>
      <c r="F1838" s="1" t="s">
        <v>3850</v>
      </c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</row>
    <row r="1839" spans="1:27" x14ac:dyDescent="0.25">
      <c r="A1839" s="1">
        <v>2458001.6567899999</v>
      </c>
      <c r="B1839" s="1" t="s">
        <v>3439</v>
      </c>
      <c r="C1839" s="1">
        <v>9.8810000000000002</v>
      </c>
      <c r="D1839" s="1">
        <v>5.0000000000000001E-3</v>
      </c>
      <c r="E1839" s="1" t="s">
        <v>3822</v>
      </c>
      <c r="F1839" s="1" t="s">
        <v>3850</v>
      </c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</row>
    <row r="1840" spans="1:27" x14ac:dyDescent="0.25">
      <c r="A1840" s="1">
        <v>2458001.6568800001</v>
      </c>
      <c r="B1840" s="1" t="s">
        <v>3439</v>
      </c>
      <c r="C1840" s="1">
        <v>9.8379999999999992</v>
      </c>
      <c r="D1840" s="1">
        <v>5.0000000000000001E-3</v>
      </c>
      <c r="E1840" s="1" t="s">
        <v>3822</v>
      </c>
      <c r="F1840" s="1" t="s">
        <v>3850</v>
      </c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</row>
    <row r="1841" spans="1:27" x14ac:dyDescent="0.25">
      <c r="A1841" s="1">
        <v>2458001.6569400001</v>
      </c>
      <c r="B1841" s="1" t="s">
        <v>3439</v>
      </c>
      <c r="C1841" s="1">
        <v>9.891</v>
      </c>
      <c r="D1841" s="1">
        <v>5.0000000000000001E-3</v>
      </c>
      <c r="E1841" s="1" t="s">
        <v>3822</v>
      </c>
      <c r="F1841" s="1" t="s">
        <v>3850</v>
      </c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</row>
    <row r="1842" spans="1:27" x14ac:dyDescent="0.25">
      <c r="A1842" s="1">
        <v>2458001.6570299999</v>
      </c>
      <c r="B1842" s="1" t="s">
        <v>3439</v>
      </c>
      <c r="C1842" s="1">
        <v>9.8800000000000008</v>
      </c>
      <c r="D1842" s="1">
        <v>5.0000000000000001E-3</v>
      </c>
      <c r="E1842" s="1" t="s">
        <v>3822</v>
      </c>
      <c r="F1842" s="1" t="s">
        <v>3850</v>
      </c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</row>
    <row r="1843" spans="1:27" x14ac:dyDescent="0.25">
      <c r="A1843" s="1">
        <v>2458001.6570899999</v>
      </c>
      <c r="B1843" s="1" t="s">
        <v>3439</v>
      </c>
      <c r="C1843" s="1">
        <v>9.907</v>
      </c>
      <c r="D1843" s="1">
        <v>5.0000000000000001E-3</v>
      </c>
      <c r="E1843" s="1" t="s">
        <v>3822</v>
      </c>
      <c r="F1843" s="1" t="s">
        <v>3850</v>
      </c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</row>
    <row r="1844" spans="1:27" x14ac:dyDescent="0.25">
      <c r="A1844" s="1">
        <v>2458001.6571800001</v>
      </c>
      <c r="B1844" s="1" t="s">
        <v>3439</v>
      </c>
      <c r="C1844" s="1">
        <v>9.9079999999999995</v>
      </c>
      <c r="D1844" s="1">
        <v>5.0000000000000001E-3</v>
      </c>
      <c r="E1844" s="1" t="s">
        <v>3822</v>
      </c>
      <c r="F1844" s="1" t="s">
        <v>3850</v>
      </c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</row>
    <row r="1845" spans="1:27" x14ac:dyDescent="0.25">
      <c r="A1845" s="1">
        <v>2458001.6572599998</v>
      </c>
      <c r="B1845" s="1" t="s">
        <v>3439</v>
      </c>
      <c r="C1845" s="1">
        <v>9.8490000000000002</v>
      </c>
      <c r="D1845" s="1">
        <v>5.0000000000000001E-3</v>
      </c>
      <c r="E1845" s="1" t="s">
        <v>3822</v>
      </c>
      <c r="F1845" s="1" t="s">
        <v>3850</v>
      </c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</row>
    <row r="1846" spans="1:27" x14ac:dyDescent="0.25">
      <c r="A1846" s="1">
        <v>2458001.6573299998</v>
      </c>
      <c r="B1846" s="1" t="s">
        <v>3439</v>
      </c>
      <c r="C1846" s="1">
        <v>9.9120000000000008</v>
      </c>
      <c r="D1846" s="1">
        <v>5.0000000000000001E-3</v>
      </c>
      <c r="E1846" s="1" t="s">
        <v>3822</v>
      </c>
      <c r="F1846" s="1" t="s">
        <v>3850</v>
      </c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</row>
    <row r="1847" spans="1:27" x14ac:dyDescent="0.25">
      <c r="A1847" s="1">
        <v>2458001.65741</v>
      </c>
      <c r="B1847" s="1" t="s">
        <v>3439</v>
      </c>
      <c r="C1847" s="1">
        <v>9.907</v>
      </c>
      <c r="D1847" s="1">
        <v>5.0000000000000001E-3</v>
      </c>
      <c r="E1847" s="1" t="s">
        <v>3822</v>
      </c>
      <c r="F1847" s="1" t="s">
        <v>3850</v>
      </c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</row>
    <row r="1848" spans="1:27" x14ac:dyDescent="0.25">
      <c r="A1848" s="1">
        <v>2458001.6574800001</v>
      </c>
      <c r="B1848" s="1" t="s">
        <v>3439</v>
      </c>
      <c r="C1848" s="1">
        <v>9.8960000000000008</v>
      </c>
      <c r="D1848" s="1">
        <v>5.0000000000000001E-3</v>
      </c>
      <c r="E1848" s="1" t="s">
        <v>3822</v>
      </c>
      <c r="F1848" s="1" t="s">
        <v>3850</v>
      </c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</row>
    <row r="1849" spans="1:27" x14ac:dyDescent="0.25">
      <c r="A1849" s="1">
        <v>2458001.6575799999</v>
      </c>
      <c r="B1849" s="1" t="s">
        <v>3439</v>
      </c>
      <c r="C1849" s="1">
        <v>9.8729999999999993</v>
      </c>
      <c r="D1849" s="1">
        <v>5.0000000000000001E-3</v>
      </c>
      <c r="E1849" s="1" t="s">
        <v>3822</v>
      </c>
      <c r="F1849" s="1" t="s">
        <v>3850</v>
      </c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</row>
    <row r="1850" spans="1:27" x14ac:dyDescent="0.25">
      <c r="A1850" s="1">
        <v>2458001.65765</v>
      </c>
      <c r="B1850" s="1" t="s">
        <v>3439</v>
      </c>
      <c r="C1850" s="1">
        <v>9.9320000000000004</v>
      </c>
      <c r="D1850" s="1">
        <v>5.0000000000000001E-3</v>
      </c>
      <c r="E1850" s="1" t="s">
        <v>3822</v>
      </c>
      <c r="F1850" s="1" t="s">
        <v>3850</v>
      </c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</row>
    <row r="1851" spans="1:27" x14ac:dyDescent="0.25">
      <c r="A1851" s="1">
        <v>2458001.6577300001</v>
      </c>
      <c r="B1851" s="1" t="s">
        <v>3439</v>
      </c>
      <c r="C1851" s="1">
        <v>9.9030000000000005</v>
      </c>
      <c r="D1851" s="1">
        <v>5.0000000000000001E-3</v>
      </c>
      <c r="E1851" s="1" t="s">
        <v>3822</v>
      </c>
      <c r="F1851" s="1" t="s">
        <v>3850</v>
      </c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</row>
    <row r="1852" spans="1:27" x14ac:dyDescent="0.25">
      <c r="A1852" s="1">
        <v>2458001.6578099998</v>
      </c>
      <c r="B1852" s="1" t="s">
        <v>3439</v>
      </c>
      <c r="C1852" s="1">
        <v>9.9090000000000007</v>
      </c>
      <c r="D1852" s="1">
        <v>5.0000000000000001E-3</v>
      </c>
      <c r="E1852" s="1" t="s">
        <v>3822</v>
      </c>
      <c r="F1852" s="1" t="s">
        <v>3850</v>
      </c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</row>
    <row r="1853" spans="1:27" x14ac:dyDescent="0.25">
      <c r="A1853" s="1">
        <v>2458001.6578899999</v>
      </c>
      <c r="B1853" s="1" t="s">
        <v>3439</v>
      </c>
      <c r="C1853" s="1">
        <v>9.8810000000000002</v>
      </c>
      <c r="D1853" s="1">
        <v>5.0000000000000001E-3</v>
      </c>
      <c r="E1853" s="1" t="s">
        <v>3822</v>
      </c>
      <c r="F1853" s="1" t="s">
        <v>3850</v>
      </c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</row>
    <row r="1854" spans="1:27" x14ac:dyDescent="0.25">
      <c r="A1854" s="1">
        <v>2458001.65802</v>
      </c>
      <c r="B1854" s="1" t="s">
        <v>3439</v>
      </c>
      <c r="C1854" s="1">
        <v>9.923</v>
      </c>
      <c r="D1854" s="1">
        <v>5.0000000000000001E-3</v>
      </c>
      <c r="E1854" s="1" t="s">
        <v>3822</v>
      </c>
      <c r="F1854" s="1" t="s">
        <v>3850</v>
      </c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</row>
    <row r="1855" spans="1:27" x14ac:dyDescent="0.25">
      <c r="A1855" s="1">
        <v>2458049.6768499999</v>
      </c>
      <c r="B1855" s="1" t="s">
        <v>3483</v>
      </c>
      <c r="C1855" s="1">
        <v>9.81</v>
      </c>
      <c r="D1855" s="1">
        <v>3.0000000000000001E-3</v>
      </c>
      <c r="E1855" s="1" t="s">
        <v>3822</v>
      </c>
      <c r="F1855" s="1" t="s">
        <v>3850</v>
      </c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</row>
    <row r="1856" spans="1:27" x14ac:dyDescent="0.25">
      <c r="A1856" s="1">
        <v>2458049.6769900001</v>
      </c>
      <c r="B1856" s="1" t="s">
        <v>3483</v>
      </c>
      <c r="C1856" s="1">
        <v>9.8550000000000004</v>
      </c>
      <c r="D1856" s="1">
        <v>3.0000000000000001E-3</v>
      </c>
      <c r="E1856" s="1" t="s">
        <v>3822</v>
      </c>
      <c r="F1856" s="1" t="s">
        <v>3850</v>
      </c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</row>
    <row r="1857" spans="1:27" x14ac:dyDescent="0.25">
      <c r="A1857" s="1">
        <v>2458049.6771300002</v>
      </c>
      <c r="B1857" s="1" t="s">
        <v>3483</v>
      </c>
      <c r="C1857" s="1">
        <v>9.8030000000000008</v>
      </c>
      <c r="D1857" s="1">
        <v>3.0000000000000001E-3</v>
      </c>
      <c r="E1857" s="1" t="s">
        <v>3822</v>
      </c>
      <c r="F1857" s="1" t="s">
        <v>3850</v>
      </c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</row>
    <row r="1858" spans="1:27" x14ac:dyDescent="0.25">
      <c r="A1858" s="1">
        <v>2458049.6772699999</v>
      </c>
      <c r="B1858" s="1" t="s">
        <v>3483</v>
      </c>
      <c r="C1858" s="1">
        <v>9.7240000000000002</v>
      </c>
      <c r="D1858" s="1">
        <v>3.0000000000000001E-3</v>
      </c>
      <c r="E1858" s="1" t="s">
        <v>3822</v>
      </c>
      <c r="F1858" s="1" t="s">
        <v>3850</v>
      </c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</row>
    <row r="1859" spans="1:27" x14ac:dyDescent="0.25">
      <c r="A1859" s="1">
        <v>2458049.67741</v>
      </c>
      <c r="B1859" s="1" t="s">
        <v>3483</v>
      </c>
      <c r="C1859" s="1">
        <v>9.7850000000000001</v>
      </c>
      <c r="D1859" s="1">
        <v>3.0000000000000001E-3</v>
      </c>
      <c r="E1859" s="1" t="s">
        <v>3822</v>
      </c>
      <c r="F1859" s="1" t="s">
        <v>3850</v>
      </c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</row>
    <row r="1860" spans="1:27" x14ac:dyDescent="0.25">
      <c r="A1860" s="1">
        <v>2458049.6775500001</v>
      </c>
      <c r="B1860" s="1" t="s">
        <v>3483</v>
      </c>
      <c r="C1860" s="1">
        <v>9.7669999999999995</v>
      </c>
      <c r="D1860" s="1">
        <v>3.0000000000000001E-3</v>
      </c>
      <c r="E1860" s="1" t="s">
        <v>3822</v>
      </c>
      <c r="F1860" s="1" t="s">
        <v>3850</v>
      </c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</row>
    <row r="1861" spans="1:27" x14ac:dyDescent="0.25">
      <c r="A1861" s="1">
        <v>2458049.6776899998</v>
      </c>
      <c r="B1861" s="1" t="s">
        <v>3483</v>
      </c>
      <c r="C1861" s="1">
        <v>9.7490000000000006</v>
      </c>
      <c r="D1861" s="1">
        <v>3.0000000000000001E-3</v>
      </c>
      <c r="E1861" s="1" t="s">
        <v>3822</v>
      </c>
      <c r="F1861" s="1" t="s">
        <v>3850</v>
      </c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</row>
    <row r="1862" spans="1:27" x14ac:dyDescent="0.25">
      <c r="A1862" s="1">
        <v>2458049.6778199999</v>
      </c>
      <c r="B1862" s="1" t="s">
        <v>3483</v>
      </c>
      <c r="C1862" s="1">
        <v>9.8320000000000007</v>
      </c>
      <c r="D1862" s="1">
        <v>3.0000000000000001E-3</v>
      </c>
      <c r="E1862" s="1" t="s">
        <v>3822</v>
      </c>
      <c r="F1862" s="1" t="s">
        <v>3850</v>
      </c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</row>
    <row r="1863" spans="1:27" x14ac:dyDescent="0.25">
      <c r="A1863" s="1">
        <v>2458049.67796</v>
      </c>
      <c r="B1863" s="1" t="s">
        <v>3483</v>
      </c>
      <c r="C1863" s="1">
        <v>9.8510000000000009</v>
      </c>
      <c r="D1863" s="1">
        <v>3.0000000000000001E-3</v>
      </c>
      <c r="E1863" s="1" t="s">
        <v>3822</v>
      </c>
      <c r="F1863" s="1" t="s">
        <v>3850</v>
      </c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</row>
    <row r="1864" spans="1:27" x14ac:dyDescent="0.25">
      <c r="A1864" s="1">
        <v>2458049.6781000001</v>
      </c>
      <c r="B1864" s="1" t="s">
        <v>3483</v>
      </c>
      <c r="C1864" s="1">
        <v>9.85</v>
      </c>
      <c r="D1864" s="1">
        <v>3.0000000000000001E-3</v>
      </c>
      <c r="E1864" s="1" t="s">
        <v>3822</v>
      </c>
      <c r="F1864" s="1" t="s">
        <v>3850</v>
      </c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</row>
    <row r="1865" spans="1:27" x14ac:dyDescent="0.25">
      <c r="A1865" s="1">
        <v>2458049.6782399998</v>
      </c>
      <c r="B1865" s="1" t="s">
        <v>3483</v>
      </c>
      <c r="C1865" s="1">
        <v>9.7880000000000003</v>
      </c>
      <c r="D1865" s="1">
        <v>3.0000000000000001E-3</v>
      </c>
      <c r="E1865" s="1" t="s">
        <v>3822</v>
      </c>
      <c r="F1865" s="1" t="s">
        <v>3850</v>
      </c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</row>
    <row r="1866" spans="1:27" x14ac:dyDescent="0.25">
      <c r="A1866" s="1">
        <v>2458049.6783799999</v>
      </c>
      <c r="B1866" s="1" t="s">
        <v>3483</v>
      </c>
      <c r="C1866" s="1">
        <v>9.8309999999999995</v>
      </c>
      <c r="D1866" s="1">
        <v>3.0000000000000001E-3</v>
      </c>
      <c r="E1866" s="1" t="s">
        <v>3822</v>
      </c>
      <c r="F1866" s="1" t="s">
        <v>3850</v>
      </c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</row>
    <row r="1867" spans="1:27" x14ac:dyDescent="0.25">
      <c r="A1867" s="1">
        <v>2458049.6786600002</v>
      </c>
      <c r="B1867" s="1" t="s">
        <v>3483</v>
      </c>
      <c r="C1867" s="1">
        <v>9.7560000000000002</v>
      </c>
      <c r="D1867" s="1">
        <v>3.0000000000000001E-3</v>
      </c>
      <c r="E1867" s="1" t="s">
        <v>3822</v>
      </c>
      <c r="F1867" s="1" t="s">
        <v>3850</v>
      </c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</row>
    <row r="1868" spans="1:27" x14ac:dyDescent="0.25">
      <c r="A1868" s="1">
        <v>2458049.6787999999</v>
      </c>
      <c r="B1868" s="1" t="s">
        <v>3483</v>
      </c>
      <c r="C1868" s="1">
        <v>9.8079999999999998</v>
      </c>
      <c r="D1868" s="1">
        <v>3.0000000000000001E-3</v>
      </c>
      <c r="E1868" s="1" t="s">
        <v>3822</v>
      </c>
      <c r="F1868" s="1" t="s">
        <v>3850</v>
      </c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</row>
    <row r="1869" spans="1:27" x14ac:dyDescent="0.25">
      <c r="A1869" s="1">
        <v>2458049.67894</v>
      </c>
      <c r="B1869" s="1" t="s">
        <v>3483</v>
      </c>
      <c r="C1869" s="1">
        <v>9.7249999999999996</v>
      </c>
      <c r="D1869" s="1">
        <v>3.0000000000000001E-3</v>
      </c>
      <c r="E1869" s="1" t="s">
        <v>3822</v>
      </c>
      <c r="F1869" s="1" t="s">
        <v>3850</v>
      </c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</row>
    <row r="1870" spans="1:27" x14ac:dyDescent="0.25">
      <c r="A1870" s="1">
        <v>2458049.6790700001</v>
      </c>
      <c r="B1870" s="1" t="s">
        <v>3483</v>
      </c>
      <c r="C1870" s="1">
        <v>9.7970000000000006</v>
      </c>
      <c r="D1870" s="1">
        <v>3.0000000000000001E-3</v>
      </c>
      <c r="E1870" s="1" t="s">
        <v>3822</v>
      </c>
      <c r="F1870" s="1" t="s">
        <v>3850</v>
      </c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</row>
    <row r="1871" spans="1:27" x14ac:dyDescent="0.25">
      <c r="A1871" s="1">
        <v>2458049.6792100002</v>
      </c>
      <c r="B1871" s="1" t="s">
        <v>3483</v>
      </c>
      <c r="C1871" s="1">
        <v>9.7750000000000004</v>
      </c>
      <c r="D1871" s="1">
        <v>3.0000000000000001E-3</v>
      </c>
      <c r="E1871" s="1" t="s">
        <v>3822</v>
      </c>
      <c r="F1871" s="1" t="s">
        <v>3850</v>
      </c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</row>
    <row r="1872" spans="1:27" x14ac:dyDescent="0.25">
      <c r="A1872" s="1">
        <v>2458049.6794099999</v>
      </c>
      <c r="B1872" s="1" t="s">
        <v>3483</v>
      </c>
      <c r="C1872" s="1">
        <v>9.8179999999999996</v>
      </c>
      <c r="D1872" s="1">
        <v>3.0000000000000001E-3</v>
      </c>
      <c r="E1872" s="1" t="s">
        <v>3822</v>
      </c>
      <c r="F1872" s="1" t="s">
        <v>3850</v>
      </c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</row>
    <row r="1873" spans="1:27" x14ac:dyDescent="0.25">
      <c r="A1873" s="1">
        <v>2458049.67955</v>
      </c>
      <c r="B1873" s="1" t="s">
        <v>3483</v>
      </c>
      <c r="C1873" s="1">
        <v>9.8089999999999993</v>
      </c>
      <c r="D1873" s="1">
        <v>2E-3</v>
      </c>
      <c r="E1873" s="1" t="s">
        <v>3822</v>
      </c>
      <c r="F1873" s="1" t="s">
        <v>3850</v>
      </c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</row>
    <row r="1874" spans="1:27" x14ac:dyDescent="0.25">
      <c r="A1874" s="1">
        <v>2458049.6797500001</v>
      </c>
      <c r="B1874" s="1" t="s">
        <v>3483</v>
      </c>
      <c r="C1874" s="1">
        <v>9.7799999999999994</v>
      </c>
      <c r="D1874" s="1">
        <v>2E-3</v>
      </c>
      <c r="E1874" s="1" t="s">
        <v>3822</v>
      </c>
      <c r="F1874" s="1" t="s">
        <v>3850</v>
      </c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</row>
    <row r="1875" spans="1:27" x14ac:dyDescent="0.25">
      <c r="A1875" s="1">
        <v>2458049.6799400002</v>
      </c>
      <c r="B1875" s="1" t="s">
        <v>3483</v>
      </c>
      <c r="C1875" s="1">
        <v>9.8260000000000005</v>
      </c>
      <c r="D1875" s="1">
        <v>2E-3</v>
      </c>
      <c r="E1875" s="1" t="s">
        <v>3822</v>
      </c>
      <c r="F1875" s="1" t="s">
        <v>3850</v>
      </c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</row>
    <row r="1876" spans="1:27" x14ac:dyDescent="0.25">
      <c r="A1876" s="1">
        <v>2458049.6801399998</v>
      </c>
      <c r="B1876" s="1" t="s">
        <v>3483</v>
      </c>
      <c r="C1876" s="1">
        <v>9.8160000000000007</v>
      </c>
      <c r="D1876" s="1">
        <v>2E-3</v>
      </c>
      <c r="E1876" s="1" t="s">
        <v>3822</v>
      </c>
      <c r="F1876" s="1" t="s">
        <v>3850</v>
      </c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</row>
    <row r="1877" spans="1:27" x14ac:dyDescent="0.25">
      <c r="A1877" s="1">
        <v>2458049.68034</v>
      </c>
      <c r="B1877" s="1" t="s">
        <v>3483</v>
      </c>
      <c r="C1877" s="1">
        <v>9.7769999999999992</v>
      </c>
      <c r="D1877" s="1">
        <v>2E-3</v>
      </c>
      <c r="E1877" s="1" t="s">
        <v>3822</v>
      </c>
      <c r="F1877" s="1" t="s">
        <v>3850</v>
      </c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</row>
    <row r="1878" spans="1:27" x14ac:dyDescent="0.25">
      <c r="A1878" s="1">
        <v>2458049.6805599998</v>
      </c>
      <c r="B1878" s="1" t="s">
        <v>3483</v>
      </c>
      <c r="C1878" s="1">
        <v>9.8710000000000004</v>
      </c>
      <c r="D1878" s="1">
        <v>2E-3</v>
      </c>
      <c r="E1878" s="1" t="s">
        <v>3822</v>
      </c>
      <c r="F1878" s="1" t="s">
        <v>3850</v>
      </c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</row>
    <row r="1879" spans="1:27" x14ac:dyDescent="0.25">
      <c r="A1879" s="1">
        <v>2458049.6807499998</v>
      </c>
      <c r="B1879" s="1" t="s">
        <v>3483</v>
      </c>
      <c r="C1879" s="1">
        <v>9.8360000000000003</v>
      </c>
      <c r="D1879" s="1">
        <v>1E-3</v>
      </c>
      <c r="E1879" s="1" t="s">
        <v>3822</v>
      </c>
      <c r="F1879" s="1" t="s">
        <v>3850</v>
      </c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</row>
    <row r="1880" spans="1:27" x14ac:dyDescent="0.25">
      <c r="A1880" s="1">
        <v>2458049.6810099999</v>
      </c>
      <c r="B1880" s="1" t="s">
        <v>3483</v>
      </c>
      <c r="C1880" s="1">
        <v>9.8260000000000005</v>
      </c>
      <c r="D1880" s="1">
        <v>1E-3</v>
      </c>
      <c r="E1880" s="1" t="s">
        <v>3822</v>
      </c>
      <c r="F1880" s="1" t="s">
        <v>3850</v>
      </c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</row>
    <row r="1881" spans="1:27" x14ac:dyDescent="0.25">
      <c r="A1881" s="1">
        <v>2458049.68126</v>
      </c>
      <c r="B1881" s="1" t="s">
        <v>3483</v>
      </c>
      <c r="C1881" s="1">
        <v>9.8260000000000005</v>
      </c>
      <c r="D1881" s="1">
        <v>1E-3</v>
      </c>
      <c r="E1881" s="1" t="s">
        <v>3822</v>
      </c>
      <c r="F1881" s="1" t="s">
        <v>3850</v>
      </c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</row>
    <row r="1882" spans="1:27" x14ac:dyDescent="0.25">
      <c r="A1882" s="1">
        <v>2458049.6815200001</v>
      </c>
      <c r="B1882" s="1" t="s">
        <v>3483</v>
      </c>
      <c r="C1882" s="1">
        <v>9.84</v>
      </c>
      <c r="D1882" s="1">
        <v>1E-3</v>
      </c>
      <c r="E1882" s="1" t="s">
        <v>3822</v>
      </c>
      <c r="F1882" s="1" t="s">
        <v>3850</v>
      </c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</row>
    <row r="1883" spans="1:27" x14ac:dyDescent="0.25">
      <c r="A1883" s="1">
        <v>2458049.6817700001</v>
      </c>
      <c r="B1883" s="1" t="s">
        <v>3483</v>
      </c>
      <c r="C1883" s="1">
        <v>9.8000000000000007</v>
      </c>
      <c r="D1883" s="1">
        <v>1E-3</v>
      </c>
      <c r="E1883" s="1" t="s">
        <v>3822</v>
      </c>
      <c r="F1883" s="1" t="s">
        <v>3850</v>
      </c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</row>
    <row r="1884" spans="1:27" x14ac:dyDescent="0.25">
      <c r="A1884" s="1">
        <v>2458049.6820100001</v>
      </c>
      <c r="B1884" s="1" t="s">
        <v>3483</v>
      </c>
      <c r="C1884" s="1">
        <v>9.8450000000000006</v>
      </c>
      <c r="D1884" s="1">
        <v>1E-3</v>
      </c>
      <c r="E1884" s="1" t="s">
        <v>3822</v>
      </c>
      <c r="F1884" s="1" t="s">
        <v>3850</v>
      </c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</row>
    <row r="1885" spans="1:27" x14ac:dyDescent="0.25">
      <c r="A1885" s="1">
        <v>2458049.6822700002</v>
      </c>
      <c r="B1885" s="1" t="s">
        <v>3483</v>
      </c>
      <c r="C1885" s="1">
        <v>9.8089999999999993</v>
      </c>
      <c r="D1885" s="1">
        <v>1E-3</v>
      </c>
      <c r="E1885" s="1" t="s">
        <v>3822</v>
      </c>
      <c r="F1885" s="1" t="s">
        <v>3850</v>
      </c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</row>
    <row r="1886" spans="1:27" x14ac:dyDescent="0.25">
      <c r="A1886" s="1">
        <v>2458049.6825199998</v>
      </c>
      <c r="B1886" s="1" t="s">
        <v>3483</v>
      </c>
      <c r="C1886" s="1">
        <v>9.8019999999999996</v>
      </c>
      <c r="D1886" s="1">
        <v>1E-3</v>
      </c>
      <c r="E1886" s="1" t="s">
        <v>3822</v>
      </c>
      <c r="F1886" s="1" t="s">
        <v>3850</v>
      </c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</row>
    <row r="1887" spans="1:27" x14ac:dyDescent="0.25">
      <c r="A1887" s="1">
        <v>2458049.6827799999</v>
      </c>
      <c r="B1887" s="1" t="s">
        <v>3483</v>
      </c>
      <c r="C1887" s="1">
        <v>9.8109999999999999</v>
      </c>
      <c r="D1887" s="1">
        <v>1E-3</v>
      </c>
      <c r="E1887" s="1" t="s">
        <v>3822</v>
      </c>
      <c r="F1887" s="1" t="s">
        <v>3850</v>
      </c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</row>
    <row r="1888" spans="1:27" x14ac:dyDescent="0.25">
      <c r="A1888" s="1">
        <v>2458049.68303</v>
      </c>
      <c r="B1888" s="1" t="s">
        <v>3483</v>
      </c>
      <c r="C1888" s="1">
        <v>9.8320000000000007</v>
      </c>
      <c r="D1888" s="1">
        <v>1E-3</v>
      </c>
      <c r="E1888" s="1" t="s">
        <v>3822</v>
      </c>
      <c r="F1888" s="1" t="s">
        <v>3850</v>
      </c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</row>
    <row r="1889" spans="1:27" x14ac:dyDescent="0.25">
      <c r="A1889" s="1">
        <v>2458049.68328</v>
      </c>
      <c r="B1889" s="1" t="s">
        <v>3483</v>
      </c>
      <c r="C1889" s="1">
        <v>9.8510000000000009</v>
      </c>
      <c r="D1889" s="1">
        <v>1E-3</v>
      </c>
      <c r="E1889" s="1" t="s">
        <v>3822</v>
      </c>
      <c r="F1889" s="1" t="s">
        <v>3850</v>
      </c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</row>
    <row r="1890" spans="1:27" x14ac:dyDescent="0.25">
      <c r="A1890" s="1">
        <v>2458049.68353</v>
      </c>
      <c r="B1890" s="1" t="s">
        <v>3483</v>
      </c>
      <c r="C1890" s="1">
        <v>9.8130000000000006</v>
      </c>
      <c r="D1890" s="1">
        <v>1E-3</v>
      </c>
      <c r="E1890" s="1" t="s">
        <v>3822</v>
      </c>
      <c r="F1890" s="1" t="s">
        <v>3850</v>
      </c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</row>
    <row r="1891" spans="1:27" x14ac:dyDescent="0.25">
      <c r="A1891" s="1">
        <v>2458049.6837800001</v>
      </c>
      <c r="B1891" s="1" t="s">
        <v>3483</v>
      </c>
      <c r="C1891" s="1">
        <v>9.7859999999999996</v>
      </c>
      <c r="D1891" s="1">
        <v>1E-3</v>
      </c>
      <c r="E1891" s="1" t="s">
        <v>3822</v>
      </c>
      <c r="F1891" s="1" t="s">
        <v>3850</v>
      </c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</row>
    <row r="1892" spans="1:27" x14ac:dyDescent="0.25">
      <c r="A1892" s="1">
        <v>2458049.6840400002</v>
      </c>
      <c r="B1892" s="1" t="s">
        <v>3483</v>
      </c>
      <c r="C1892" s="1">
        <v>9.81</v>
      </c>
      <c r="D1892" s="1">
        <v>1E-3</v>
      </c>
      <c r="E1892" s="1" t="s">
        <v>3822</v>
      </c>
      <c r="F1892" s="1" t="s">
        <v>3850</v>
      </c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</row>
    <row r="1893" spans="1:27" x14ac:dyDescent="0.25">
      <c r="A1893" s="1">
        <v>2458049.6842899998</v>
      </c>
      <c r="B1893" s="1" t="s">
        <v>3483</v>
      </c>
      <c r="C1893" s="1">
        <v>9.8360000000000003</v>
      </c>
      <c r="D1893" s="1">
        <v>1E-3</v>
      </c>
      <c r="E1893" s="1" t="s">
        <v>3822</v>
      </c>
      <c r="F1893" s="1" t="s">
        <v>3850</v>
      </c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</row>
    <row r="1894" spans="1:27" x14ac:dyDescent="0.25">
      <c r="A1894" s="1">
        <v>2458049.6845399998</v>
      </c>
      <c r="B1894" s="1" t="s">
        <v>3483</v>
      </c>
      <c r="C1894" s="1">
        <v>9.8010000000000002</v>
      </c>
      <c r="D1894" s="1">
        <v>1E-3</v>
      </c>
      <c r="E1894" s="1" t="s">
        <v>3822</v>
      </c>
      <c r="F1894" s="1" t="s">
        <v>3850</v>
      </c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</row>
    <row r="1895" spans="1:27" x14ac:dyDescent="0.25">
      <c r="A1895" s="1">
        <v>2458049.6847899999</v>
      </c>
      <c r="B1895" s="1" t="s">
        <v>3483</v>
      </c>
      <c r="C1895" s="1">
        <v>9.83</v>
      </c>
      <c r="D1895" s="1">
        <v>1E-3</v>
      </c>
      <c r="E1895" s="1" t="s">
        <v>3822</v>
      </c>
      <c r="F1895" s="1" t="s">
        <v>3850</v>
      </c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</row>
    <row r="1896" spans="1:27" x14ac:dyDescent="0.25">
      <c r="A1896" s="1">
        <v>2458049.68505</v>
      </c>
      <c r="B1896" s="1" t="s">
        <v>3483</v>
      </c>
      <c r="C1896" s="1">
        <v>9.8040000000000003</v>
      </c>
      <c r="D1896" s="1">
        <v>1E-3</v>
      </c>
      <c r="E1896" s="1" t="s">
        <v>3822</v>
      </c>
      <c r="F1896" s="1" t="s">
        <v>3850</v>
      </c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</row>
    <row r="1897" spans="1:27" x14ac:dyDescent="0.25">
      <c r="A1897" s="1">
        <v>2458049.6853</v>
      </c>
      <c r="B1897" s="1" t="s">
        <v>3483</v>
      </c>
      <c r="C1897" s="1">
        <v>9.827</v>
      </c>
      <c r="D1897" s="1">
        <v>1E-3</v>
      </c>
      <c r="E1897" s="1" t="s">
        <v>3822</v>
      </c>
      <c r="F1897" s="1" t="s">
        <v>3850</v>
      </c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</row>
    <row r="1898" spans="1:27" x14ac:dyDescent="0.25">
      <c r="A1898" s="1">
        <v>2458049.6855600001</v>
      </c>
      <c r="B1898" s="1" t="s">
        <v>3483</v>
      </c>
      <c r="C1898" s="1">
        <v>9.8450000000000006</v>
      </c>
      <c r="D1898" s="1">
        <v>1E-3</v>
      </c>
      <c r="E1898" s="1" t="s">
        <v>3822</v>
      </c>
      <c r="F1898" s="1" t="s">
        <v>3850</v>
      </c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</row>
    <row r="1899" spans="1:27" x14ac:dyDescent="0.25">
      <c r="A1899" s="1">
        <v>2458049.6858100002</v>
      </c>
      <c r="B1899" s="1" t="s">
        <v>3483</v>
      </c>
      <c r="C1899" s="1">
        <v>9.8219999999999992</v>
      </c>
      <c r="D1899" s="1">
        <v>1E-3</v>
      </c>
      <c r="E1899" s="1" t="s">
        <v>3822</v>
      </c>
      <c r="F1899" s="1" t="s">
        <v>3850</v>
      </c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</row>
    <row r="1900" spans="1:27" x14ac:dyDescent="0.25">
      <c r="A1900" s="1">
        <v>2458049.6860600002</v>
      </c>
      <c r="B1900" s="1" t="s">
        <v>3483</v>
      </c>
      <c r="C1900" s="1">
        <v>9.7729999999999997</v>
      </c>
      <c r="D1900" s="1">
        <v>1E-3</v>
      </c>
      <c r="E1900" s="1" t="s">
        <v>3822</v>
      </c>
      <c r="F1900" s="1" t="s">
        <v>3850</v>
      </c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</row>
    <row r="1901" spans="1:27" x14ac:dyDescent="0.25">
      <c r="A1901" s="1">
        <v>2458049.6863099998</v>
      </c>
      <c r="B1901" s="1" t="s">
        <v>3483</v>
      </c>
      <c r="C1901" s="1">
        <v>9.7840000000000007</v>
      </c>
      <c r="D1901" s="1">
        <v>1E-3</v>
      </c>
      <c r="E1901" s="1" t="s">
        <v>3822</v>
      </c>
      <c r="F1901" s="1" t="s">
        <v>3850</v>
      </c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</row>
    <row r="1902" spans="1:27" x14ac:dyDescent="0.25">
      <c r="A1902" s="1">
        <v>2458049.6865599998</v>
      </c>
      <c r="B1902" s="1" t="s">
        <v>3483</v>
      </c>
      <c r="C1902" s="1">
        <v>9.8559999999999999</v>
      </c>
      <c r="D1902" s="1">
        <v>1E-3</v>
      </c>
      <c r="E1902" s="1" t="s">
        <v>3822</v>
      </c>
      <c r="F1902" s="1" t="s">
        <v>3850</v>
      </c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</row>
    <row r="1903" spans="1:27" x14ac:dyDescent="0.25">
      <c r="A1903" s="1">
        <v>2458049.6868199999</v>
      </c>
      <c r="B1903" s="1" t="s">
        <v>3483</v>
      </c>
      <c r="C1903" s="1">
        <v>9.8529999999999998</v>
      </c>
      <c r="D1903" s="1">
        <v>1E-3</v>
      </c>
      <c r="E1903" s="1" t="s">
        <v>3822</v>
      </c>
      <c r="F1903" s="1" t="s">
        <v>3850</v>
      </c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</row>
    <row r="1904" spans="1:27" x14ac:dyDescent="0.25">
      <c r="A1904" s="1">
        <v>2458225.7192600002</v>
      </c>
      <c r="B1904" s="1" t="s">
        <v>3544</v>
      </c>
      <c r="C1904" s="1">
        <v>9.6020000000000003</v>
      </c>
      <c r="D1904" s="1">
        <v>4.0000000000000001E-3</v>
      </c>
      <c r="E1904" s="1" t="s">
        <v>3822</v>
      </c>
      <c r="F1904" s="1" t="s">
        <v>3850</v>
      </c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</row>
    <row r="1905" spans="1:27" x14ac:dyDescent="0.25">
      <c r="A1905" s="1">
        <v>2458225.7193800001</v>
      </c>
      <c r="B1905" s="1" t="s">
        <v>3544</v>
      </c>
      <c r="C1905" s="1">
        <v>9.5239999999999991</v>
      </c>
      <c r="D1905" s="1">
        <v>4.0000000000000001E-3</v>
      </c>
      <c r="E1905" s="1" t="s">
        <v>3822</v>
      </c>
      <c r="F1905" s="1" t="s">
        <v>3850</v>
      </c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</row>
    <row r="1906" spans="1:27" x14ac:dyDescent="0.25">
      <c r="A1906" s="1">
        <v>2458225.71948</v>
      </c>
      <c r="B1906" s="1" t="s">
        <v>3544</v>
      </c>
      <c r="C1906" s="1">
        <v>9.5150000000000006</v>
      </c>
      <c r="D1906" s="1">
        <v>3.0000000000000001E-3</v>
      </c>
      <c r="E1906" s="1" t="s">
        <v>3822</v>
      </c>
      <c r="F1906" s="1" t="s">
        <v>3850</v>
      </c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</row>
    <row r="1907" spans="1:27" x14ac:dyDescent="0.25">
      <c r="A1907" s="1">
        <v>2458225.7195899999</v>
      </c>
      <c r="B1907" s="1" t="s">
        <v>3544</v>
      </c>
      <c r="C1907" s="1">
        <v>9.5790000000000006</v>
      </c>
      <c r="D1907" s="1">
        <v>3.0000000000000001E-3</v>
      </c>
      <c r="E1907" s="1" t="s">
        <v>3822</v>
      </c>
      <c r="F1907" s="1" t="s">
        <v>3850</v>
      </c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</row>
    <row r="1908" spans="1:27" x14ac:dyDescent="0.25">
      <c r="A1908" s="1">
        <v>2458225.7196999998</v>
      </c>
      <c r="B1908" s="1" t="s">
        <v>3544</v>
      </c>
      <c r="C1908" s="1">
        <v>9.52</v>
      </c>
      <c r="D1908" s="1">
        <v>3.0000000000000001E-3</v>
      </c>
      <c r="E1908" s="1" t="s">
        <v>3822</v>
      </c>
      <c r="F1908" s="1" t="s">
        <v>3850</v>
      </c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</row>
    <row r="1909" spans="1:27" x14ac:dyDescent="0.25">
      <c r="A1909" s="1">
        <v>2458225.7198100002</v>
      </c>
      <c r="B1909" s="1" t="s">
        <v>3544</v>
      </c>
      <c r="C1909" s="1">
        <v>9.5449999999999999</v>
      </c>
      <c r="D1909" s="1">
        <v>3.0000000000000001E-3</v>
      </c>
      <c r="E1909" s="1" t="s">
        <v>3822</v>
      </c>
      <c r="F1909" s="1" t="s">
        <v>3850</v>
      </c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</row>
    <row r="1910" spans="1:27" x14ac:dyDescent="0.25">
      <c r="A1910" s="1">
        <v>2458225.7199200001</v>
      </c>
      <c r="B1910" s="1" t="s">
        <v>3544</v>
      </c>
      <c r="C1910" s="1">
        <v>9.6020000000000003</v>
      </c>
      <c r="D1910" s="1">
        <v>4.0000000000000001E-3</v>
      </c>
      <c r="E1910" s="1" t="s">
        <v>3822</v>
      </c>
      <c r="F1910" s="1" t="s">
        <v>3850</v>
      </c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</row>
    <row r="1911" spans="1:27" x14ac:dyDescent="0.25">
      <c r="A1911" s="1">
        <v>2458225.7204200001</v>
      </c>
      <c r="B1911" s="1" t="s">
        <v>3544</v>
      </c>
      <c r="C1911" s="1">
        <v>9.5709999999999997</v>
      </c>
      <c r="D1911" s="1">
        <v>4.0000000000000001E-3</v>
      </c>
      <c r="E1911" s="1" t="s">
        <v>3822</v>
      </c>
      <c r="F1911" s="1" t="s">
        <v>3850</v>
      </c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</row>
    <row r="1912" spans="1:27" x14ac:dyDescent="0.25">
      <c r="A1912" s="1">
        <v>2458225.72053</v>
      </c>
      <c r="B1912" s="1" t="s">
        <v>3544</v>
      </c>
      <c r="C1912" s="1">
        <v>9.5259999999999998</v>
      </c>
      <c r="D1912" s="1">
        <v>4.0000000000000001E-3</v>
      </c>
      <c r="E1912" s="1" t="s">
        <v>3822</v>
      </c>
      <c r="F1912" s="1" t="s">
        <v>3850</v>
      </c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</row>
    <row r="1913" spans="1:27" x14ac:dyDescent="0.25">
      <c r="A1913" s="1">
        <v>2458225.72064</v>
      </c>
      <c r="B1913" s="1" t="s">
        <v>3544</v>
      </c>
      <c r="C1913" s="1">
        <v>9.5500000000000007</v>
      </c>
      <c r="D1913" s="1">
        <v>4.0000000000000001E-3</v>
      </c>
      <c r="E1913" s="1" t="s">
        <v>3822</v>
      </c>
      <c r="F1913" s="1" t="s">
        <v>3850</v>
      </c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</row>
    <row r="1914" spans="1:27" x14ac:dyDescent="0.25">
      <c r="A1914" s="1">
        <v>2458225.7207499999</v>
      </c>
      <c r="B1914" s="1" t="s">
        <v>3544</v>
      </c>
      <c r="C1914" s="1">
        <v>9.5500000000000007</v>
      </c>
      <c r="D1914" s="1">
        <v>3.0000000000000001E-3</v>
      </c>
      <c r="E1914" s="1" t="s">
        <v>3822</v>
      </c>
      <c r="F1914" s="1" t="s">
        <v>3850</v>
      </c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</row>
    <row r="1915" spans="1:27" x14ac:dyDescent="0.25">
      <c r="A1915" s="1">
        <v>2458225.7208599998</v>
      </c>
      <c r="B1915" s="1" t="s">
        <v>3544</v>
      </c>
      <c r="C1915" s="1">
        <v>9.6069999999999993</v>
      </c>
      <c r="D1915" s="1">
        <v>4.0000000000000001E-3</v>
      </c>
      <c r="E1915" s="1" t="s">
        <v>3822</v>
      </c>
      <c r="F1915" s="1" t="s">
        <v>3850</v>
      </c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</row>
    <row r="1916" spans="1:27" x14ac:dyDescent="0.25">
      <c r="A1916" s="1">
        <v>2458225.7209700001</v>
      </c>
      <c r="B1916" s="1" t="s">
        <v>3544</v>
      </c>
      <c r="C1916" s="1">
        <v>9.5380000000000003</v>
      </c>
      <c r="D1916" s="1">
        <v>3.0000000000000001E-3</v>
      </c>
      <c r="E1916" s="1" t="s">
        <v>3822</v>
      </c>
      <c r="F1916" s="1" t="s">
        <v>3850</v>
      </c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</row>
    <row r="1917" spans="1:27" x14ac:dyDescent="0.25">
      <c r="A1917" s="1">
        <v>2458225.72108</v>
      </c>
      <c r="B1917" s="1" t="s">
        <v>3544</v>
      </c>
      <c r="C1917" s="1">
        <v>9.5850000000000009</v>
      </c>
      <c r="D1917" s="1">
        <v>3.0000000000000001E-3</v>
      </c>
      <c r="E1917" s="1" t="s">
        <v>3822</v>
      </c>
      <c r="F1917" s="1" t="s">
        <v>3850</v>
      </c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</row>
    <row r="1918" spans="1:27" x14ac:dyDescent="0.25">
      <c r="A1918" s="1">
        <v>2458225.72132</v>
      </c>
      <c r="B1918" s="1" t="s">
        <v>3544</v>
      </c>
      <c r="C1918" s="1">
        <v>9.5259999999999998</v>
      </c>
      <c r="D1918" s="1">
        <v>3.0000000000000001E-3</v>
      </c>
      <c r="E1918" s="1" t="s">
        <v>3822</v>
      </c>
      <c r="F1918" s="1" t="s">
        <v>3850</v>
      </c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</row>
    <row r="1919" spans="1:27" x14ac:dyDescent="0.25">
      <c r="A1919" s="1">
        <v>2458225.7214199998</v>
      </c>
      <c r="B1919" s="1" t="s">
        <v>3544</v>
      </c>
      <c r="C1919" s="1">
        <v>9.5530000000000008</v>
      </c>
      <c r="D1919" s="1">
        <v>3.0000000000000001E-3</v>
      </c>
      <c r="E1919" s="1" t="s">
        <v>3822</v>
      </c>
      <c r="F1919" s="1" t="s">
        <v>3850</v>
      </c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</row>
    <row r="1920" spans="1:27" x14ac:dyDescent="0.25">
      <c r="A1920" s="1">
        <v>2458225.7215399998</v>
      </c>
      <c r="B1920" s="1" t="s">
        <v>3544</v>
      </c>
      <c r="C1920" s="1">
        <v>9.5419999999999998</v>
      </c>
      <c r="D1920" s="1">
        <v>3.0000000000000001E-3</v>
      </c>
      <c r="E1920" s="1" t="s">
        <v>3822</v>
      </c>
      <c r="F1920" s="1" t="s">
        <v>3850</v>
      </c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</row>
    <row r="1921" spans="1:27" x14ac:dyDescent="0.25">
      <c r="A1921" s="1">
        <v>2458225.7216400001</v>
      </c>
      <c r="B1921" s="1" t="s">
        <v>3544</v>
      </c>
      <c r="C1921" s="1">
        <v>9.5440000000000005</v>
      </c>
      <c r="D1921" s="1">
        <v>4.0000000000000001E-3</v>
      </c>
      <c r="E1921" s="1" t="s">
        <v>3822</v>
      </c>
      <c r="F1921" s="1" t="s">
        <v>3850</v>
      </c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</row>
    <row r="1922" spans="1:27" x14ac:dyDescent="0.25">
      <c r="A1922" s="1">
        <v>2458225.7217600001</v>
      </c>
      <c r="B1922" s="1" t="s">
        <v>3544</v>
      </c>
      <c r="C1922" s="1">
        <v>9.5399999999999991</v>
      </c>
      <c r="D1922" s="1">
        <v>3.0000000000000001E-3</v>
      </c>
      <c r="E1922" s="1" t="s">
        <v>3822</v>
      </c>
      <c r="F1922" s="1" t="s">
        <v>3850</v>
      </c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</row>
    <row r="1923" spans="1:27" x14ac:dyDescent="0.25">
      <c r="A1923" s="1">
        <v>2458225.7218599999</v>
      </c>
      <c r="B1923" s="1" t="s">
        <v>3544</v>
      </c>
      <c r="C1923" s="1">
        <v>9.5719999999999992</v>
      </c>
      <c r="D1923" s="1">
        <v>4.0000000000000001E-3</v>
      </c>
      <c r="E1923" s="1" t="s">
        <v>3822</v>
      </c>
      <c r="F1923" s="1" t="s">
        <v>3850</v>
      </c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</row>
    <row r="1924" spans="1:27" x14ac:dyDescent="0.25">
      <c r="A1924" s="1">
        <v>2458225.7219699998</v>
      </c>
      <c r="B1924" s="1" t="s">
        <v>3544</v>
      </c>
      <c r="C1924" s="1">
        <v>9.532</v>
      </c>
      <c r="D1924" s="1">
        <v>4.0000000000000001E-3</v>
      </c>
      <c r="E1924" s="1" t="s">
        <v>3822</v>
      </c>
      <c r="F1924" s="1" t="s">
        <v>3850</v>
      </c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</row>
    <row r="1925" spans="1:27" x14ac:dyDescent="0.25">
      <c r="A1925" s="1">
        <v>2458225.7220700001</v>
      </c>
      <c r="B1925" s="1" t="s">
        <v>3544</v>
      </c>
      <c r="C1925" s="1">
        <v>9.5559999999999992</v>
      </c>
      <c r="D1925" s="1">
        <v>3.0000000000000001E-3</v>
      </c>
      <c r="E1925" s="1" t="s">
        <v>3822</v>
      </c>
      <c r="F1925" s="1" t="s">
        <v>3850</v>
      </c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</row>
    <row r="1926" spans="1:27" x14ac:dyDescent="0.25">
      <c r="A1926" s="1">
        <v>2458225.7221900001</v>
      </c>
      <c r="B1926" s="1" t="s">
        <v>3544</v>
      </c>
      <c r="C1926" s="1">
        <v>9.5709999999999997</v>
      </c>
      <c r="D1926" s="1">
        <v>4.0000000000000001E-3</v>
      </c>
      <c r="E1926" s="1" t="s">
        <v>3822</v>
      </c>
      <c r="F1926" s="1" t="s">
        <v>3850</v>
      </c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</row>
    <row r="1927" spans="1:27" x14ac:dyDescent="0.25">
      <c r="A1927" s="1">
        <v>2458225.7222899999</v>
      </c>
      <c r="B1927" s="1" t="s">
        <v>3544</v>
      </c>
      <c r="C1927" s="1">
        <v>9.5500000000000007</v>
      </c>
      <c r="D1927" s="1">
        <v>4.0000000000000001E-3</v>
      </c>
      <c r="E1927" s="1" t="s">
        <v>3822</v>
      </c>
      <c r="F1927" s="1" t="s">
        <v>3850</v>
      </c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</row>
    <row r="1928" spans="1:27" x14ac:dyDescent="0.25">
      <c r="A1928" s="1">
        <v>2458225.7223999999</v>
      </c>
      <c r="B1928" s="1" t="s">
        <v>3544</v>
      </c>
      <c r="C1928" s="1">
        <v>9.5630000000000006</v>
      </c>
      <c r="D1928" s="1">
        <v>3.0000000000000001E-3</v>
      </c>
      <c r="E1928" s="1" t="s">
        <v>3822</v>
      </c>
      <c r="F1928" s="1" t="s">
        <v>3850</v>
      </c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</row>
    <row r="1929" spans="1:27" x14ac:dyDescent="0.25">
      <c r="A1929" s="1">
        <v>2458225.7225100002</v>
      </c>
      <c r="B1929" s="1" t="s">
        <v>3544</v>
      </c>
      <c r="C1929" s="1">
        <v>9.5809999999999995</v>
      </c>
      <c r="D1929" s="1">
        <v>4.0000000000000001E-3</v>
      </c>
      <c r="E1929" s="1" t="s">
        <v>3822</v>
      </c>
      <c r="F1929" s="1" t="s">
        <v>3850</v>
      </c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</row>
    <row r="1930" spans="1:27" x14ac:dyDescent="0.25">
      <c r="A1930" s="1">
        <v>2458225.7226200001</v>
      </c>
      <c r="B1930" s="1" t="s">
        <v>3544</v>
      </c>
      <c r="C1930" s="1">
        <v>9.516</v>
      </c>
      <c r="D1930" s="1">
        <v>3.0000000000000001E-3</v>
      </c>
      <c r="E1930" s="1" t="s">
        <v>3822</v>
      </c>
      <c r="F1930" s="1" t="s">
        <v>3850</v>
      </c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</row>
    <row r="1931" spans="1:27" x14ac:dyDescent="0.25">
      <c r="A1931" s="1">
        <v>2458225.72272</v>
      </c>
      <c r="B1931" s="1" t="s">
        <v>3544</v>
      </c>
      <c r="C1931" s="1">
        <v>9.5060000000000002</v>
      </c>
      <c r="D1931" s="1">
        <v>3.0000000000000001E-3</v>
      </c>
      <c r="E1931" s="1" t="s">
        <v>3822</v>
      </c>
      <c r="F1931" s="1" t="s">
        <v>3850</v>
      </c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</row>
    <row r="1932" spans="1:27" x14ac:dyDescent="0.25">
      <c r="A1932" s="1">
        <v>2458225.7228399999</v>
      </c>
      <c r="B1932" s="1" t="s">
        <v>3544</v>
      </c>
      <c r="C1932" s="1">
        <v>9.5169999999999995</v>
      </c>
      <c r="D1932" s="1">
        <v>3.0000000000000001E-3</v>
      </c>
      <c r="E1932" s="1" t="s">
        <v>3822</v>
      </c>
      <c r="F1932" s="1" t="s">
        <v>3850</v>
      </c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</row>
    <row r="1933" spans="1:27" x14ac:dyDescent="0.25">
      <c r="A1933" s="1">
        <v>2458225.7229399998</v>
      </c>
      <c r="B1933" s="1" t="s">
        <v>3544</v>
      </c>
      <c r="C1933" s="1">
        <v>9.5449999999999999</v>
      </c>
      <c r="D1933" s="1">
        <v>4.0000000000000001E-3</v>
      </c>
      <c r="E1933" s="1" t="s">
        <v>3822</v>
      </c>
      <c r="F1933" s="1" t="s">
        <v>3850</v>
      </c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</row>
    <row r="1934" spans="1:27" x14ac:dyDescent="0.25">
      <c r="A1934" s="1">
        <v>2458225.7230600002</v>
      </c>
      <c r="B1934" s="1" t="s">
        <v>3544</v>
      </c>
      <c r="C1934" s="1">
        <v>9.5459999999999994</v>
      </c>
      <c r="D1934" s="1">
        <v>3.0000000000000001E-3</v>
      </c>
      <c r="E1934" s="1" t="s">
        <v>3822</v>
      </c>
      <c r="F1934" s="1" t="s">
        <v>3850</v>
      </c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</row>
    <row r="1935" spans="1:27" x14ac:dyDescent="0.25">
      <c r="A1935" s="1">
        <v>2458225.7231600001</v>
      </c>
      <c r="B1935" s="1" t="s">
        <v>3544</v>
      </c>
      <c r="C1935" s="1">
        <v>9.5429999999999993</v>
      </c>
      <c r="D1935" s="1">
        <v>3.0000000000000001E-3</v>
      </c>
      <c r="E1935" s="1" t="s">
        <v>3822</v>
      </c>
      <c r="F1935" s="1" t="s">
        <v>3850</v>
      </c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</row>
    <row r="1936" spans="1:27" x14ac:dyDescent="0.25">
      <c r="A1936" s="1">
        <v>2458225.7232900001</v>
      </c>
      <c r="B1936" s="1" t="s">
        <v>3544</v>
      </c>
      <c r="C1936" s="1">
        <v>9.548</v>
      </c>
      <c r="D1936" s="1">
        <v>3.0000000000000001E-3</v>
      </c>
      <c r="E1936" s="1" t="s">
        <v>3822</v>
      </c>
      <c r="F1936" s="1" t="s">
        <v>3850</v>
      </c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</row>
    <row r="1937" spans="1:27" x14ac:dyDescent="0.25">
      <c r="A1937" s="1">
        <v>2458225.7233899999</v>
      </c>
      <c r="B1937" s="1" t="s">
        <v>3544</v>
      </c>
      <c r="C1937" s="1">
        <v>9.5670000000000002</v>
      </c>
      <c r="D1937" s="1">
        <v>3.0000000000000001E-3</v>
      </c>
      <c r="E1937" s="1" t="s">
        <v>3822</v>
      </c>
      <c r="F1937" s="1" t="s">
        <v>3850</v>
      </c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</row>
    <row r="1938" spans="1:27" x14ac:dyDescent="0.25">
      <c r="A1938" s="1">
        <v>2458225.7235099999</v>
      </c>
      <c r="B1938" s="1" t="s">
        <v>3544</v>
      </c>
      <c r="C1938" s="1">
        <v>9.5359999999999996</v>
      </c>
      <c r="D1938" s="1">
        <v>3.0000000000000001E-3</v>
      </c>
      <c r="E1938" s="1" t="s">
        <v>3822</v>
      </c>
      <c r="F1938" s="1" t="s">
        <v>3850</v>
      </c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</row>
    <row r="1939" spans="1:27" x14ac:dyDescent="0.25">
      <c r="A1939" s="1">
        <v>2458225.7236100002</v>
      </c>
      <c r="B1939" s="1" t="s">
        <v>3544</v>
      </c>
      <c r="C1939" s="1">
        <v>9.5109999999999992</v>
      </c>
      <c r="D1939" s="1">
        <v>3.0000000000000001E-3</v>
      </c>
      <c r="E1939" s="1" t="s">
        <v>3822</v>
      </c>
      <c r="F1939" s="1" t="s">
        <v>3850</v>
      </c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</row>
    <row r="1940" spans="1:27" x14ac:dyDescent="0.25">
      <c r="A1940" s="1">
        <v>2458225.7237300002</v>
      </c>
      <c r="B1940" s="1" t="s">
        <v>3544</v>
      </c>
      <c r="C1940" s="1">
        <v>9.5459999999999994</v>
      </c>
      <c r="D1940" s="1">
        <v>3.0000000000000001E-3</v>
      </c>
      <c r="E1940" s="1" t="s">
        <v>3822</v>
      </c>
      <c r="F1940" s="1" t="s">
        <v>3850</v>
      </c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</row>
    <row r="1941" spans="1:27" x14ac:dyDescent="0.25">
      <c r="A1941" s="1">
        <v>2458225.72383</v>
      </c>
      <c r="B1941" s="1" t="s">
        <v>3544</v>
      </c>
      <c r="C1941" s="1">
        <v>9.5670000000000002</v>
      </c>
      <c r="D1941" s="1">
        <v>4.0000000000000001E-3</v>
      </c>
      <c r="E1941" s="1" t="s">
        <v>3822</v>
      </c>
      <c r="F1941" s="1" t="s">
        <v>3850</v>
      </c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</row>
    <row r="1942" spans="1:27" x14ac:dyDescent="0.25">
      <c r="A1942" s="1">
        <v>2458225.72395</v>
      </c>
      <c r="B1942" s="1" t="s">
        <v>3544</v>
      </c>
      <c r="C1942" s="1">
        <v>9.5679999999999996</v>
      </c>
      <c r="D1942" s="1">
        <v>3.0000000000000001E-3</v>
      </c>
      <c r="E1942" s="1" t="s">
        <v>3822</v>
      </c>
      <c r="F1942" s="1" t="s">
        <v>3850</v>
      </c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</row>
    <row r="1943" spans="1:27" x14ac:dyDescent="0.25">
      <c r="A1943" s="1">
        <v>2458225.7240499998</v>
      </c>
      <c r="B1943" s="1" t="s">
        <v>3544</v>
      </c>
      <c r="C1943" s="1">
        <v>9.5449999999999999</v>
      </c>
      <c r="D1943" s="1">
        <v>3.0000000000000001E-3</v>
      </c>
      <c r="E1943" s="1" t="s">
        <v>3822</v>
      </c>
      <c r="F1943" s="1" t="s">
        <v>3850</v>
      </c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</row>
    <row r="1944" spans="1:27" x14ac:dyDescent="0.25">
      <c r="A1944" s="1">
        <v>2458225.7241600002</v>
      </c>
      <c r="B1944" s="1" t="s">
        <v>3544</v>
      </c>
      <c r="C1944" s="1">
        <v>9.5229999999999997</v>
      </c>
      <c r="D1944" s="1">
        <v>3.0000000000000001E-3</v>
      </c>
      <c r="E1944" s="1" t="s">
        <v>3822</v>
      </c>
      <c r="F1944" s="1" t="s">
        <v>3850</v>
      </c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</row>
    <row r="1945" spans="1:27" x14ac:dyDescent="0.25">
      <c r="A1945" s="1">
        <v>2458225.7242700001</v>
      </c>
      <c r="B1945" s="1" t="s">
        <v>3544</v>
      </c>
      <c r="C1945" s="1">
        <v>9.5939999999999994</v>
      </c>
      <c r="D1945" s="1">
        <v>3.0000000000000001E-3</v>
      </c>
      <c r="E1945" s="1" t="s">
        <v>3822</v>
      </c>
      <c r="F1945" s="1" t="s">
        <v>3850</v>
      </c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</row>
    <row r="1946" spans="1:27" x14ac:dyDescent="0.25">
      <c r="A1946" s="1">
        <v>2458225.72438</v>
      </c>
      <c r="B1946" s="1" t="s">
        <v>3544</v>
      </c>
      <c r="C1946" s="1">
        <v>9.5150000000000006</v>
      </c>
      <c r="D1946" s="1">
        <v>3.0000000000000001E-3</v>
      </c>
      <c r="E1946" s="1" t="s">
        <v>3822</v>
      </c>
      <c r="F1946" s="1" t="s">
        <v>3850</v>
      </c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</row>
    <row r="1947" spans="1:27" x14ac:dyDescent="0.25">
      <c r="A1947" s="1">
        <v>2458225.7244799999</v>
      </c>
      <c r="B1947" s="1" t="s">
        <v>3544</v>
      </c>
      <c r="C1947" s="1">
        <v>9.52</v>
      </c>
      <c r="D1947" s="1">
        <v>3.0000000000000001E-3</v>
      </c>
      <c r="E1947" s="1" t="s">
        <v>3822</v>
      </c>
      <c r="F1947" s="1" t="s">
        <v>3850</v>
      </c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</row>
    <row r="1948" spans="1:27" x14ac:dyDescent="0.25">
      <c r="A1948" s="1">
        <v>2458225.7245900002</v>
      </c>
      <c r="B1948" s="1" t="s">
        <v>3544</v>
      </c>
      <c r="C1948" s="1">
        <v>9.5540000000000003</v>
      </c>
      <c r="D1948" s="1">
        <v>3.0000000000000001E-3</v>
      </c>
      <c r="E1948" s="1" t="s">
        <v>3822</v>
      </c>
      <c r="F1948" s="1" t="s">
        <v>3850</v>
      </c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</row>
    <row r="1949" spans="1:27" x14ac:dyDescent="0.25">
      <c r="A1949" s="1">
        <v>2458225.7247000001</v>
      </c>
      <c r="B1949" s="1" t="s">
        <v>3544</v>
      </c>
      <c r="C1949" s="1">
        <v>9.4990000000000006</v>
      </c>
      <c r="D1949" s="1">
        <v>3.0000000000000001E-3</v>
      </c>
      <c r="E1949" s="1" t="s">
        <v>3822</v>
      </c>
      <c r="F1949" s="1" t="s">
        <v>3850</v>
      </c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</row>
    <row r="1950" spans="1:27" x14ac:dyDescent="0.25">
      <c r="A1950" s="1">
        <v>2458225.7248</v>
      </c>
      <c r="B1950" s="1" t="s">
        <v>3544</v>
      </c>
      <c r="C1950" s="1">
        <v>9.5</v>
      </c>
      <c r="D1950" s="1">
        <v>3.0000000000000001E-3</v>
      </c>
      <c r="E1950" s="1" t="s">
        <v>3822</v>
      </c>
      <c r="F1950" s="1" t="s">
        <v>3850</v>
      </c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</row>
    <row r="1951" spans="1:27" x14ac:dyDescent="0.25">
      <c r="A1951" s="1">
        <v>2458225.7249199999</v>
      </c>
      <c r="B1951" s="1" t="s">
        <v>3544</v>
      </c>
      <c r="C1951" s="1">
        <v>9.4760000000000009</v>
      </c>
      <c r="D1951" s="1">
        <v>3.0000000000000001E-3</v>
      </c>
      <c r="E1951" s="1" t="s">
        <v>3822</v>
      </c>
      <c r="F1951" s="1" t="s">
        <v>3850</v>
      </c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</row>
    <row r="1952" spans="1:27" x14ac:dyDescent="0.25">
      <c r="A1952" s="1">
        <v>2458225.7250199998</v>
      </c>
      <c r="B1952" s="1" t="s">
        <v>3544</v>
      </c>
      <c r="C1952" s="1">
        <v>9.5500000000000007</v>
      </c>
      <c r="D1952" s="1">
        <v>3.0000000000000001E-3</v>
      </c>
      <c r="E1952" s="1" t="s">
        <v>3822</v>
      </c>
      <c r="F1952" s="1" t="s">
        <v>3850</v>
      </c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</row>
    <row r="1953" spans="1:27" x14ac:dyDescent="0.25">
      <c r="A1953" s="1">
        <v>2458234.7021400002</v>
      </c>
      <c r="B1953" s="1" t="s">
        <v>3574</v>
      </c>
      <c r="C1953" s="1">
        <v>9.3740000000000006</v>
      </c>
      <c r="D1953" s="1">
        <v>3.0000000000000001E-3</v>
      </c>
      <c r="E1953" s="1" t="s">
        <v>3822</v>
      </c>
      <c r="F1953" s="1" t="s">
        <v>3850</v>
      </c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</row>
    <row r="1954" spans="1:27" x14ac:dyDescent="0.25">
      <c r="A1954" s="1">
        <v>2458234.7022600002</v>
      </c>
      <c r="B1954" s="1" t="s">
        <v>3574</v>
      </c>
      <c r="C1954" s="1">
        <v>9.3780000000000001</v>
      </c>
      <c r="D1954" s="1">
        <v>3.0000000000000001E-3</v>
      </c>
      <c r="E1954" s="1" t="s">
        <v>3822</v>
      </c>
      <c r="F1954" s="1" t="s">
        <v>3850</v>
      </c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</row>
    <row r="1955" spans="1:27" x14ac:dyDescent="0.25">
      <c r="A1955" s="1">
        <v>2458234.70236</v>
      </c>
      <c r="B1955" s="1" t="s">
        <v>3574</v>
      </c>
      <c r="C1955" s="1">
        <v>9.4350000000000005</v>
      </c>
      <c r="D1955" s="1">
        <v>3.0000000000000001E-3</v>
      </c>
      <c r="E1955" s="1" t="s">
        <v>3822</v>
      </c>
      <c r="F1955" s="1" t="s">
        <v>3850</v>
      </c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</row>
    <row r="1956" spans="1:27" x14ac:dyDescent="0.25">
      <c r="A1956" s="1">
        <v>2458234.7024699999</v>
      </c>
      <c r="B1956" s="1" t="s">
        <v>3574</v>
      </c>
      <c r="C1956" s="1">
        <v>9.3729999999999993</v>
      </c>
      <c r="D1956" s="1">
        <v>3.0000000000000001E-3</v>
      </c>
      <c r="E1956" s="1" t="s">
        <v>3822</v>
      </c>
      <c r="F1956" s="1" t="s">
        <v>3850</v>
      </c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</row>
    <row r="1957" spans="1:27" x14ac:dyDescent="0.25">
      <c r="A1957" s="1">
        <v>2458234.7025799998</v>
      </c>
      <c r="B1957" s="1" t="s">
        <v>3574</v>
      </c>
      <c r="C1957" s="1">
        <v>9.3780000000000001</v>
      </c>
      <c r="D1957" s="1">
        <v>3.0000000000000001E-3</v>
      </c>
      <c r="E1957" s="1" t="s">
        <v>3822</v>
      </c>
      <c r="F1957" s="1" t="s">
        <v>3850</v>
      </c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</row>
    <row r="1958" spans="1:27" x14ac:dyDescent="0.25">
      <c r="A1958" s="1">
        <v>2458234.7026999998</v>
      </c>
      <c r="B1958" s="1" t="s">
        <v>3574</v>
      </c>
      <c r="C1958" s="1">
        <v>9.3740000000000006</v>
      </c>
      <c r="D1958" s="1">
        <v>3.0000000000000001E-3</v>
      </c>
      <c r="E1958" s="1" t="s">
        <v>3822</v>
      </c>
      <c r="F1958" s="1" t="s">
        <v>3850</v>
      </c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</row>
    <row r="1959" spans="1:27" x14ac:dyDescent="0.25">
      <c r="A1959" s="1">
        <v>2458234.7028000001</v>
      </c>
      <c r="B1959" s="1" t="s">
        <v>3574</v>
      </c>
      <c r="C1959" s="1">
        <v>9.4019999999999992</v>
      </c>
      <c r="D1959" s="1">
        <v>3.0000000000000001E-3</v>
      </c>
      <c r="E1959" s="1" t="s">
        <v>3822</v>
      </c>
      <c r="F1959" s="1" t="s">
        <v>3850</v>
      </c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</row>
    <row r="1960" spans="1:27" x14ac:dyDescent="0.25">
      <c r="A1960" s="1">
        <v>2458234.70291</v>
      </c>
      <c r="B1960" s="1" t="s">
        <v>3574</v>
      </c>
      <c r="C1960" s="1">
        <v>9.3650000000000002</v>
      </c>
      <c r="D1960" s="1">
        <v>3.0000000000000001E-3</v>
      </c>
      <c r="E1960" s="1" t="s">
        <v>3822</v>
      </c>
      <c r="F1960" s="1" t="s">
        <v>3850</v>
      </c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</row>
    <row r="1961" spans="1:27" x14ac:dyDescent="0.25">
      <c r="A1961" s="1">
        <v>2458234.7030199999</v>
      </c>
      <c r="B1961" s="1" t="s">
        <v>3574</v>
      </c>
      <c r="C1961" s="1">
        <v>9.3859999999999992</v>
      </c>
      <c r="D1961" s="1">
        <v>3.0000000000000001E-3</v>
      </c>
      <c r="E1961" s="1" t="s">
        <v>3822</v>
      </c>
      <c r="F1961" s="1" t="s">
        <v>3850</v>
      </c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</row>
    <row r="1962" spans="1:27" x14ac:dyDescent="0.25">
      <c r="A1962" s="1">
        <v>2458234.7031299998</v>
      </c>
      <c r="B1962" s="1" t="s">
        <v>3574</v>
      </c>
      <c r="C1962" s="1">
        <v>9.3979999999999997</v>
      </c>
      <c r="D1962" s="1">
        <v>3.0000000000000001E-3</v>
      </c>
      <c r="E1962" s="1" t="s">
        <v>3822</v>
      </c>
      <c r="F1962" s="1" t="s">
        <v>3850</v>
      </c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</row>
    <row r="1963" spans="1:27" x14ac:dyDescent="0.25">
      <c r="A1963" s="1">
        <v>2458234.7032400002</v>
      </c>
      <c r="B1963" s="1" t="s">
        <v>3574</v>
      </c>
      <c r="C1963" s="1">
        <v>9.3729999999999993</v>
      </c>
      <c r="D1963" s="1">
        <v>3.0000000000000001E-3</v>
      </c>
      <c r="E1963" s="1" t="s">
        <v>3822</v>
      </c>
      <c r="F1963" s="1" t="s">
        <v>3850</v>
      </c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</row>
    <row r="1964" spans="1:27" x14ac:dyDescent="0.25">
      <c r="A1964" s="1">
        <v>2458234.70334</v>
      </c>
      <c r="B1964" s="1" t="s">
        <v>3574</v>
      </c>
      <c r="C1964" s="1">
        <v>9.3780000000000001</v>
      </c>
      <c r="D1964" s="1">
        <v>3.0000000000000001E-3</v>
      </c>
      <c r="E1964" s="1" t="s">
        <v>3822</v>
      </c>
      <c r="F1964" s="1" t="s">
        <v>3850</v>
      </c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</row>
    <row r="1965" spans="1:27" x14ac:dyDescent="0.25">
      <c r="A1965" s="1">
        <v>2458234.7034499999</v>
      </c>
      <c r="B1965" s="1" t="s">
        <v>3574</v>
      </c>
      <c r="C1965" s="1">
        <v>9.4060000000000006</v>
      </c>
      <c r="D1965" s="1">
        <v>3.0000000000000001E-3</v>
      </c>
      <c r="E1965" s="1" t="s">
        <v>3822</v>
      </c>
      <c r="F1965" s="1" t="s">
        <v>3850</v>
      </c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</row>
    <row r="1966" spans="1:27" x14ac:dyDescent="0.25">
      <c r="A1966" s="1">
        <v>2458234.7035599998</v>
      </c>
      <c r="B1966" s="1" t="s">
        <v>3574</v>
      </c>
      <c r="C1966" s="1">
        <v>9.36</v>
      </c>
      <c r="D1966" s="1">
        <v>3.0000000000000001E-3</v>
      </c>
      <c r="E1966" s="1" t="s">
        <v>3822</v>
      </c>
      <c r="F1966" s="1" t="s">
        <v>3850</v>
      </c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</row>
    <row r="1967" spans="1:27" x14ac:dyDescent="0.25">
      <c r="A1967" s="1">
        <v>2458234.7036700002</v>
      </c>
      <c r="B1967" s="1" t="s">
        <v>3574</v>
      </c>
      <c r="C1967" s="1">
        <v>9.3859999999999992</v>
      </c>
      <c r="D1967" s="1">
        <v>3.0000000000000001E-3</v>
      </c>
      <c r="E1967" s="1" t="s">
        <v>3822</v>
      </c>
      <c r="F1967" s="1" t="s">
        <v>3850</v>
      </c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</row>
    <row r="1968" spans="1:27" x14ac:dyDescent="0.25">
      <c r="A1968" s="1">
        <v>2458234.70377</v>
      </c>
      <c r="B1968" s="1" t="s">
        <v>3574</v>
      </c>
      <c r="C1968" s="1">
        <v>9.3659999999999997</v>
      </c>
      <c r="D1968" s="1">
        <v>3.0000000000000001E-3</v>
      </c>
      <c r="E1968" s="1" t="s">
        <v>3822</v>
      </c>
      <c r="F1968" s="1" t="s">
        <v>3850</v>
      </c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</row>
    <row r="1969" spans="1:27" x14ac:dyDescent="0.25">
      <c r="A1969" s="1">
        <v>2458234.70389</v>
      </c>
      <c r="B1969" s="1" t="s">
        <v>3574</v>
      </c>
      <c r="C1969" s="1">
        <v>9.3610000000000007</v>
      </c>
      <c r="D1969" s="1">
        <v>3.0000000000000001E-3</v>
      </c>
      <c r="E1969" s="1" t="s">
        <v>3822</v>
      </c>
      <c r="F1969" s="1" t="s">
        <v>3850</v>
      </c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</row>
    <row r="1970" spans="1:27" x14ac:dyDescent="0.25">
      <c r="A1970" s="1">
        <v>2458234.7039899998</v>
      </c>
      <c r="B1970" s="1" t="s">
        <v>3574</v>
      </c>
      <c r="C1970" s="1">
        <v>9.4030000000000005</v>
      </c>
      <c r="D1970" s="1">
        <v>3.0000000000000001E-3</v>
      </c>
      <c r="E1970" s="1" t="s">
        <v>3822</v>
      </c>
      <c r="F1970" s="1" t="s">
        <v>3850</v>
      </c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</row>
    <row r="1971" spans="1:27" x14ac:dyDescent="0.25">
      <c r="A1971" s="1">
        <v>2458234.7041000002</v>
      </c>
      <c r="B1971" s="1" t="s">
        <v>3574</v>
      </c>
      <c r="C1971" s="1">
        <v>9.3789999999999996</v>
      </c>
      <c r="D1971" s="1">
        <v>3.0000000000000001E-3</v>
      </c>
      <c r="E1971" s="1" t="s">
        <v>3822</v>
      </c>
      <c r="F1971" s="1" t="s">
        <v>3850</v>
      </c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</row>
    <row r="1972" spans="1:27" x14ac:dyDescent="0.25">
      <c r="A1972" s="1">
        <v>2458234.7042</v>
      </c>
      <c r="B1972" s="1" t="s">
        <v>3574</v>
      </c>
      <c r="C1972" s="1">
        <v>9.3759999999999994</v>
      </c>
      <c r="D1972" s="1">
        <v>3.0000000000000001E-3</v>
      </c>
      <c r="E1972" s="1" t="s">
        <v>3822</v>
      </c>
      <c r="F1972" s="1" t="s">
        <v>3850</v>
      </c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</row>
    <row r="1973" spans="1:27" x14ac:dyDescent="0.25">
      <c r="A1973" s="1">
        <v>2458234.70432</v>
      </c>
      <c r="B1973" s="1" t="s">
        <v>3574</v>
      </c>
      <c r="C1973" s="1">
        <v>9.39</v>
      </c>
      <c r="D1973" s="1">
        <v>3.0000000000000001E-3</v>
      </c>
      <c r="E1973" s="1" t="s">
        <v>3822</v>
      </c>
      <c r="F1973" s="1" t="s">
        <v>3850</v>
      </c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</row>
    <row r="1974" spans="1:27" x14ac:dyDescent="0.25">
      <c r="A1974" s="1">
        <v>2458234.7044199998</v>
      </c>
      <c r="B1974" s="1" t="s">
        <v>3574</v>
      </c>
      <c r="C1974" s="1">
        <v>9.3780000000000001</v>
      </c>
      <c r="D1974" s="1">
        <v>3.0000000000000001E-3</v>
      </c>
      <c r="E1974" s="1" t="s">
        <v>3822</v>
      </c>
      <c r="F1974" s="1" t="s">
        <v>3850</v>
      </c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</row>
    <row r="1975" spans="1:27" x14ac:dyDescent="0.25">
      <c r="A1975" s="1">
        <v>2458234.7045399998</v>
      </c>
      <c r="B1975" s="1" t="s">
        <v>3574</v>
      </c>
      <c r="C1975" s="1">
        <v>9.3800000000000008</v>
      </c>
      <c r="D1975" s="1">
        <v>3.0000000000000001E-3</v>
      </c>
      <c r="E1975" s="1" t="s">
        <v>3822</v>
      </c>
      <c r="F1975" s="1" t="s">
        <v>3850</v>
      </c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</row>
    <row r="1976" spans="1:27" x14ac:dyDescent="0.25">
      <c r="A1976" s="1">
        <v>2458234.7046400001</v>
      </c>
      <c r="B1976" s="1" t="s">
        <v>3574</v>
      </c>
      <c r="C1976" s="1">
        <v>9.3849999999999998</v>
      </c>
      <c r="D1976" s="1">
        <v>3.0000000000000001E-3</v>
      </c>
      <c r="E1976" s="1" t="s">
        <v>3822</v>
      </c>
      <c r="F1976" s="1" t="s">
        <v>3850</v>
      </c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</row>
    <row r="1977" spans="1:27" x14ac:dyDescent="0.25">
      <c r="A1977" s="1">
        <v>2458234.70475</v>
      </c>
      <c r="B1977" s="1" t="s">
        <v>3574</v>
      </c>
      <c r="C1977" s="1">
        <v>9.3979999999999997</v>
      </c>
      <c r="D1977" s="1">
        <v>3.0000000000000001E-3</v>
      </c>
      <c r="E1977" s="1" t="s">
        <v>3822</v>
      </c>
      <c r="F1977" s="1" t="s">
        <v>3850</v>
      </c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</row>
    <row r="1978" spans="1:27" x14ac:dyDescent="0.25">
      <c r="A1978" s="1">
        <v>2458234.7048599999</v>
      </c>
      <c r="B1978" s="1" t="s">
        <v>3574</v>
      </c>
      <c r="C1978" s="1">
        <v>9.43</v>
      </c>
      <c r="D1978" s="1">
        <v>3.0000000000000001E-3</v>
      </c>
      <c r="E1978" s="1" t="s">
        <v>3822</v>
      </c>
      <c r="F1978" s="1" t="s">
        <v>3850</v>
      </c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</row>
    <row r="1979" spans="1:27" x14ac:dyDescent="0.25">
      <c r="A1979" s="1">
        <v>2458234.7049699998</v>
      </c>
      <c r="B1979" s="1" t="s">
        <v>3574</v>
      </c>
      <c r="C1979" s="1">
        <v>9.3919999999999995</v>
      </c>
      <c r="D1979" s="1">
        <v>3.0000000000000001E-3</v>
      </c>
      <c r="E1979" s="1" t="s">
        <v>3822</v>
      </c>
      <c r="F1979" s="1" t="s">
        <v>3850</v>
      </c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</row>
    <row r="1980" spans="1:27" x14ac:dyDescent="0.25">
      <c r="A1980" s="1">
        <v>2458234.7050800002</v>
      </c>
      <c r="B1980" s="1" t="s">
        <v>3574</v>
      </c>
      <c r="C1980" s="1">
        <v>9.3919999999999995</v>
      </c>
      <c r="D1980" s="1">
        <v>3.0000000000000001E-3</v>
      </c>
      <c r="E1980" s="1" t="s">
        <v>3822</v>
      </c>
      <c r="F1980" s="1" t="s">
        <v>3850</v>
      </c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</row>
    <row r="1981" spans="1:27" x14ac:dyDescent="0.25">
      <c r="A1981" s="1">
        <v>2458234.7052000002</v>
      </c>
      <c r="B1981" s="1" t="s">
        <v>3574</v>
      </c>
      <c r="C1981" s="1">
        <v>9.3699999999999992</v>
      </c>
      <c r="D1981" s="1">
        <v>3.0000000000000001E-3</v>
      </c>
      <c r="E1981" s="1" t="s">
        <v>3822</v>
      </c>
      <c r="F1981" s="1" t="s">
        <v>3850</v>
      </c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</row>
    <row r="1982" spans="1:27" x14ac:dyDescent="0.25">
      <c r="A1982" s="1">
        <v>2458234.7053</v>
      </c>
      <c r="B1982" s="1" t="s">
        <v>3574</v>
      </c>
      <c r="C1982" s="1">
        <v>9.3859999999999992</v>
      </c>
      <c r="D1982" s="1">
        <v>3.0000000000000001E-3</v>
      </c>
      <c r="E1982" s="1" t="s">
        <v>3822</v>
      </c>
      <c r="F1982" s="1" t="s">
        <v>3850</v>
      </c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</row>
    <row r="1983" spans="1:27" x14ac:dyDescent="0.25">
      <c r="A1983" s="1">
        <v>2458234.70542</v>
      </c>
      <c r="B1983" s="1" t="s">
        <v>3574</v>
      </c>
      <c r="C1983" s="1">
        <v>9.4290000000000003</v>
      </c>
      <c r="D1983" s="1">
        <v>3.0000000000000001E-3</v>
      </c>
      <c r="E1983" s="1" t="s">
        <v>3822</v>
      </c>
      <c r="F1983" s="1" t="s">
        <v>3850</v>
      </c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</row>
    <row r="1984" spans="1:27" x14ac:dyDescent="0.25">
      <c r="A1984" s="1">
        <v>2458234.7055199998</v>
      </c>
      <c r="B1984" s="1" t="s">
        <v>3574</v>
      </c>
      <c r="C1984" s="1">
        <v>9.3659999999999997</v>
      </c>
      <c r="D1984" s="1">
        <v>3.0000000000000001E-3</v>
      </c>
      <c r="E1984" s="1" t="s">
        <v>3822</v>
      </c>
      <c r="F1984" s="1" t="s">
        <v>3850</v>
      </c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</row>
    <row r="1985" spans="1:27" x14ac:dyDescent="0.25">
      <c r="A1985" s="1">
        <v>2458234.7056300002</v>
      </c>
      <c r="B1985" s="1" t="s">
        <v>3574</v>
      </c>
      <c r="C1985" s="1">
        <v>9.3559999999999999</v>
      </c>
      <c r="D1985" s="1">
        <v>3.0000000000000001E-3</v>
      </c>
      <c r="E1985" s="1" t="s">
        <v>3822</v>
      </c>
      <c r="F1985" s="1" t="s">
        <v>3850</v>
      </c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</row>
    <row r="1986" spans="1:27" x14ac:dyDescent="0.25">
      <c r="A1986" s="1">
        <v>2458234.70573</v>
      </c>
      <c r="B1986" s="1" t="s">
        <v>3574</v>
      </c>
      <c r="C1986" s="1">
        <v>9.4009999999999998</v>
      </c>
      <c r="D1986" s="1">
        <v>3.0000000000000001E-3</v>
      </c>
      <c r="E1986" s="1" t="s">
        <v>3822</v>
      </c>
      <c r="F1986" s="1" t="s">
        <v>3850</v>
      </c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</row>
    <row r="1987" spans="1:27" x14ac:dyDescent="0.25">
      <c r="A1987" s="1">
        <v>2458234.70584</v>
      </c>
      <c r="B1987" s="1" t="s">
        <v>3574</v>
      </c>
      <c r="C1987" s="1">
        <v>9.3840000000000003</v>
      </c>
      <c r="D1987" s="1">
        <v>3.0000000000000001E-3</v>
      </c>
      <c r="E1987" s="1" t="s">
        <v>3822</v>
      </c>
      <c r="F1987" s="1" t="s">
        <v>3850</v>
      </c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</row>
    <row r="1988" spans="1:27" x14ac:dyDescent="0.25">
      <c r="A1988" s="1">
        <v>2458234.7059499999</v>
      </c>
      <c r="B1988" s="1" t="s">
        <v>3574</v>
      </c>
      <c r="C1988" s="1">
        <v>9.3970000000000002</v>
      </c>
      <c r="D1988" s="1">
        <v>3.0000000000000001E-3</v>
      </c>
      <c r="E1988" s="1" t="s">
        <v>3822</v>
      </c>
      <c r="F1988" s="1" t="s">
        <v>3850</v>
      </c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</row>
    <row r="1989" spans="1:27" x14ac:dyDescent="0.25">
      <c r="A1989" s="1">
        <v>2458234.7060600002</v>
      </c>
      <c r="B1989" s="1" t="s">
        <v>3574</v>
      </c>
      <c r="C1989" s="1">
        <v>9.39</v>
      </c>
      <c r="D1989" s="1">
        <v>3.0000000000000001E-3</v>
      </c>
      <c r="E1989" s="1" t="s">
        <v>3822</v>
      </c>
      <c r="F1989" s="1" t="s">
        <v>3850</v>
      </c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</row>
    <row r="1990" spans="1:27" x14ac:dyDescent="0.25">
      <c r="A1990" s="1">
        <v>2458234.7061700001</v>
      </c>
      <c r="B1990" s="1" t="s">
        <v>3574</v>
      </c>
      <c r="C1990" s="1">
        <v>9.4220000000000006</v>
      </c>
      <c r="D1990" s="1">
        <v>3.0000000000000001E-3</v>
      </c>
      <c r="E1990" s="1" t="s">
        <v>3822</v>
      </c>
      <c r="F1990" s="1" t="s">
        <v>3850</v>
      </c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</row>
    <row r="1991" spans="1:27" x14ac:dyDescent="0.25">
      <c r="A1991" s="1">
        <v>2458234.70627</v>
      </c>
      <c r="B1991" s="1" t="s">
        <v>3574</v>
      </c>
      <c r="C1991" s="1">
        <v>9.3610000000000007</v>
      </c>
      <c r="D1991" s="1">
        <v>3.0000000000000001E-3</v>
      </c>
      <c r="E1991" s="1" t="s">
        <v>3822</v>
      </c>
      <c r="F1991" s="1" t="s">
        <v>3850</v>
      </c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</row>
    <row r="1992" spans="1:27" x14ac:dyDescent="0.25">
      <c r="A1992" s="1">
        <v>2458234.7063799999</v>
      </c>
      <c r="B1992" s="1" t="s">
        <v>3574</v>
      </c>
      <c r="C1992" s="1">
        <v>9.4060000000000006</v>
      </c>
      <c r="D1992" s="1">
        <v>3.0000000000000001E-3</v>
      </c>
      <c r="E1992" s="1" t="s">
        <v>3822</v>
      </c>
      <c r="F1992" s="1" t="s">
        <v>3850</v>
      </c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</row>
    <row r="1993" spans="1:27" x14ac:dyDescent="0.25">
      <c r="A1993" s="1">
        <v>2458234.7064899998</v>
      </c>
      <c r="B1993" s="1" t="s">
        <v>3574</v>
      </c>
      <c r="C1993" s="1">
        <v>9.391</v>
      </c>
      <c r="D1993" s="1">
        <v>3.0000000000000001E-3</v>
      </c>
      <c r="E1993" s="1" t="s">
        <v>3822</v>
      </c>
      <c r="F1993" s="1" t="s">
        <v>3850</v>
      </c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</row>
    <row r="1994" spans="1:27" x14ac:dyDescent="0.25">
      <c r="A1994" s="1">
        <v>2458234.7066000002</v>
      </c>
      <c r="B1994" s="1" t="s">
        <v>3574</v>
      </c>
      <c r="C1994" s="1">
        <v>9.3759999999999994</v>
      </c>
      <c r="D1994" s="1">
        <v>3.0000000000000001E-3</v>
      </c>
      <c r="E1994" s="1" t="s">
        <v>3822</v>
      </c>
      <c r="F1994" s="1" t="s">
        <v>3850</v>
      </c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</row>
    <row r="1995" spans="1:27" x14ac:dyDescent="0.25">
      <c r="A1995" s="1">
        <v>2458234.7067</v>
      </c>
      <c r="B1995" s="1" t="s">
        <v>3574</v>
      </c>
      <c r="C1995" s="1">
        <v>9.391</v>
      </c>
      <c r="D1995" s="1">
        <v>3.0000000000000001E-3</v>
      </c>
      <c r="E1995" s="1" t="s">
        <v>3822</v>
      </c>
      <c r="F1995" s="1" t="s">
        <v>3850</v>
      </c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</row>
    <row r="1996" spans="1:27" x14ac:dyDescent="0.25">
      <c r="A1996" s="1">
        <v>2458234.70682</v>
      </c>
      <c r="B1996" s="1" t="s">
        <v>3574</v>
      </c>
      <c r="C1996" s="1">
        <v>9.3810000000000002</v>
      </c>
      <c r="D1996" s="1">
        <v>3.0000000000000001E-3</v>
      </c>
      <c r="E1996" s="1" t="s">
        <v>3822</v>
      </c>
      <c r="F1996" s="1" t="s">
        <v>3850</v>
      </c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</row>
    <row r="1997" spans="1:27" x14ac:dyDescent="0.25">
      <c r="A1997" s="1">
        <v>2458234.7069199998</v>
      </c>
      <c r="B1997" s="1" t="s">
        <v>3574</v>
      </c>
      <c r="C1997" s="1">
        <v>9.3610000000000007</v>
      </c>
      <c r="D1997" s="1">
        <v>3.0000000000000001E-3</v>
      </c>
      <c r="E1997" s="1" t="s">
        <v>3822</v>
      </c>
      <c r="F1997" s="1" t="s">
        <v>3850</v>
      </c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</row>
    <row r="1998" spans="1:27" x14ac:dyDescent="0.25">
      <c r="A1998" s="1">
        <v>2458234.7070399998</v>
      </c>
      <c r="B1998" s="1" t="s">
        <v>3574</v>
      </c>
      <c r="C1998" s="1">
        <v>9.3629999999999995</v>
      </c>
      <c r="D1998" s="1">
        <v>3.0000000000000001E-3</v>
      </c>
      <c r="E1998" s="1" t="s">
        <v>3822</v>
      </c>
      <c r="F1998" s="1" t="s">
        <v>3850</v>
      </c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</row>
    <row r="1999" spans="1:27" x14ac:dyDescent="0.25">
      <c r="A1999" s="1">
        <v>2458234.7071400001</v>
      </c>
      <c r="B1999" s="1" t="s">
        <v>3574</v>
      </c>
      <c r="C1999" s="1">
        <v>9.4009999999999998</v>
      </c>
      <c r="D1999" s="1">
        <v>3.0000000000000001E-3</v>
      </c>
      <c r="E1999" s="1" t="s">
        <v>3822</v>
      </c>
      <c r="F1999" s="1" t="s">
        <v>3850</v>
      </c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</row>
    <row r="2000" spans="1:27" x14ac:dyDescent="0.25">
      <c r="A2000" s="1">
        <v>2458234.70725</v>
      </c>
      <c r="B2000" s="1" t="s">
        <v>3574</v>
      </c>
      <c r="C2000" s="1">
        <v>9.3919999999999995</v>
      </c>
      <c r="D2000" s="1">
        <v>3.0000000000000001E-3</v>
      </c>
      <c r="E2000" s="1" t="s">
        <v>3822</v>
      </c>
      <c r="F2000" s="1" t="s">
        <v>3850</v>
      </c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</row>
    <row r="2001" spans="1:27" x14ac:dyDescent="0.25">
      <c r="A2001" s="1">
        <v>2458234.7073599999</v>
      </c>
      <c r="B2001" s="1" t="s">
        <v>3574</v>
      </c>
      <c r="C2001" s="1">
        <v>9.3940000000000001</v>
      </c>
      <c r="D2001" s="1">
        <v>3.0000000000000001E-3</v>
      </c>
      <c r="E2001" s="1" t="s">
        <v>3822</v>
      </c>
      <c r="F2001" s="1" t="s">
        <v>3850</v>
      </c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</row>
    <row r="2002" spans="1:27" x14ac:dyDescent="0.25">
      <c r="A2002" s="1">
        <v>2458234.7074699998</v>
      </c>
      <c r="B2002" s="1" t="s">
        <v>3574</v>
      </c>
      <c r="C2002" s="1">
        <v>9.3789999999999996</v>
      </c>
      <c r="D2002" s="1">
        <v>3.0000000000000001E-3</v>
      </c>
      <c r="E2002" s="1" t="s">
        <v>3822</v>
      </c>
      <c r="F2002" s="1" t="s">
        <v>3850</v>
      </c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</row>
    <row r="2003" spans="1:27" x14ac:dyDescent="0.25">
      <c r="A2003" s="1">
        <v>2458234.7075800002</v>
      </c>
      <c r="B2003" s="1" t="s">
        <v>3574</v>
      </c>
      <c r="C2003" s="1">
        <v>9.3819999999999997</v>
      </c>
      <c r="D2003" s="1">
        <v>3.0000000000000001E-3</v>
      </c>
      <c r="E2003" s="1" t="s">
        <v>3822</v>
      </c>
      <c r="F2003" s="1" t="s">
        <v>3850</v>
      </c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</row>
    <row r="2004" spans="1:27" x14ac:dyDescent="0.25">
      <c r="A2004" s="1">
        <v>2458234.7077000001</v>
      </c>
      <c r="B2004" s="1" t="s">
        <v>3574</v>
      </c>
      <c r="C2004" s="1">
        <v>9.4049999999999994</v>
      </c>
      <c r="D2004" s="1">
        <v>3.0000000000000001E-3</v>
      </c>
      <c r="E2004" s="1" t="s">
        <v>3822</v>
      </c>
      <c r="F2004" s="1" t="s">
        <v>3850</v>
      </c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</row>
    <row r="2005" spans="1:27" x14ac:dyDescent="0.25">
      <c r="A2005" s="1">
        <v>2458234.7078</v>
      </c>
      <c r="B2005" s="1" t="s">
        <v>3574</v>
      </c>
      <c r="C2005" s="1">
        <v>9.3510000000000009</v>
      </c>
      <c r="D2005" s="1">
        <v>3.0000000000000001E-3</v>
      </c>
      <c r="E2005" s="1" t="s">
        <v>3822</v>
      </c>
      <c r="F2005" s="1" t="s">
        <v>3850</v>
      </c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</row>
    <row r="2006" spans="1:27" x14ac:dyDescent="0.25">
      <c r="A2006" s="1">
        <v>2458234.7079099999</v>
      </c>
      <c r="B2006" s="1" t="s">
        <v>3574</v>
      </c>
      <c r="C2006" s="1">
        <v>9.4049999999999994</v>
      </c>
      <c r="D2006" s="1">
        <v>3.0000000000000001E-3</v>
      </c>
      <c r="E2006" s="1" t="s">
        <v>3822</v>
      </c>
      <c r="F2006" s="1" t="s">
        <v>3850</v>
      </c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</row>
    <row r="2007" spans="1:27" x14ac:dyDescent="0.25">
      <c r="A2007" s="1">
        <v>2458234.7080199998</v>
      </c>
      <c r="B2007" s="1" t="s">
        <v>3574</v>
      </c>
      <c r="C2007" s="1">
        <v>9.4039999999999999</v>
      </c>
      <c r="D2007" s="1">
        <v>3.0000000000000001E-3</v>
      </c>
      <c r="E2007" s="1" t="s">
        <v>3822</v>
      </c>
      <c r="F2007" s="1" t="s">
        <v>3850</v>
      </c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</row>
    <row r="2008" spans="1:27" x14ac:dyDescent="0.25">
      <c r="A2008" s="1">
        <v>2458234.7081300002</v>
      </c>
      <c r="B2008" s="1" t="s">
        <v>3574</v>
      </c>
      <c r="C2008" s="1">
        <v>9.3889999999999993</v>
      </c>
      <c r="D2008" s="1">
        <v>3.0000000000000001E-3</v>
      </c>
      <c r="E2008" s="1" t="s">
        <v>3822</v>
      </c>
      <c r="F2008" s="1" t="s">
        <v>3850</v>
      </c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</row>
    <row r="2009" spans="1:27" x14ac:dyDescent="0.25">
      <c r="A2009" s="1">
        <v>2458234.7082400001</v>
      </c>
      <c r="B2009" s="1" t="s">
        <v>3574</v>
      </c>
      <c r="C2009" s="1">
        <v>9.3659999999999997</v>
      </c>
      <c r="D2009" s="1">
        <v>3.0000000000000001E-3</v>
      </c>
      <c r="E2009" s="1" t="s">
        <v>3822</v>
      </c>
      <c r="F2009" s="1" t="s">
        <v>3850</v>
      </c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</row>
    <row r="2010" spans="1:27" x14ac:dyDescent="0.25">
      <c r="A2010" s="1">
        <v>2458234.7083399999</v>
      </c>
      <c r="B2010" s="1" t="s">
        <v>3574</v>
      </c>
      <c r="C2010" s="1">
        <v>9.3670000000000009</v>
      </c>
      <c r="D2010" s="1">
        <v>3.0000000000000001E-3</v>
      </c>
      <c r="E2010" s="1" t="s">
        <v>3822</v>
      </c>
      <c r="F2010" s="1" t="s">
        <v>3850</v>
      </c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</row>
    <row r="2011" spans="1:27" x14ac:dyDescent="0.25">
      <c r="A2011" s="1">
        <v>2458234.7084599999</v>
      </c>
      <c r="B2011" s="1" t="s">
        <v>3574</v>
      </c>
      <c r="C2011" s="1">
        <v>9.3949999999999996</v>
      </c>
      <c r="D2011" s="1">
        <v>3.0000000000000001E-3</v>
      </c>
      <c r="E2011" s="1" t="s">
        <v>3822</v>
      </c>
      <c r="F2011" s="1" t="s">
        <v>3850</v>
      </c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</row>
    <row r="2012" spans="1:27" x14ac:dyDescent="0.25">
      <c r="A2012" s="1">
        <v>2458234.7085600002</v>
      </c>
      <c r="B2012" s="1" t="s">
        <v>3574</v>
      </c>
      <c r="C2012" s="1">
        <v>9.375</v>
      </c>
      <c r="D2012" s="1">
        <v>3.0000000000000001E-3</v>
      </c>
      <c r="E2012" s="1" t="s">
        <v>3822</v>
      </c>
      <c r="F2012" s="1" t="s">
        <v>3850</v>
      </c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</row>
    <row r="2013" spans="1:27" x14ac:dyDescent="0.25">
      <c r="A2013" s="1">
        <v>2458234.7086800002</v>
      </c>
      <c r="B2013" s="1" t="s">
        <v>3574</v>
      </c>
      <c r="C2013" s="1">
        <v>9.3829999999999991</v>
      </c>
      <c r="D2013" s="1">
        <v>3.0000000000000001E-3</v>
      </c>
      <c r="E2013" s="1" t="s">
        <v>3822</v>
      </c>
      <c r="F2013" s="1" t="s">
        <v>3850</v>
      </c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</row>
    <row r="2014" spans="1:27" x14ac:dyDescent="0.25">
      <c r="A2014" s="1">
        <v>2458234.7088000001</v>
      </c>
      <c r="B2014" s="1" t="s">
        <v>3574</v>
      </c>
      <c r="C2014" s="1">
        <v>9.3659999999999997</v>
      </c>
      <c r="D2014" s="1">
        <v>3.0000000000000001E-3</v>
      </c>
      <c r="E2014" s="1" t="s">
        <v>3822</v>
      </c>
      <c r="F2014" s="1" t="s">
        <v>3850</v>
      </c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</row>
    <row r="2015" spans="1:27" x14ac:dyDescent="0.25">
      <c r="A2015" s="1">
        <v>2458234.7089</v>
      </c>
      <c r="B2015" s="1" t="s">
        <v>3574</v>
      </c>
      <c r="C2015" s="1">
        <v>9.3780000000000001</v>
      </c>
      <c r="D2015" s="1">
        <v>3.0000000000000001E-3</v>
      </c>
      <c r="E2015" s="1" t="s">
        <v>3822</v>
      </c>
      <c r="F2015" s="1" t="s">
        <v>3850</v>
      </c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</row>
    <row r="2016" spans="1:27" x14ac:dyDescent="0.25">
      <c r="A2016" s="1">
        <v>2458234.70903</v>
      </c>
      <c r="B2016" s="1" t="s">
        <v>3574</v>
      </c>
      <c r="C2016" s="1">
        <v>9.3989999999999991</v>
      </c>
      <c r="D2016" s="1">
        <v>3.0000000000000001E-3</v>
      </c>
      <c r="E2016" s="1" t="s">
        <v>3822</v>
      </c>
      <c r="F2016" s="1" t="s">
        <v>3850</v>
      </c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</row>
    <row r="2017" spans="1:27" x14ac:dyDescent="0.25">
      <c r="A2017" s="1">
        <v>2458234.7091399999</v>
      </c>
      <c r="B2017" s="1" t="s">
        <v>3574</v>
      </c>
      <c r="C2017" s="1">
        <v>9.3849999999999998</v>
      </c>
      <c r="D2017" s="1">
        <v>3.0000000000000001E-3</v>
      </c>
      <c r="E2017" s="1" t="s">
        <v>3822</v>
      </c>
      <c r="F2017" s="1" t="s">
        <v>3850</v>
      </c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</row>
    <row r="2018" spans="1:27" x14ac:dyDescent="0.25">
      <c r="A2018" s="1">
        <v>2458234.7093500001</v>
      </c>
      <c r="B2018" s="1" t="s">
        <v>3574</v>
      </c>
      <c r="C2018" s="1">
        <v>9.3539999999999992</v>
      </c>
      <c r="D2018" s="1">
        <v>3.0000000000000001E-3</v>
      </c>
      <c r="E2018" s="1" t="s">
        <v>3822</v>
      </c>
      <c r="F2018" s="1" t="s">
        <v>3850</v>
      </c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</row>
    <row r="2019" spans="1:27" x14ac:dyDescent="0.25">
      <c r="A2019" s="1">
        <v>2458234.7094700001</v>
      </c>
      <c r="B2019" s="1" t="s">
        <v>3574</v>
      </c>
      <c r="C2019" s="1">
        <v>9.3849999999999998</v>
      </c>
      <c r="D2019" s="1">
        <v>3.0000000000000001E-3</v>
      </c>
      <c r="E2019" s="1" t="s">
        <v>3822</v>
      </c>
      <c r="F2019" s="1" t="s">
        <v>3850</v>
      </c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</row>
    <row r="2020" spans="1:27" x14ac:dyDescent="0.25">
      <c r="A2020" s="1">
        <v>2458234.7095699999</v>
      </c>
      <c r="B2020" s="1" t="s">
        <v>3574</v>
      </c>
      <c r="C2020" s="1">
        <v>9.3889999999999993</v>
      </c>
      <c r="D2020" s="1">
        <v>3.0000000000000001E-3</v>
      </c>
      <c r="E2020" s="1" t="s">
        <v>3822</v>
      </c>
      <c r="F2020" s="1" t="s">
        <v>3850</v>
      </c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</row>
    <row r="2021" spans="1:27" x14ac:dyDescent="0.25">
      <c r="A2021" s="1">
        <v>2458234.7096799999</v>
      </c>
      <c r="B2021" s="1" t="s">
        <v>3574</v>
      </c>
      <c r="C2021" s="1">
        <v>9.3789999999999996</v>
      </c>
      <c r="D2021" s="1">
        <v>3.0000000000000001E-3</v>
      </c>
      <c r="E2021" s="1" t="s">
        <v>3822</v>
      </c>
      <c r="F2021" s="1" t="s">
        <v>3850</v>
      </c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</row>
    <row r="2022" spans="1:27" x14ac:dyDescent="0.25">
      <c r="A2022" s="1">
        <v>2458234.7097900002</v>
      </c>
      <c r="B2022" s="1" t="s">
        <v>3574</v>
      </c>
      <c r="C2022" s="1">
        <v>9.3840000000000003</v>
      </c>
      <c r="D2022" s="1">
        <v>3.0000000000000001E-3</v>
      </c>
      <c r="E2022" s="1" t="s">
        <v>3822</v>
      </c>
      <c r="F2022" s="1" t="s">
        <v>3850</v>
      </c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</row>
    <row r="2023" spans="1:27" x14ac:dyDescent="0.25">
      <c r="A2023" s="1">
        <v>2458234.7099000001</v>
      </c>
      <c r="B2023" s="1" t="s">
        <v>3574</v>
      </c>
      <c r="C2023" s="1">
        <v>9.3610000000000007</v>
      </c>
      <c r="D2023" s="1">
        <v>3.0000000000000001E-3</v>
      </c>
      <c r="E2023" s="1" t="s">
        <v>3822</v>
      </c>
      <c r="F2023" s="1" t="s">
        <v>3850</v>
      </c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</row>
    <row r="2024" spans="1:27" x14ac:dyDescent="0.25">
      <c r="A2024" s="1">
        <v>2458234.7105299998</v>
      </c>
      <c r="B2024" s="1" t="s">
        <v>3574</v>
      </c>
      <c r="C2024" s="1">
        <v>9.3979999999999997</v>
      </c>
      <c r="D2024" s="1">
        <v>3.0000000000000001E-3</v>
      </c>
      <c r="E2024" s="1" t="s">
        <v>3822</v>
      </c>
      <c r="F2024" s="1" t="s">
        <v>3850</v>
      </c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</row>
    <row r="2025" spans="1:27" x14ac:dyDescent="0.25">
      <c r="A2025" s="1">
        <v>2458234.7106400002</v>
      </c>
      <c r="B2025" s="1" t="s">
        <v>3574</v>
      </c>
      <c r="C2025" s="1">
        <v>9.4039999999999999</v>
      </c>
      <c r="D2025" s="1">
        <v>3.0000000000000001E-3</v>
      </c>
      <c r="E2025" s="1" t="s">
        <v>3822</v>
      </c>
      <c r="F2025" s="1" t="s">
        <v>3850</v>
      </c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</row>
    <row r="2026" spans="1:27" x14ac:dyDescent="0.25">
      <c r="A2026" s="1">
        <v>2458234.7107500001</v>
      </c>
      <c r="B2026" s="1" t="s">
        <v>3574</v>
      </c>
      <c r="C2026" s="1">
        <v>9.3970000000000002</v>
      </c>
      <c r="D2026" s="1">
        <v>3.0000000000000001E-3</v>
      </c>
      <c r="E2026" s="1" t="s">
        <v>3822</v>
      </c>
      <c r="F2026" s="1" t="s">
        <v>3850</v>
      </c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</row>
    <row r="2027" spans="1:27" x14ac:dyDescent="0.25">
      <c r="A2027" s="1">
        <v>2458234.71086</v>
      </c>
      <c r="B2027" s="1" t="s">
        <v>3574</v>
      </c>
      <c r="C2027" s="1">
        <v>9.3789999999999996</v>
      </c>
      <c r="D2027" s="1">
        <v>3.0000000000000001E-3</v>
      </c>
      <c r="E2027" s="1" t="s">
        <v>3822</v>
      </c>
      <c r="F2027" s="1" t="s">
        <v>3850</v>
      </c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</row>
    <row r="2028" spans="1:27" x14ac:dyDescent="0.25">
      <c r="A2028" s="1">
        <v>2458234.7109599998</v>
      </c>
      <c r="B2028" s="1" t="s">
        <v>3574</v>
      </c>
      <c r="C2028" s="1">
        <v>9.4079999999999995</v>
      </c>
      <c r="D2028" s="1">
        <v>3.0000000000000001E-3</v>
      </c>
      <c r="E2028" s="1" t="s">
        <v>3822</v>
      </c>
      <c r="F2028" s="1" t="s">
        <v>3850</v>
      </c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</row>
    <row r="2029" spans="1:27" x14ac:dyDescent="0.25">
      <c r="A2029" s="1">
        <v>2458234.7110600001</v>
      </c>
      <c r="B2029" s="1" t="s">
        <v>3574</v>
      </c>
      <c r="C2029" s="1">
        <v>9.3859999999999992</v>
      </c>
      <c r="D2029" s="1">
        <v>3.0000000000000001E-3</v>
      </c>
      <c r="E2029" s="1" t="s">
        <v>3822</v>
      </c>
      <c r="F2029" s="1" t="s">
        <v>3850</v>
      </c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</row>
    <row r="2030" spans="1:27" x14ac:dyDescent="0.25">
      <c r="A2030" s="1">
        <v>2458234.7111800001</v>
      </c>
      <c r="B2030" s="1" t="s">
        <v>3574</v>
      </c>
      <c r="C2030" s="1">
        <v>9.3840000000000003</v>
      </c>
      <c r="D2030" s="1">
        <v>3.0000000000000001E-3</v>
      </c>
      <c r="E2030" s="1" t="s">
        <v>3822</v>
      </c>
      <c r="F2030" s="1" t="s">
        <v>3850</v>
      </c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</row>
    <row r="2031" spans="1:27" x14ac:dyDescent="0.25">
      <c r="A2031" s="1">
        <v>2458234.7112799999</v>
      </c>
      <c r="B2031" s="1" t="s">
        <v>3574</v>
      </c>
      <c r="C2031" s="1">
        <v>9.3650000000000002</v>
      </c>
      <c r="D2031" s="1">
        <v>3.0000000000000001E-3</v>
      </c>
      <c r="E2031" s="1" t="s">
        <v>3822</v>
      </c>
      <c r="F2031" s="1" t="s">
        <v>3850</v>
      </c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</row>
    <row r="2032" spans="1:27" x14ac:dyDescent="0.25">
      <c r="A2032" s="1">
        <v>2458234.7113899998</v>
      </c>
      <c r="B2032" s="1" t="s">
        <v>3574</v>
      </c>
      <c r="C2032" s="1">
        <v>9.3970000000000002</v>
      </c>
      <c r="D2032" s="1">
        <v>3.0000000000000001E-3</v>
      </c>
      <c r="E2032" s="1" t="s">
        <v>3822</v>
      </c>
      <c r="F2032" s="1" t="s">
        <v>3850</v>
      </c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</row>
    <row r="2033" spans="1:27" x14ac:dyDescent="0.25">
      <c r="A2033" s="1">
        <v>2458234.7115000002</v>
      </c>
      <c r="B2033" s="1" t="s">
        <v>3574</v>
      </c>
      <c r="C2033" s="1">
        <v>9.3800000000000008</v>
      </c>
      <c r="D2033" s="1">
        <v>3.0000000000000001E-3</v>
      </c>
      <c r="E2033" s="1" t="s">
        <v>3822</v>
      </c>
      <c r="F2033" s="1" t="s">
        <v>3850</v>
      </c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</row>
    <row r="2034" spans="1:27" x14ac:dyDescent="0.25">
      <c r="A2034" s="1">
        <v>2458234.7116100001</v>
      </c>
      <c r="B2034" s="1" t="s">
        <v>3574</v>
      </c>
      <c r="C2034" s="1">
        <v>9.3859999999999992</v>
      </c>
      <c r="D2034" s="1">
        <v>3.0000000000000001E-3</v>
      </c>
      <c r="E2034" s="1" t="s">
        <v>3822</v>
      </c>
      <c r="F2034" s="1" t="s">
        <v>3850</v>
      </c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</row>
    <row r="2035" spans="1:27" x14ac:dyDescent="0.25">
      <c r="A2035" s="1">
        <v>2458234.71172</v>
      </c>
      <c r="B2035" s="1" t="s">
        <v>3574</v>
      </c>
      <c r="C2035" s="1">
        <v>9.3689999999999998</v>
      </c>
      <c r="D2035" s="1">
        <v>3.0000000000000001E-3</v>
      </c>
      <c r="E2035" s="1" t="s">
        <v>3822</v>
      </c>
      <c r="F2035" s="1" t="s">
        <v>3850</v>
      </c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</row>
    <row r="2036" spans="1:27" x14ac:dyDescent="0.25">
      <c r="A2036" s="1">
        <v>2458234.7118299999</v>
      </c>
      <c r="B2036" s="1" t="s">
        <v>3574</v>
      </c>
      <c r="C2036" s="1">
        <v>9.36</v>
      </c>
      <c r="D2036" s="1">
        <v>3.0000000000000001E-3</v>
      </c>
      <c r="E2036" s="1" t="s">
        <v>3822</v>
      </c>
      <c r="F2036" s="1" t="s">
        <v>3850</v>
      </c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</row>
    <row r="2037" spans="1:27" x14ac:dyDescent="0.25">
      <c r="A2037" s="1">
        <v>2458234.7119300002</v>
      </c>
      <c r="B2037" s="1" t="s">
        <v>3574</v>
      </c>
      <c r="C2037" s="1">
        <v>9.3819999999999997</v>
      </c>
      <c r="D2037" s="1">
        <v>3.0000000000000001E-3</v>
      </c>
      <c r="E2037" s="1" t="s">
        <v>3822</v>
      </c>
      <c r="F2037" s="1" t="s">
        <v>3850</v>
      </c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</row>
    <row r="2038" spans="1:27" x14ac:dyDescent="0.25">
      <c r="A2038" s="1">
        <v>2458234.7120500002</v>
      </c>
      <c r="B2038" s="1" t="s">
        <v>3574</v>
      </c>
      <c r="C2038" s="1">
        <v>9.3770000000000007</v>
      </c>
      <c r="D2038" s="1">
        <v>3.0000000000000001E-3</v>
      </c>
      <c r="E2038" s="1" t="s">
        <v>3822</v>
      </c>
      <c r="F2038" s="1" t="s">
        <v>3850</v>
      </c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</row>
    <row r="2039" spans="1:27" x14ac:dyDescent="0.25">
      <c r="A2039" s="1">
        <v>2458234.71215</v>
      </c>
      <c r="B2039" s="1" t="s">
        <v>3574</v>
      </c>
      <c r="C2039" s="1">
        <v>9.375</v>
      </c>
      <c r="D2039" s="1">
        <v>3.0000000000000001E-3</v>
      </c>
      <c r="E2039" s="1" t="s">
        <v>3822</v>
      </c>
      <c r="F2039" s="1" t="s">
        <v>3850</v>
      </c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</row>
    <row r="2040" spans="1:27" x14ac:dyDescent="0.25">
      <c r="A2040" s="1">
        <v>2458234.71227</v>
      </c>
      <c r="B2040" s="1" t="s">
        <v>3574</v>
      </c>
      <c r="C2040" s="1">
        <v>9.3819999999999997</v>
      </c>
      <c r="D2040" s="1">
        <v>3.0000000000000001E-3</v>
      </c>
      <c r="E2040" s="1" t="s">
        <v>3822</v>
      </c>
      <c r="F2040" s="1" t="s">
        <v>3850</v>
      </c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</row>
    <row r="2041" spans="1:27" x14ac:dyDescent="0.25">
      <c r="A2041" s="1">
        <v>2458234.7123699998</v>
      </c>
      <c r="B2041" s="1" t="s">
        <v>3574</v>
      </c>
      <c r="C2041" s="1">
        <v>9.3559999999999999</v>
      </c>
      <c r="D2041" s="1">
        <v>3.0000000000000001E-3</v>
      </c>
      <c r="E2041" s="1" t="s">
        <v>3822</v>
      </c>
      <c r="F2041" s="1" t="s">
        <v>3850</v>
      </c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</row>
    <row r="2042" spans="1:27" x14ac:dyDescent="0.25">
      <c r="A2042" s="1">
        <v>2458234.7124899998</v>
      </c>
      <c r="B2042" s="1" t="s">
        <v>3574</v>
      </c>
      <c r="C2042" s="1">
        <v>9.3640000000000008</v>
      </c>
      <c r="D2042" s="1">
        <v>3.0000000000000001E-3</v>
      </c>
      <c r="E2042" s="1" t="s">
        <v>3822</v>
      </c>
      <c r="F2042" s="1" t="s">
        <v>3850</v>
      </c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</row>
    <row r="2043" spans="1:27" x14ac:dyDescent="0.25">
      <c r="A2043" s="1">
        <v>2458234.7125900001</v>
      </c>
      <c r="B2043" s="1" t="s">
        <v>3574</v>
      </c>
      <c r="C2043" s="1">
        <v>9.3670000000000009</v>
      </c>
      <c r="D2043" s="1">
        <v>3.0000000000000001E-3</v>
      </c>
      <c r="E2043" s="1" t="s">
        <v>3822</v>
      </c>
      <c r="F2043" s="1" t="s">
        <v>3850</v>
      </c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</row>
    <row r="2044" spans="1:27" x14ac:dyDescent="0.25">
      <c r="A2044" s="1">
        <v>2458234.7127200002</v>
      </c>
      <c r="B2044" s="1" t="s">
        <v>3574</v>
      </c>
      <c r="C2044" s="1">
        <v>9.4120000000000008</v>
      </c>
      <c r="D2044" s="1">
        <v>3.0000000000000001E-3</v>
      </c>
      <c r="E2044" s="1" t="s">
        <v>3822</v>
      </c>
      <c r="F2044" s="1" t="s">
        <v>3850</v>
      </c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</row>
    <row r="2045" spans="1:27" x14ac:dyDescent="0.25">
      <c r="A2045" s="1">
        <v>2458234.71282</v>
      </c>
      <c r="B2045" s="1" t="s">
        <v>3574</v>
      </c>
      <c r="C2045" s="1">
        <v>9.3670000000000009</v>
      </c>
      <c r="D2045" s="1">
        <v>3.0000000000000001E-3</v>
      </c>
      <c r="E2045" s="1" t="s">
        <v>3822</v>
      </c>
      <c r="F2045" s="1" t="s">
        <v>3850</v>
      </c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</row>
    <row r="2046" spans="1:27" x14ac:dyDescent="0.25">
      <c r="A2046" s="1">
        <v>2458234.7129299999</v>
      </c>
      <c r="B2046" s="1" t="s">
        <v>3574</v>
      </c>
      <c r="C2046" s="1">
        <v>9.34</v>
      </c>
      <c r="D2046" s="1">
        <v>3.0000000000000001E-3</v>
      </c>
      <c r="E2046" s="1" t="s">
        <v>3822</v>
      </c>
      <c r="F2046" s="1" t="s">
        <v>3850</v>
      </c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</row>
    <row r="2047" spans="1:27" x14ac:dyDescent="0.25">
      <c r="A2047" s="1">
        <v>2458234.7130300002</v>
      </c>
      <c r="B2047" s="1" t="s">
        <v>3574</v>
      </c>
      <c r="C2047" s="1">
        <v>9.3559999999999999</v>
      </c>
      <c r="D2047" s="1">
        <v>3.0000000000000001E-3</v>
      </c>
      <c r="E2047" s="1" t="s">
        <v>3822</v>
      </c>
      <c r="F2047" s="1" t="s">
        <v>3850</v>
      </c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</row>
    <row r="2048" spans="1:27" x14ac:dyDescent="0.25">
      <c r="A2048" s="1">
        <v>2458234.7131400001</v>
      </c>
      <c r="B2048" s="1" t="s">
        <v>3574</v>
      </c>
      <c r="C2048" s="1">
        <v>9.3819999999999997</v>
      </c>
      <c r="D2048" s="1">
        <v>3.0000000000000001E-3</v>
      </c>
      <c r="E2048" s="1" t="s">
        <v>3822</v>
      </c>
      <c r="F2048" s="1" t="s">
        <v>3850</v>
      </c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</row>
    <row r="2049" spans="1:27" x14ac:dyDescent="0.25">
      <c r="A2049" s="1">
        <v>2458234.71325</v>
      </c>
      <c r="B2049" s="1" t="s">
        <v>3574</v>
      </c>
      <c r="C2049" s="1">
        <v>9.3940000000000001</v>
      </c>
      <c r="D2049" s="1">
        <v>3.0000000000000001E-3</v>
      </c>
      <c r="E2049" s="1" t="s">
        <v>3822</v>
      </c>
      <c r="F2049" s="1" t="s">
        <v>3850</v>
      </c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</row>
    <row r="2050" spans="1:27" x14ac:dyDescent="0.25">
      <c r="A2050" s="1">
        <v>2458234.7133599999</v>
      </c>
      <c r="B2050" s="1" t="s">
        <v>3574</v>
      </c>
      <c r="C2050" s="1">
        <v>9.3879999999999999</v>
      </c>
      <c r="D2050" s="1">
        <v>3.0000000000000001E-3</v>
      </c>
      <c r="E2050" s="1" t="s">
        <v>3822</v>
      </c>
      <c r="F2050" s="1" t="s">
        <v>3850</v>
      </c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</row>
    <row r="2051" spans="1:27" x14ac:dyDescent="0.25">
      <c r="A2051" s="1">
        <v>2458235.6888000001</v>
      </c>
      <c r="B2051" s="1" t="s">
        <v>3561</v>
      </c>
      <c r="C2051" s="1">
        <v>9.4090000000000007</v>
      </c>
      <c r="D2051" s="1">
        <v>3.0000000000000001E-3</v>
      </c>
      <c r="E2051" s="1" t="s">
        <v>3822</v>
      </c>
      <c r="F2051" s="1" t="s">
        <v>3850</v>
      </c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</row>
    <row r="2052" spans="1:27" x14ac:dyDescent="0.25">
      <c r="A2052" s="1">
        <v>2458235.6889</v>
      </c>
      <c r="B2052" s="1" t="s">
        <v>3561</v>
      </c>
      <c r="C2052" s="1">
        <v>9.4190000000000005</v>
      </c>
      <c r="D2052" s="1">
        <v>3.0000000000000001E-3</v>
      </c>
      <c r="E2052" s="1" t="s">
        <v>3822</v>
      </c>
      <c r="F2052" s="1" t="s">
        <v>3850</v>
      </c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</row>
    <row r="2053" spans="1:27" x14ac:dyDescent="0.25">
      <c r="A2053" s="1">
        <v>2458235.6889999998</v>
      </c>
      <c r="B2053" s="1" t="s">
        <v>3561</v>
      </c>
      <c r="C2053" s="1">
        <v>9.4079999999999995</v>
      </c>
      <c r="D2053" s="1">
        <v>3.0000000000000001E-3</v>
      </c>
      <c r="E2053" s="1" t="s">
        <v>3822</v>
      </c>
      <c r="F2053" s="1" t="s">
        <v>3850</v>
      </c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</row>
    <row r="2054" spans="1:27" x14ac:dyDescent="0.25">
      <c r="A2054" s="1">
        <v>2458235.6891200002</v>
      </c>
      <c r="B2054" s="1" t="s">
        <v>3561</v>
      </c>
      <c r="C2054" s="1">
        <v>9.4269999999999996</v>
      </c>
      <c r="D2054" s="1">
        <v>3.0000000000000001E-3</v>
      </c>
      <c r="E2054" s="1" t="s">
        <v>3822</v>
      </c>
      <c r="F2054" s="1" t="s">
        <v>3850</v>
      </c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</row>
    <row r="2055" spans="1:27" x14ac:dyDescent="0.25">
      <c r="A2055" s="1">
        <v>2458235.6892499998</v>
      </c>
      <c r="B2055" s="1" t="s">
        <v>3561</v>
      </c>
      <c r="C2055" s="1">
        <v>9.41</v>
      </c>
      <c r="D2055" s="1">
        <v>3.0000000000000001E-3</v>
      </c>
      <c r="E2055" s="1" t="s">
        <v>3822</v>
      </c>
      <c r="F2055" s="1" t="s">
        <v>3850</v>
      </c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</row>
    <row r="2056" spans="1:27" x14ac:dyDescent="0.25">
      <c r="A2056" s="1">
        <v>2458235.6893500001</v>
      </c>
      <c r="B2056" s="1" t="s">
        <v>3561</v>
      </c>
      <c r="C2056" s="1">
        <v>9.4540000000000006</v>
      </c>
      <c r="D2056" s="1">
        <v>3.0000000000000001E-3</v>
      </c>
      <c r="E2056" s="1" t="s">
        <v>3822</v>
      </c>
      <c r="F2056" s="1" t="s">
        <v>3850</v>
      </c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</row>
    <row r="2057" spans="1:27" x14ac:dyDescent="0.25">
      <c r="A2057" s="1">
        <v>2458235.6894700001</v>
      </c>
      <c r="B2057" s="1" t="s">
        <v>3561</v>
      </c>
      <c r="C2057" s="1">
        <v>9.4179999999999993</v>
      </c>
      <c r="D2057" s="1">
        <v>3.0000000000000001E-3</v>
      </c>
      <c r="E2057" s="1" t="s">
        <v>3822</v>
      </c>
      <c r="F2057" s="1" t="s">
        <v>3850</v>
      </c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</row>
    <row r="2058" spans="1:27" x14ac:dyDescent="0.25">
      <c r="A2058" s="1">
        <v>2458235.6895699999</v>
      </c>
      <c r="B2058" s="1" t="s">
        <v>3561</v>
      </c>
      <c r="C2058" s="1">
        <v>9.4130000000000003</v>
      </c>
      <c r="D2058" s="1">
        <v>3.0000000000000001E-3</v>
      </c>
      <c r="E2058" s="1" t="s">
        <v>3822</v>
      </c>
      <c r="F2058" s="1" t="s">
        <v>3850</v>
      </c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</row>
    <row r="2059" spans="1:27" x14ac:dyDescent="0.25">
      <c r="A2059" s="1">
        <v>2458235.6896799998</v>
      </c>
      <c r="B2059" s="1" t="s">
        <v>3561</v>
      </c>
      <c r="C2059" s="1">
        <v>9.3970000000000002</v>
      </c>
      <c r="D2059" s="1">
        <v>3.0000000000000001E-3</v>
      </c>
      <c r="E2059" s="1" t="s">
        <v>3822</v>
      </c>
      <c r="F2059" s="1" t="s">
        <v>3850</v>
      </c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</row>
    <row r="2060" spans="1:27" x14ac:dyDescent="0.25">
      <c r="A2060" s="1">
        <v>2458235.6897800001</v>
      </c>
      <c r="B2060" s="1" t="s">
        <v>3561</v>
      </c>
      <c r="C2060" s="1">
        <v>9.4139999999999997</v>
      </c>
      <c r="D2060" s="1">
        <v>3.0000000000000001E-3</v>
      </c>
      <c r="E2060" s="1" t="s">
        <v>3822</v>
      </c>
      <c r="F2060" s="1" t="s">
        <v>3850</v>
      </c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</row>
    <row r="2061" spans="1:27" x14ac:dyDescent="0.25">
      <c r="A2061" s="1">
        <v>2458235.6899000001</v>
      </c>
      <c r="B2061" s="1" t="s">
        <v>3561</v>
      </c>
      <c r="C2061" s="1">
        <v>9.4260000000000002</v>
      </c>
      <c r="D2061" s="1">
        <v>3.0000000000000001E-3</v>
      </c>
      <c r="E2061" s="1" t="s">
        <v>3822</v>
      </c>
      <c r="F2061" s="1" t="s">
        <v>3850</v>
      </c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</row>
    <row r="2062" spans="1:27" x14ac:dyDescent="0.25">
      <c r="A2062" s="1">
        <v>2458235.69</v>
      </c>
      <c r="B2062" s="1" t="s">
        <v>3561</v>
      </c>
      <c r="C2062" s="1">
        <v>9.4280000000000008</v>
      </c>
      <c r="D2062" s="1">
        <v>3.0000000000000001E-3</v>
      </c>
      <c r="E2062" s="1" t="s">
        <v>3822</v>
      </c>
      <c r="F2062" s="1" t="s">
        <v>3850</v>
      </c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</row>
    <row r="2063" spans="1:27" x14ac:dyDescent="0.25">
      <c r="A2063" s="1">
        <v>2458235.6900999998</v>
      </c>
      <c r="B2063" s="1" t="s">
        <v>3561</v>
      </c>
      <c r="C2063" s="1">
        <v>9.4120000000000008</v>
      </c>
      <c r="D2063" s="1">
        <v>3.0000000000000001E-3</v>
      </c>
      <c r="E2063" s="1" t="s">
        <v>3822</v>
      </c>
      <c r="F2063" s="1" t="s">
        <v>3850</v>
      </c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</row>
    <row r="2064" spans="1:27" x14ac:dyDescent="0.25">
      <c r="A2064" s="1">
        <v>2458235.6902100001</v>
      </c>
      <c r="B2064" s="1" t="s">
        <v>3561</v>
      </c>
      <c r="C2064" s="1">
        <v>9.4019999999999992</v>
      </c>
      <c r="D2064" s="1">
        <v>3.0000000000000001E-3</v>
      </c>
      <c r="E2064" s="1" t="s">
        <v>3822</v>
      </c>
      <c r="F2064" s="1" t="s">
        <v>3850</v>
      </c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</row>
    <row r="2065" spans="1:27" x14ac:dyDescent="0.25">
      <c r="A2065" s="1">
        <v>2458235.6903200001</v>
      </c>
      <c r="B2065" s="1" t="s">
        <v>3561</v>
      </c>
      <c r="C2065" s="1">
        <v>9.3849999999999998</v>
      </c>
      <c r="D2065" s="1">
        <v>3.0000000000000001E-3</v>
      </c>
      <c r="E2065" s="1" t="s">
        <v>3822</v>
      </c>
      <c r="F2065" s="1" t="s">
        <v>3850</v>
      </c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</row>
    <row r="2066" spans="1:27" x14ac:dyDescent="0.25">
      <c r="A2066" s="1">
        <v>2458235.69043</v>
      </c>
      <c r="B2066" s="1" t="s">
        <v>3561</v>
      </c>
      <c r="C2066" s="1">
        <v>9.4269999999999996</v>
      </c>
      <c r="D2066" s="1">
        <v>3.0000000000000001E-3</v>
      </c>
      <c r="E2066" s="1" t="s">
        <v>3822</v>
      </c>
      <c r="F2066" s="1" t="s">
        <v>3850</v>
      </c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</row>
    <row r="2067" spans="1:27" x14ac:dyDescent="0.25">
      <c r="A2067" s="1">
        <v>2458235.6905299998</v>
      </c>
      <c r="B2067" s="1" t="s">
        <v>3561</v>
      </c>
      <c r="C2067" s="1">
        <v>9.4160000000000004</v>
      </c>
      <c r="D2067" s="1">
        <v>3.0000000000000001E-3</v>
      </c>
      <c r="E2067" s="1" t="s">
        <v>3822</v>
      </c>
      <c r="F2067" s="1" t="s">
        <v>3850</v>
      </c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</row>
    <row r="2068" spans="1:27" x14ac:dyDescent="0.25">
      <c r="A2068" s="1">
        <v>2458235.6906499998</v>
      </c>
      <c r="B2068" s="1" t="s">
        <v>3561</v>
      </c>
      <c r="C2068" s="1">
        <v>9.3940000000000001</v>
      </c>
      <c r="D2068" s="1">
        <v>3.0000000000000001E-3</v>
      </c>
      <c r="E2068" s="1" t="s">
        <v>3822</v>
      </c>
      <c r="F2068" s="1" t="s">
        <v>3850</v>
      </c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</row>
    <row r="2069" spans="1:27" x14ac:dyDescent="0.25">
      <c r="A2069" s="1">
        <v>2458235.6907500001</v>
      </c>
      <c r="B2069" s="1" t="s">
        <v>3561</v>
      </c>
      <c r="C2069" s="1">
        <v>9.3759999999999994</v>
      </c>
      <c r="D2069" s="1">
        <v>3.0000000000000001E-3</v>
      </c>
      <c r="E2069" s="1" t="s">
        <v>3822</v>
      </c>
      <c r="F2069" s="1" t="s">
        <v>3850</v>
      </c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</row>
    <row r="2070" spans="1:27" x14ac:dyDescent="0.25">
      <c r="A2070" s="1">
        <v>2458235.69086</v>
      </c>
      <c r="B2070" s="1" t="s">
        <v>3561</v>
      </c>
      <c r="C2070" s="1">
        <v>9.3759999999999994</v>
      </c>
      <c r="D2070" s="1">
        <v>3.0000000000000001E-3</v>
      </c>
      <c r="E2070" s="1" t="s">
        <v>3822</v>
      </c>
      <c r="F2070" s="1" t="s">
        <v>3850</v>
      </c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</row>
    <row r="2071" spans="1:27" x14ac:dyDescent="0.25">
      <c r="A2071" s="1">
        <v>2458235.6909699999</v>
      </c>
      <c r="B2071" s="1" t="s">
        <v>3561</v>
      </c>
      <c r="C2071" s="1">
        <v>9.4369999999999994</v>
      </c>
      <c r="D2071" s="1">
        <v>3.0000000000000001E-3</v>
      </c>
      <c r="E2071" s="1" t="s">
        <v>3822</v>
      </c>
      <c r="F2071" s="1" t="s">
        <v>3850</v>
      </c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</row>
    <row r="2072" spans="1:27" x14ac:dyDescent="0.25">
      <c r="A2072" s="1">
        <v>2458235.6910799998</v>
      </c>
      <c r="B2072" s="1" t="s">
        <v>3561</v>
      </c>
      <c r="C2072" s="1">
        <v>9.4260000000000002</v>
      </c>
      <c r="D2072" s="1">
        <v>3.0000000000000001E-3</v>
      </c>
      <c r="E2072" s="1" t="s">
        <v>3822</v>
      </c>
      <c r="F2072" s="1" t="s">
        <v>3850</v>
      </c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</row>
    <row r="2073" spans="1:27" x14ac:dyDescent="0.25">
      <c r="A2073" s="1">
        <v>2458235.6911999998</v>
      </c>
      <c r="B2073" s="1" t="s">
        <v>3561</v>
      </c>
      <c r="C2073" s="1">
        <v>9.4</v>
      </c>
      <c r="D2073" s="1">
        <v>3.0000000000000001E-3</v>
      </c>
      <c r="E2073" s="1" t="s">
        <v>3822</v>
      </c>
      <c r="F2073" s="1" t="s">
        <v>3850</v>
      </c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</row>
    <row r="2074" spans="1:27" x14ac:dyDescent="0.25">
      <c r="A2074" s="1">
        <v>2458235.6913100001</v>
      </c>
      <c r="B2074" s="1" t="s">
        <v>3561</v>
      </c>
      <c r="C2074" s="1">
        <v>9.4030000000000005</v>
      </c>
      <c r="D2074" s="1">
        <v>3.0000000000000001E-3</v>
      </c>
      <c r="E2074" s="1" t="s">
        <v>3822</v>
      </c>
      <c r="F2074" s="1" t="s">
        <v>3850</v>
      </c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</row>
    <row r="2075" spans="1:27" x14ac:dyDescent="0.25">
      <c r="A2075" s="1">
        <v>2458235.6914400002</v>
      </c>
      <c r="B2075" s="1" t="s">
        <v>3561</v>
      </c>
      <c r="C2075" s="1">
        <v>9.4049999999999994</v>
      </c>
      <c r="D2075" s="1">
        <v>3.0000000000000001E-3</v>
      </c>
      <c r="E2075" s="1" t="s">
        <v>3822</v>
      </c>
      <c r="F2075" s="1" t="s">
        <v>3850</v>
      </c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</row>
    <row r="2076" spans="1:27" x14ac:dyDescent="0.25">
      <c r="A2076" s="1">
        <v>2458235.6915500001</v>
      </c>
      <c r="B2076" s="1" t="s">
        <v>3561</v>
      </c>
      <c r="C2076" s="1">
        <v>9.4280000000000008</v>
      </c>
      <c r="D2076" s="1">
        <v>3.0000000000000001E-3</v>
      </c>
      <c r="E2076" s="1" t="s">
        <v>3822</v>
      </c>
      <c r="F2076" s="1" t="s">
        <v>3850</v>
      </c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</row>
    <row r="2077" spans="1:27" x14ac:dyDescent="0.25">
      <c r="A2077" s="1">
        <v>2458235.69166</v>
      </c>
      <c r="B2077" s="1" t="s">
        <v>3561</v>
      </c>
      <c r="C2077" s="1">
        <v>9.4390000000000001</v>
      </c>
      <c r="D2077" s="1">
        <v>3.0000000000000001E-3</v>
      </c>
      <c r="E2077" s="1" t="s">
        <v>3822</v>
      </c>
      <c r="F2077" s="1" t="s">
        <v>3850</v>
      </c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</row>
    <row r="2078" spans="1:27" x14ac:dyDescent="0.25">
      <c r="A2078" s="1">
        <v>2458235.6917599998</v>
      </c>
      <c r="B2078" s="1" t="s">
        <v>3561</v>
      </c>
      <c r="C2078" s="1">
        <v>9.4149999999999991</v>
      </c>
      <c r="D2078" s="1">
        <v>3.0000000000000001E-3</v>
      </c>
      <c r="E2078" s="1" t="s">
        <v>3822</v>
      </c>
      <c r="F2078" s="1" t="s">
        <v>3850</v>
      </c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</row>
    <row r="2079" spans="1:27" x14ac:dyDescent="0.25">
      <c r="A2079" s="1">
        <v>2458235.6918799998</v>
      </c>
      <c r="B2079" s="1" t="s">
        <v>3561</v>
      </c>
      <c r="C2079" s="1">
        <v>9.4090000000000007</v>
      </c>
      <c r="D2079" s="1">
        <v>3.0000000000000001E-3</v>
      </c>
      <c r="E2079" s="1" t="s">
        <v>3822</v>
      </c>
      <c r="F2079" s="1" t="s">
        <v>3850</v>
      </c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</row>
    <row r="2080" spans="1:27" x14ac:dyDescent="0.25">
      <c r="A2080" s="1">
        <v>2458235.6919800001</v>
      </c>
      <c r="B2080" s="1" t="s">
        <v>3561</v>
      </c>
      <c r="C2080" s="1">
        <v>9.3629999999999995</v>
      </c>
      <c r="D2080" s="1">
        <v>3.0000000000000001E-3</v>
      </c>
      <c r="E2080" s="1" t="s">
        <v>3822</v>
      </c>
      <c r="F2080" s="1" t="s">
        <v>3850</v>
      </c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</row>
    <row r="2081" spans="1:27" x14ac:dyDescent="0.25">
      <c r="A2081" s="1">
        <v>2458235.69209</v>
      </c>
      <c r="B2081" s="1" t="s">
        <v>3561</v>
      </c>
      <c r="C2081" s="1">
        <v>9.4179999999999993</v>
      </c>
      <c r="D2081" s="1">
        <v>3.0000000000000001E-3</v>
      </c>
      <c r="E2081" s="1" t="s">
        <v>3822</v>
      </c>
      <c r="F2081" s="1" t="s">
        <v>3850</v>
      </c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</row>
    <row r="2082" spans="1:27" x14ac:dyDescent="0.25">
      <c r="A2082" s="1">
        <v>2458235.6921999999</v>
      </c>
      <c r="B2082" s="1" t="s">
        <v>3561</v>
      </c>
      <c r="C2082" s="1">
        <v>9.4329999999999998</v>
      </c>
      <c r="D2082" s="1">
        <v>3.0000000000000001E-3</v>
      </c>
      <c r="E2082" s="1" t="s">
        <v>3822</v>
      </c>
      <c r="F2082" s="1" t="s">
        <v>3850</v>
      </c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</row>
    <row r="2083" spans="1:27" x14ac:dyDescent="0.25">
      <c r="A2083" s="1">
        <v>2458235.6923000002</v>
      </c>
      <c r="B2083" s="1" t="s">
        <v>3561</v>
      </c>
      <c r="C2083" s="1">
        <v>9.391</v>
      </c>
      <c r="D2083" s="1">
        <v>3.0000000000000001E-3</v>
      </c>
      <c r="E2083" s="1" t="s">
        <v>3822</v>
      </c>
      <c r="F2083" s="1" t="s">
        <v>3850</v>
      </c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</row>
    <row r="2084" spans="1:27" x14ac:dyDescent="0.25">
      <c r="A2084" s="1">
        <v>2458235.6924100001</v>
      </c>
      <c r="B2084" s="1" t="s">
        <v>3561</v>
      </c>
      <c r="C2084" s="1">
        <v>9.4480000000000004</v>
      </c>
      <c r="D2084" s="1">
        <v>3.0000000000000001E-3</v>
      </c>
      <c r="E2084" s="1" t="s">
        <v>3822</v>
      </c>
      <c r="F2084" s="1" t="s">
        <v>3850</v>
      </c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</row>
    <row r="2085" spans="1:27" x14ac:dyDescent="0.25">
      <c r="A2085" s="1">
        <v>2458235.69251</v>
      </c>
      <c r="B2085" s="1" t="s">
        <v>3561</v>
      </c>
      <c r="C2085" s="1">
        <v>9.3819999999999997</v>
      </c>
      <c r="D2085" s="1">
        <v>3.0000000000000001E-3</v>
      </c>
      <c r="E2085" s="1" t="s">
        <v>3822</v>
      </c>
      <c r="F2085" s="1" t="s">
        <v>3850</v>
      </c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</row>
    <row r="2086" spans="1:27" x14ac:dyDescent="0.25">
      <c r="A2086" s="1">
        <v>2458235.6926299999</v>
      </c>
      <c r="B2086" s="1" t="s">
        <v>3561</v>
      </c>
      <c r="C2086" s="1">
        <v>9.4130000000000003</v>
      </c>
      <c r="D2086" s="1">
        <v>3.0000000000000001E-3</v>
      </c>
      <c r="E2086" s="1" t="s">
        <v>3822</v>
      </c>
      <c r="F2086" s="1" t="s">
        <v>3850</v>
      </c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</row>
    <row r="2087" spans="1:27" x14ac:dyDescent="0.25">
      <c r="A2087" s="1">
        <v>2458235.6927299998</v>
      </c>
      <c r="B2087" s="1" t="s">
        <v>3561</v>
      </c>
      <c r="C2087" s="1">
        <v>9.407</v>
      </c>
      <c r="D2087" s="1">
        <v>3.0000000000000001E-3</v>
      </c>
      <c r="E2087" s="1" t="s">
        <v>3822</v>
      </c>
      <c r="F2087" s="1" t="s">
        <v>3850</v>
      </c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</row>
    <row r="2088" spans="1:27" x14ac:dyDescent="0.25">
      <c r="A2088" s="1">
        <v>2458235.6928400001</v>
      </c>
      <c r="B2088" s="1" t="s">
        <v>3561</v>
      </c>
      <c r="C2088" s="1">
        <v>9.3689999999999998</v>
      </c>
      <c r="D2088" s="1">
        <v>3.0000000000000001E-3</v>
      </c>
      <c r="E2088" s="1" t="s">
        <v>3822</v>
      </c>
      <c r="F2088" s="1" t="s">
        <v>3850</v>
      </c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</row>
    <row r="2089" spans="1:27" x14ac:dyDescent="0.25">
      <c r="A2089" s="1">
        <v>2458235.69294</v>
      </c>
      <c r="B2089" s="1" t="s">
        <v>3561</v>
      </c>
      <c r="C2089" s="1">
        <v>9.3840000000000003</v>
      </c>
      <c r="D2089" s="1">
        <v>3.0000000000000001E-3</v>
      </c>
      <c r="E2089" s="1" t="s">
        <v>3822</v>
      </c>
      <c r="F2089" s="1" t="s">
        <v>3850</v>
      </c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</row>
    <row r="2090" spans="1:27" x14ac:dyDescent="0.25">
      <c r="A2090" s="1">
        <v>2458235.69306</v>
      </c>
      <c r="B2090" s="1" t="s">
        <v>3561</v>
      </c>
      <c r="C2090" s="1">
        <v>9.4269999999999996</v>
      </c>
      <c r="D2090" s="1">
        <v>3.0000000000000001E-3</v>
      </c>
      <c r="E2090" s="1" t="s">
        <v>3822</v>
      </c>
      <c r="F2090" s="1" t="s">
        <v>3850</v>
      </c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</row>
    <row r="2091" spans="1:27" x14ac:dyDescent="0.25">
      <c r="A2091" s="1">
        <v>2458235.6931699999</v>
      </c>
      <c r="B2091" s="1" t="s">
        <v>3561</v>
      </c>
      <c r="C2091" s="1">
        <v>9.4250000000000007</v>
      </c>
      <c r="D2091" s="1">
        <v>3.0000000000000001E-3</v>
      </c>
      <c r="E2091" s="1" t="s">
        <v>3822</v>
      </c>
      <c r="F2091" s="1" t="s">
        <v>3850</v>
      </c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</row>
    <row r="2092" spans="1:27" x14ac:dyDescent="0.25">
      <c r="A2092" s="1">
        <v>2458235.6932799998</v>
      </c>
      <c r="B2092" s="1" t="s">
        <v>3561</v>
      </c>
      <c r="C2092" s="1">
        <v>9.4</v>
      </c>
      <c r="D2092" s="1">
        <v>3.0000000000000001E-3</v>
      </c>
      <c r="E2092" s="1" t="s">
        <v>3822</v>
      </c>
      <c r="F2092" s="1" t="s">
        <v>3850</v>
      </c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</row>
    <row r="2093" spans="1:27" x14ac:dyDescent="0.25">
      <c r="A2093" s="1">
        <v>2458235.6933900001</v>
      </c>
      <c r="B2093" s="1" t="s">
        <v>3561</v>
      </c>
      <c r="C2093" s="1">
        <v>9.3889999999999993</v>
      </c>
      <c r="D2093" s="1">
        <v>3.0000000000000001E-3</v>
      </c>
      <c r="E2093" s="1" t="s">
        <v>3822</v>
      </c>
      <c r="F2093" s="1" t="s">
        <v>3850</v>
      </c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</row>
    <row r="2094" spans="1:27" x14ac:dyDescent="0.25">
      <c r="A2094" s="1">
        <v>2458235.6935000001</v>
      </c>
      <c r="B2094" s="1" t="s">
        <v>3561</v>
      </c>
      <c r="C2094" s="1">
        <v>9.4290000000000003</v>
      </c>
      <c r="D2094" s="1">
        <v>3.0000000000000001E-3</v>
      </c>
      <c r="E2094" s="1" t="s">
        <v>3822</v>
      </c>
      <c r="F2094" s="1" t="s">
        <v>3850</v>
      </c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</row>
    <row r="2095" spans="1:27" x14ac:dyDescent="0.25">
      <c r="A2095" s="1">
        <v>2458235.6935999999</v>
      </c>
      <c r="B2095" s="1" t="s">
        <v>3561</v>
      </c>
      <c r="C2095" s="1">
        <v>9.4309999999999992</v>
      </c>
      <c r="D2095" s="1">
        <v>3.0000000000000001E-3</v>
      </c>
      <c r="E2095" s="1" t="s">
        <v>3822</v>
      </c>
      <c r="F2095" s="1" t="s">
        <v>3850</v>
      </c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</row>
    <row r="2096" spans="1:27" x14ac:dyDescent="0.25">
      <c r="A2096" s="1">
        <v>2458235.6937000002</v>
      </c>
      <c r="B2096" s="1" t="s">
        <v>3561</v>
      </c>
      <c r="C2096" s="1">
        <v>9.4049999999999994</v>
      </c>
      <c r="D2096" s="1">
        <v>3.0000000000000001E-3</v>
      </c>
      <c r="E2096" s="1" t="s">
        <v>3822</v>
      </c>
      <c r="F2096" s="1" t="s">
        <v>3850</v>
      </c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</row>
    <row r="2097" spans="1:27" x14ac:dyDescent="0.25">
      <c r="A2097" s="1">
        <v>2458235.6938200002</v>
      </c>
      <c r="B2097" s="1" t="s">
        <v>3561</v>
      </c>
      <c r="C2097" s="1">
        <v>9.4689999999999994</v>
      </c>
      <c r="D2097" s="1">
        <v>3.0000000000000001E-3</v>
      </c>
      <c r="E2097" s="1" t="s">
        <v>3822</v>
      </c>
      <c r="F2097" s="1" t="s">
        <v>3850</v>
      </c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</row>
    <row r="2098" spans="1:27" x14ac:dyDescent="0.25">
      <c r="A2098" s="1">
        <v>2458235.69392</v>
      </c>
      <c r="B2098" s="1" t="s">
        <v>3561</v>
      </c>
      <c r="C2098" s="1">
        <v>9.4019999999999992</v>
      </c>
      <c r="D2098" s="1">
        <v>3.0000000000000001E-3</v>
      </c>
      <c r="E2098" s="1" t="s">
        <v>3822</v>
      </c>
      <c r="F2098" s="1" t="s">
        <v>3850</v>
      </c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</row>
    <row r="2099" spans="1:27" x14ac:dyDescent="0.25">
      <c r="A2099" s="1">
        <v>2458235.6940299999</v>
      </c>
      <c r="B2099" s="1" t="s">
        <v>3561</v>
      </c>
      <c r="C2099" s="1">
        <v>9.4179999999999993</v>
      </c>
      <c r="D2099" s="1">
        <v>3.0000000000000001E-3</v>
      </c>
      <c r="E2099" s="1" t="s">
        <v>3822</v>
      </c>
      <c r="F2099" s="1" t="s">
        <v>3850</v>
      </c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</row>
    <row r="2100" spans="1:27" x14ac:dyDescent="0.25">
      <c r="A2100" s="1">
        <v>2458235.6941300002</v>
      </c>
      <c r="B2100" s="1" t="s">
        <v>3561</v>
      </c>
      <c r="C2100" s="1">
        <v>9.407</v>
      </c>
      <c r="D2100" s="1">
        <v>3.0000000000000001E-3</v>
      </c>
      <c r="E2100" s="1" t="s">
        <v>3822</v>
      </c>
      <c r="F2100" s="1" t="s">
        <v>3850</v>
      </c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</row>
    <row r="2101" spans="1:27" x14ac:dyDescent="0.25">
      <c r="A2101" s="1">
        <v>2458235.6942400001</v>
      </c>
      <c r="B2101" s="1" t="s">
        <v>3561</v>
      </c>
      <c r="C2101" s="1">
        <v>9.4239999999999995</v>
      </c>
      <c r="D2101" s="1">
        <v>3.0000000000000001E-3</v>
      </c>
      <c r="E2101" s="1" t="s">
        <v>3822</v>
      </c>
      <c r="F2101" s="1" t="s">
        <v>3850</v>
      </c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</row>
    <row r="2102" spans="1:27" x14ac:dyDescent="0.25">
      <c r="A2102" s="1">
        <v>2458235.69435</v>
      </c>
      <c r="B2102" s="1" t="s">
        <v>3561</v>
      </c>
      <c r="C2102" s="1">
        <v>9.3849999999999998</v>
      </c>
      <c r="D2102" s="1">
        <v>3.0000000000000001E-3</v>
      </c>
      <c r="E2102" s="1" t="s">
        <v>3822</v>
      </c>
      <c r="F2102" s="1" t="s">
        <v>3850</v>
      </c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</row>
    <row r="2103" spans="1:27" x14ac:dyDescent="0.25">
      <c r="A2103" s="1">
        <v>2458235.6944599999</v>
      </c>
      <c r="B2103" s="1" t="s">
        <v>3561</v>
      </c>
      <c r="C2103" s="1">
        <v>9.4469999999999992</v>
      </c>
      <c r="D2103" s="1">
        <v>3.0000000000000001E-3</v>
      </c>
      <c r="E2103" s="1" t="s">
        <v>3822</v>
      </c>
      <c r="F2103" s="1" t="s">
        <v>3850</v>
      </c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</row>
    <row r="2104" spans="1:27" x14ac:dyDescent="0.25">
      <c r="A2104" s="1">
        <v>2458235.6945600002</v>
      </c>
      <c r="B2104" s="1" t="s">
        <v>3561</v>
      </c>
      <c r="C2104" s="1">
        <v>9.4320000000000004</v>
      </c>
      <c r="D2104" s="1">
        <v>3.0000000000000001E-3</v>
      </c>
      <c r="E2104" s="1" t="s">
        <v>3822</v>
      </c>
      <c r="F2104" s="1" t="s">
        <v>3850</v>
      </c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</row>
    <row r="2105" spans="1:27" x14ac:dyDescent="0.25">
      <c r="A2105" s="1">
        <v>2458235.69466</v>
      </c>
      <c r="B2105" s="1" t="s">
        <v>3561</v>
      </c>
      <c r="C2105" s="1">
        <v>9.4</v>
      </c>
      <c r="D2105" s="1">
        <v>3.0000000000000001E-3</v>
      </c>
      <c r="E2105" s="1" t="s">
        <v>3822</v>
      </c>
      <c r="F2105" s="1" t="s">
        <v>3850</v>
      </c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</row>
    <row r="2106" spans="1:27" x14ac:dyDescent="0.25">
      <c r="A2106" s="1">
        <v>2458235.6947900001</v>
      </c>
      <c r="B2106" s="1" t="s">
        <v>3561</v>
      </c>
      <c r="C2106" s="1">
        <v>9.4090000000000007</v>
      </c>
      <c r="D2106" s="1">
        <v>3.0000000000000001E-3</v>
      </c>
      <c r="E2106" s="1" t="s">
        <v>3822</v>
      </c>
      <c r="F2106" s="1" t="s">
        <v>3850</v>
      </c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</row>
    <row r="2107" spans="1:27" x14ac:dyDescent="0.25">
      <c r="A2107" s="1">
        <v>2458235.6949</v>
      </c>
      <c r="B2107" s="1" t="s">
        <v>3561</v>
      </c>
      <c r="C2107" s="1">
        <v>9.4120000000000008</v>
      </c>
      <c r="D2107" s="1">
        <v>3.0000000000000001E-3</v>
      </c>
      <c r="E2107" s="1" t="s">
        <v>3822</v>
      </c>
      <c r="F2107" s="1" t="s">
        <v>3850</v>
      </c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</row>
    <row r="2108" spans="1:27" x14ac:dyDescent="0.25">
      <c r="A2108" s="1">
        <v>2458235.6949999998</v>
      </c>
      <c r="B2108" s="1" t="s">
        <v>3561</v>
      </c>
      <c r="C2108" s="1">
        <v>9.391</v>
      </c>
      <c r="D2108" s="1">
        <v>3.0000000000000001E-3</v>
      </c>
      <c r="E2108" s="1" t="s">
        <v>3822</v>
      </c>
      <c r="F2108" s="1" t="s">
        <v>3850</v>
      </c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</row>
    <row r="2109" spans="1:27" x14ac:dyDescent="0.25">
      <c r="A2109" s="1">
        <v>2458235.6951000001</v>
      </c>
      <c r="B2109" s="1" t="s">
        <v>3561</v>
      </c>
      <c r="C2109" s="1">
        <v>9.4469999999999992</v>
      </c>
      <c r="D2109" s="1">
        <v>3.0000000000000001E-3</v>
      </c>
      <c r="E2109" s="1" t="s">
        <v>3822</v>
      </c>
      <c r="F2109" s="1" t="s">
        <v>3850</v>
      </c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</row>
    <row r="2110" spans="1:27" x14ac:dyDescent="0.25">
      <c r="A2110" s="1">
        <v>2458235.6952200001</v>
      </c>
      <c r="B2110" s="1" t="s">
        <v>3561</v>
      </c>
      <c r="C2110" s="1">
        <v>9.3629999999999995</v>
      </c>
      <c r="D2110" s="1">
        <v>3.0000000000000001E-3</v>
      </c>
      <c r="E2110" s="1" t="s">
        <v>3822</v>
      </c>
      <c r="F2110" s="1" t="s">
        <v>3850</v>
      </c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</row>
    <row r="2111" spans="1:27" x14ac:dyDescent="0.25">
      <c r="A2111" s="1">
        <v>2458235.6953199999</v>
      </c>
      <c r="B2111" s="1" t="s">
        <v>3561</v>
      </c>
      <c r="C2111" s="1">
        <v>9.4060000000000006</v>
      </c>
      <c r="D2111" s="1">
        <v>3.0000000000000001E-3</v>
      </c>
      <c r="E2111" s="1" t="s">
        <v>3822</v>
      </c>
      <c r="F2111" s="1" t="s">
        <v>3850</v>
      </c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</row>
    <row r="2112" spans="1:27" x14ac:dyDescent="0.25">
      <c r="A2112" s="1">
        <v>2458235.6954299998</v>
      </c>
      <c r="B2112" s="1" t="s">
        <v>3561</v>
      </c>
      <c r="C2112" s="1">
        <v>9.4109999999999996</v>
      </c>
      <c r="D2112" s="1">
        <v>3.0000000000000001E-3</v>
      </c>
      <c r="E2112" s="1" t="s">
        <v>3822</v>
      </c>
      <c r="F2112" s="1" t="s">
        <v>3850</v>
      </c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</row>
    <row r="2113" spans="1:27" x14ac:dyDescent="0.25">
      <c r="A2113" s="1">
        <v>2458235.6955300001</v>
      </c>
      <c r="B2113" s="1" t="s">
        <v>3561</v>
      </c>
      <c r="C2113" s="1">
        <v>9.4030000000000005</v>
      </c>
      <c r="D2113" s="1">
        <v>3.0000000000000001E-3</v>
      </c>
      <c r="E2113" s="1" t="s">
        <v>3822</v>
      </c>
      <c r="F2113" s="1" t="s">
        <v>3850</v>
      </c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</row>
    <row r="2114" spans="1:27" x14ac:dyDescent="0.25">
      <c r="A2114" s="1">
        <v>2458235.6956500001</v>
      </c>
      <c r="B2114" s="1" t="s">
        <v>3561</v>
      </c>
      <c r="C2114" s="1">
        <v>9.4540000000000006</v>
      </c>
      <c r="D2114" s="1">
        <v>3.0000000000000001E-3</v>
      </c>
      <c r="E2114" s="1" t="s">
        <v>3822</v>
      </c>
      <c r="F2114" s="1" t="s">
        <v>3850</v>
      </c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</row>
    <row r="2115" spans="1:27" x14ac:dyDescent="0.25">
      <c r="A2115" s="1">
        <v>2458235.69575</v>
      </c>
      <c r="B2115" s="1" t="s">
        <v>3561</v>
      </c>
      <c r="C2115" s="1">
        <v>9.407</v>
      </c>
      <c r="D2115" s="1">
        <v>3.0000000000000001E-3</v>
      </c>
      <c r="E2115" s="1" t="s">
        <v>3822</v>
      </c>
      <c r="F2115" s="1" t="s">
        <v>3850</v>
      </c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</row>
    <row r="2116" spans="1:27" x14ac:dyDescent="0.25">
      <c r="A2116" s="1">
        <v>2458235.6958599999</v>
      </c>
      <c r="B2116" s="1" t="s">
        <v>3561</v>
      </c>
      <c r="C2116" s="1">
        <v>9.4220000000000006</v>
      </c>
      <c r="D2116" s="1">
        <v>3.0000000000000001E-3</v>
      </c>
      <c r="E2116" s="1" t="s">
        <v>3822</v>
      </c>
      <c r="F2116" s="1" t="s">
        <v>3850</v>
      </c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</row>
    <row r="2117" spans="1:27" x14ac:dyDescent="0.25">
      <c r="A2117" s="1">
        <v>2458235.6959600002</v>
      </c>
      <c r="B2117" s="1" t="s">
        <v>3561</v>
      </c>
      <c r="C2117" s="1">
        <v>9.4359999999999999</v>
      </c>
      <c r="D2117" s="1">
        <v>3.0000000000000001E-3</v>
      </c>
      <c r="E2117" s="1" t="s">
        <v>3822</v>
      </c>
      <c r="F2117" s="1" t="s">
        <v>3850</v>
      </c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</row>
    <row r="2118" spans="1:27" x14ac:dyDescent="0.25">
      <c r="A2118" s="1">
        <v>2458235.6960800001</v>
      </c>
      <c r="B2118" s="1" t="s">
        <v>3561</v>
      </c>
      <c r="C2118" s="1">
        <v>9.4120000000000008</v>
      </c>
      <c r="D2118" s="1">
        <v>3.0000000000000001E-3</v>
      </c>
      <c r="E2118" s="1" t="s">
        <v>3822</v>
      </c>
      <c r="F2118" s="1" t="s">
        <v>3850</v>
      </c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</row>
    <row r="2119" spans="1:27" x14ac:dyDescent="0.25">
      <c r="A2119" s="1">
        <v>2458235.69619</v>
      </c>
      <c r="B2119" s="1" t="s">
        <v>3561</v>
      </c>
      <c r="C2119" s="1">
        <v>9.423</v>
      </c>
      <c r="D2119" s="1">
        <v>3.0000000000000001E-3</v>
      </c>
      <c r="E2119" s="1" t="s">
        <v>3822</v>
      </c>
      <c r="F2119" s="1" t="s">
        <v>3850</v>
      </c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</row>
    <row r="2120" spans="1:27" x14ac:dyDescent="0.25">
      <c r="A2120" s="1">
        <v>2458235.6963</v>
      </c>
      <c r="B2120" s="1" t="s">
        <v>3561</v>
      </c>
      <c r="C2120" s="1">
        <v>9.3840000000000003</v>
      </c>
      <c r="D2120" s="1">
        <v>3.0000000000000001E-3</v>
      </c>
      <c r="E2120" s="1" t="s">
        <v>3822</v>
      </c>
      <c r="F2120" s="1" t="s">
        <v>3850</v>
      </c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</row>
    <row r="2121" spans="1:27" x14ac:dyDescent="0.25">
      <c r="A2121" s="1">
        <v>2458235.6963999998</v>
      </c>
      <c r="B2121" s="1" t="s">
        <v>3561</v>
      </c>
      <c r="C2121" s="1">
        <v>9.39</v>
      </c>
      <c r="D2121" s="1">
        <v>3.0000000000000001E-3</v>
      </c>
      <c r="E2121" s="1" t="s">
        <v>3822</v>
      </c>
      <c r="F2121" s="1" t="s">
        <v>3850</v>
      </c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</row>
    <row r="2122" spans="1:27" x14ac:dyDescent="0.25">
      <c r="A2122" s="1">
        <v>2458235.6965000001</v>
      </c>
      <c r="B2122" s="1" t="s">
        <v>3561</v>
      </c>
      <c r="C2122" s="1">
        <v>9.4350000000000005</v>
      </c>
      <c r="D2122" s="1">
        <v>3.0000000000000001E-3</v>
      </c>
      <c r="E2122" s="1" t="s">
        <v>3822</v>
      </c>
      <c r="F2122" s="1" t="s">
        <v>3850</v>
      </c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</row>
    <row r="2123" spans="1:27" x14ac:dyDescent="0.25">
      <c r="A2123" s="1">
        <v>2458235.6966200001</v>
      </c>
      <c r="B2123" s="1" t="s">
        <v>3561</v>
      </c>
      <c r="C2123" s="1">
        <v>9.4339999999999993</v>
      </c>
      <c r="D2123" s="1">
        <v>3.0000000000000001E-3</v>
      </c>
      <c r="E2123" s="1" t="s">
        <v>3822</v>
      </c>
      <c r="F2123" s="1" t="s">
        <v>3850</v>
      </c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</row>
    <row r="2124" spans="1:27" x14ac:dyDescent="0.25">
      <c r="A2124" s="1">
        <v>2458235.6967199999</v>
      </c>
      <c r="B2124" s="1" t="s">
        <v>3561</v>
      </c>
      <c r="C2124" s="1">
        <v>9.44</v>
      </c>
      <c r="D2124" s="1">
        <v>3.0000000000000001E-3</v>
      </c>
      <c r="E2124" s="1" t="s">
        <v>3822</v>
      </c>
      <c r="F2124" s="1" t="s">
        <v>3850</v>
      </c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</row>
    <row r="2125" spans="1:27" x14ac:dyDescent="0.25">
      <c r="A2125" s="1">
        <v>2458235.6968299998</v>
      </c>
      <c r="B2125" s="1" t="s">
        <v>3561</v>
      </c>
      <c r="C2125" s="1">
        <v>9.3689999999999998</v>
      </c>
      <c r="D2125" s="1">
        <v>3.0000000000000001E-3</v>
      </c>
      <c r="E2125" s="1" t="s">
        <v>3822</v>
      </c>
      <c r="F2125" s="1" t="s">
        <v>3850</v>
      </c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</row>
    <row r="2126" spans="1:27" x14ac:dyDescent="0.25">
      <c r="A2126" s="1">
        <v>2458235.6969300001</v>
      </c>
      <c r="B2126" s="1" t="s">
        <v>3561</v>
      </c>
      <c r="C2126" s="1">
        <v>9.3859999999999992</v>
      </c>
      <c r="D2126" s="1">
        <v>3.0000000000000001E-3</v>
      </c>
      <c r="E2126" s="1" t="s">
        <v>3822</v>
      </c>
      <c r="F2126" s="1" t="s">
        <v>3850</v>
      </c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</row>
    <row r="2127" spans="1:27" x14ac:dyDescent="0.25">
      <c r="A2127" s="1">
        <v>2458235.69704</v>
      </c>
      <c r="B2127" s="1" t="s">
        <v>3561</v>
      </c>
      <c r="C2127" s="1">
        <v>9.4339999999999993</v>
      </c>
      <c r="D2127" s="1">
        <v>3.0000000000000001E-3</v>
      </c>
      <c r="E2127" s="1" t="s">
        <v>3822</v>
      </c>
      <c r="F2127" s="1" t="s">
        <v>3850</v>
      </c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</row>
    <row r="2128" spans="1:27" x14ac:dyDescent="0.25">
      <c r="A2128" s="1">
        <v>2458235.6971399998</v>
      </c>
      <c r="B2128" s="1" t="s">
        <v>3561</v>
      </c>
      <c r="C2128" s="1">
        <v>9.375</v>
      </c>
      <c r="D2128" s="1">
        <v>3.0000000000000001E-3</v>
      </c>
      <c r="E2128" s="1" t="s">
        <v>3822</v>
      </c>
      <c r="F2128" s="1" t="s">
        <v>3850</v>
      </c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</row>
    <row r="2129" spans="1:27" x14ac:dyDescent="0.25">
      <c r="A2129" s="1">
        <v>2458235.6972599998</v>
      </c>
      <c r="B2129" s="1" t="s">
        <v>3561</v>
      </c>
      <c r="C2129" s="1">
        <v>9.4239999999999995</v>
      </c>
      <c r="D2129" s="1">
        <v>3.0000000000000001E-3</v>
      </c>
      <c r="E2129" s="1" t="s">
        <v>3822</v>
      </c>
      <c r="F2129" s="1" t="s">
        <v>3850</v>
      </c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</row>
    <row r="2130" spans="1:27" x14ac:dyDescent="0.25">
      <c r="A2130" s="1">
        <v>2458235.6973600001</v>
      </c>
      <c r="B2130" s="1" t="s">
        <v>3561</v>
      </c>
      <c r="C2130" s="1">
        <v>9.4120000000000008</v>
      </c>
      <c r="D2130" s="1">
        <v>3.0000000000000001E-3</v>
      </c>
      <c r="E2130" s="1" t="s">
        <v>3822</v>
      </c>
      <c r="F2130" s="1" t="s">
        <v>3850</v>
      </c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</row>
    <row r="2131" spans="1:27" x14ac:dyDescent="0.25">
      <c r="A2131" s="1">
        <v>2458235.69747</v>
      </c>
      <c r="B2131" s="1" t="s">
        <v>3561</v>
      </c>
      <c r="C2131" s="1">
        <v>9.3930000000000007</v>
      </c>
      <c r="D2131" s="1">
        <v>3.0000000000000001E-3</v>
      </c>
      <c r="E2131" s="1" t="s">
        <v>3822</v>
      </c>
      <c r="F2131" s="1" t="s">
        <v>3850</v>
      </c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</row>
    <row r="2132" spans="1:27" x14ac:dyDescent="0.25">
      <c r="A2132" s="1">
        <v>2458235.6975799999</v>
      </c>
      <c r="B2132" s="1" t="s">
        <v>3561</v>
      </c>
      <c r="C2132" s="1">
        <v>9.3960000000000008</v>
      </c>
      <c r="D2132" s="1">
        <v>3.0000000000000001E-3</v>
      </c>
      <c r="E2132" s="1" t="s">
        <v>3822</v>
      </c>
      <c r="F2132" s="1" t="s">
        <v>3850</v>
      </c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</row>
    <row r="2133" spans="1:27" x14ac:dyDescent="0.25">
      <c r="A2133" s="1">
        <v>2458235.6976899998</v>
      </c>
      <c r="B2133" s="1" t="s">
        <v>3561</v>
      </c>
      <c r="C2133" s="1">
        <v>9.4090000000000007</v>
      </c>
      <c r="D2133" s="1">
        <v>3.0000000000000001E-3</v>
      </c>
      <c r="E2133" s="1" t="s">
        <v>3822</v>
      </c>
      <c r="F2133" s="1" t="s">
        <v>3850</v>
      </c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</row>
    <row r="2134" spans="1:27" x14ac:dyDescent="0.25">
      <c r="A2134" s="1">
        <v>2458235.6977900001</v>
      </c>
      <c r="B2134" s="1" t="s">
        <v>3561</v>
      </c>
      <c r="C2134" s="1">
        <v>9.3740000000000006</v>
      </c>
      <c r="D2134" s="1">
        <v>3.0000000000000001E-3</v>
      </c>
      <c r="E2134" s="1" t="s">
        <v>3822</v>
      </c>
      <c r="F2134" s="1" t="s">
        <v>3850</v>
      </c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</row>
    <row r="2135" spans="1:27" x14ac:dyDescent="0.25">
      <c r="A2135" s="1">
        <v>2458235.6979100001</v>
      </c>
      <c r="B2135" s="1" t="s">
        <v>3561</v>
      </c>
      <c r="C2135" s="1">
        <v>9.43</v>
      </c>
      <c r="D2135" s="1">
        <v>3.0000000000000001E-3</v>
      </c>
      <c r="E2135" s="1" t="s">
        <v>3822</v>
      </c>
      <c r="F2135" s="1" t="s">
        <v>3850</v>
      </c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</row>
    <row r="2136" spans="1:27" x14ac:dyDescent="0.25">
      <c r="A2136" s="1">
        <v>2458235.6980099999</v>
      </c>
      <c r="B2136" s="1" t="s">
        <v>3561</v>
      </c>
      <c r="C2136" s="1">
        <v>9.452</v>
      </c>
      <c r="D2136" s="1">
        <v>3.0000000000000001E-3</v>
      </c>
      <c r="E2136" s="1" t="s">
        <v>3822</v>
      </c>
      <c r="F2136" s="1" t="s">
        <v>3850</v>
      </c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</row>
    <row r="2137" spans="1:27" x14ac:dyDescent="0.25">
      <c r="A2137" s="1">
        <v>2458235.6981100002</v>
      </c>
      <c r="B2137" s="1" t="s">
        <v>3561</v>
      </c>
      <c r="C2137" s="1">
        <v>9.4149999999999991</v>
      </c>
      <c r="D2137" s="1">
        <v>3.0000000000000001E-3</v>
      </c>
      <c r="E2137" s="1" t="s">
        <v>3822</v>
      </c>
      <c r="F2137" s="1" t="s">
        <v>3850</v>
      </c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</row>
    <row r="2138" spans="1:27" x14ac:dyDescent="0.25">
      <c r="A2138" s="1">
        <v>2458235.6982200001</v>
      </c>
      <c r="B2138" s="1" t="s">
        <v>3561</v>
      </c>
      <c r="C2138" s="1">
        <v>9.3960000000000008</v>
      </c>
      <c r="D2138" s="1">
        <v>3.0000000000000001E-3</v>
      </c>
      <c r="E2138" s="1" t="s">
        <v>3822</v>
      </c>
      <c r="F2138" s="1" t="s">
        <v>3850</v>
      </c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</row>
    <row r="2139" spans="1:27" x14ac:dyDescent="0.25">
      <c r="A2139" s="1">
        <v>2458235.69832</v>
      </c>
      <c r="B2139" s="1" t="s">
        <v>3561</v>
      </c>
      <c r="C2139" s="1">
        <v>9.4019999999999992</v>
      </c>
      <c r="D2139" s="1">
        <v>3.0000000000000001E-3</v>
      </c>
      <c r="E2139" s="1" t="s">
        <v>3822</v>
      </c>
      <c r="F2139" s="1" t="s">
        <v>3850</v>
      </c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</row>
    <row r="2140" spans="1:27" x14ac:dyDescent="0.25">
      <c r="A2140" s="1">
        <v>2458235.6984399999</v>
      </c>
      <c r="B2140" s="1" t="s">
        <v>3561</v>
      </c>
      <c r="C2140" s="1">
        <v>9.4380000000000006</v>
      </c>
      <c r="D2140" s="1">
        <v>3.0000000000000001E-3</v>
      </c>
      <c r="E2140" s="1" t="s">
        <v>3822</v>
      </c>
      <c r="F2140" s="1" t="s">
        <v>3850</v>
      </c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</row>
    <row r="2141" spans="1:27" x14ac:dyDescent="0.25">
      <c r="A2141" s="1">
        <v>2458235.6985399998</v>
      </c>
      <c r="B2141" s="1" t="s">
        <v>3561</v>
      </c>
      <c r="C2141" s="1">
        <v>9.4060000000000006</v>
      </c>
      <c r="D2141" s="1">
        <v>3.0000000000000001E-3</v>
      </c>
      <c r="E2141" s="1" t="s">
        <v>3822</v>
      </c>
      <c r="F2141" s="1" t="s">
        <v>3850</v>
      </c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</row>
    <row r="2142" spans="1:27" x14ac:dyDescent="0.25">
      <c r="A2142" s="1">
        <v>2458235.6986500002</v>
      </c>
      <c r="B2142" s="1" t="s">
        <v>3561</v>
      </c>
      <c r="C2142" s="1">
        <v>9.4060000000000006</v>
      </c>
      <c r="D2142" s="1">
        <v>3.0000000000000001E-3</v>
      </c>
      <c r="E2142" s="1" t="s">
        <v>3822</v>
      </c>
      <c r="F2142" s="1" t="s">
        <v>3850</v>
      </c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</row>
    <row r="2143" spans="1:27" x14ac:dyDescent="0.25">
      <c r="A2143" s="1">
        <v>2458235.6987600001</v>
      </c>
      <c r="B2143" s="1" t="s">
        <v>3561</v>
      </c>
      <c r="C2143" s="1">
        <v>9.3960000000000008</v>
      </c>
      <c r="D2143" s="1">
        <v>3.0000000000000001E-3</v>
      </c>
      <c r="E2143" s="1" t="s">
        <v>3822</v>
      </c>
      <c r="F2143" s="1" t="s">
        <v>3850</v>
      </c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</row>
    <row r="2144" spans="1:27" x14ac:dyDescent="0.25">
      <c r="A2144" s="1">
        <v>2458235.69887</v>
      </c>
      <c r="B2144" s="1" t="s">
        <v>3561</v>
      </c>
      <c r="C2144" s="1">
        <v>9.4250000000000007</v>
      </c>
      <c r="D2144" s="1">
        <v>3.0000000000000001E-3</v>
      </c>
      <c r="E2144" s="1" t="s">
        <v>3822</v>
      </c>
      <c r="F2144" s="1" t="s">
        <v>3850</v>
      </c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</row>
    <row r="2145" spans="1:27" x14ac:dyDescent="0.25">
      <c r="A2145" s="1">
        <v>2458235.6989699998</v>
      </c>
      <c r="B2145" s="1" t="s">
        <v>3561</v>
      </c>
      <c r="C2145" s="1">
        <v>9.3829999999999991</v>
      </c>
      <c r="D2145" s="1">
        <v>3.0000000000000001E-3</v>
      </c>
      <c r="E2145" s="1" t="s">
        <v>3822</v>
      </c>
      <c r="F2145" s="1" t="s">
        <v>3850</v>
      </c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</row>
    <row r="2146" spans="1:27" x14ac:dyDescent="0.25">
      <c r="A2146" s="1">
        <v>2458235.6990700001</v>
      </c>
      <c r="B2146" s="1" t="s">
        <v>3561</v>
      </c>
      <c r="C2146" s="1">
        <v>9.4139999999999997</v>
      </c>
      <c r="D2146" s="1">
        <v>3.0000000000000001E-3</v>
      </c>
      <c r="E2146" s="1" t="s">
        <v>3822</v>
      </c>
      <c r="F2146" s="1" t="s">
        <v>3850</v>
      </c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</row>
    <row r="2147" spans="1:27" x14ac:dyDescent="0.25">
      <c r="A2147" s="1">
        <v>2458235.6991900001</v>
      </c>
      <c r="B2147" s="1" t="s">
        <v>3561</v>
      </c>
      <c r="C2147" s="1">
        <v>9.4079999999999995</v>
      </c>
      <c r="D2147" s="1">
        <v>3.0000000000000001E-3</v>
      </c>
      <c r="E2147" s="1" t="s">
        <v>3822</v>
      </c>
      <c r="F2147" s="1" t="s">
        <v>3850</v>
      </c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</row>
    <row r="2148" spans="1:27" x14ac:dyDescent="0.25">
      <c r="A2148" s="1">
        <v>2458235.6992899999</v>
      </c>
      <c r="B2148" s="1" t="s">
        <v>3561</v>
      </c>
      <c r="C2148" s="1">
        <v>9.4139999999999997</v>
      </c>
      <c r="D2148" s="1">
        <v>3.0000000000000001E-3</v>
      </c>
      <c r="E2148" s="1" t="s">
        <v>3822</v>
      </c>
      <c r="F2148" s="1" t="s">
        <v>3850</v>
      </c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</row>
    <row r="2149" spans="1:27" x14ac:dyDescent="0.25">
      <c r="A2149" s="1">
        <v>2458235.6993999998</v>
      </c>
      <c r="B2149" s="1" t="s">
        <v>3561</v>
      </c>
      <c r="C2149" s="1">
        <v>9.3640000000000008</v>
      </c>
      <c r="D2149" s="1">
        <v>3.0000000000000001E-3</v>
      </c>
      <c r="E2149" s="1" t="s">
        <v>3822</v>
      </c>
      <c r="F2149" s="1" t="s">
        <v>3850</v>
      </c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</row>
    <row r="2150" spans="1:27" x14ac:dyDescent="0.25">
      <c r="A2150" s="1">
        <v>2458235.6995000001</v>
      </c>
      <c r="B2150" s="1" t="s">
        <v>3561</v>
      </c>
      <c r="C2150" s="1">
        <v>9.4030000000000005</v>
      </c>
      <c r="D2150" s="1">
        <v>3.0000000000000001E-3</v>
      </c>
      <c r="E2150" s="1" t="s">
        <v>3822</v>
      </c>
      <c r="F2150" s="1" t="s">
        <v>3850</v>
      </c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</row>
    <row r="2151" spans="1:27" x14ac:dyDescent="0.25">
      <c r="A2151" s="1">
        <v>2457859.6020499999</v>
      </c>
      <c r="B2151" s="1" t="s">
        <v>2401</v>
      </c>
      <c r="C2151" s="1">
        <v>9.7210000000000001</v>
      </c>
      <c r="D2151" s="1">
        <v>6.0000000000000001E-3</v>
      </c>
      <c r="E2151" s="1" t="s">
        <v>3822</v>
      </c>
      <c r="F2151" s="1" t="s">
        <v>3826</v>
      </c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</row>
    <row r="2152" spans="1:27" x14ac:dyDescent="0.25">
      <c r="A2152" s="1">
        <v>2457962.3515300001</v>
      </c>
      <c r="B2152" s="1" t="s">
        <v>3403</v>
      </c>
      <c r="C2152" s="1">
        <v>9.8729999999999993</v>
      </c>
      <c r="D2152" s="1">
        <v>0.05</v>
      </c>
      <c r="E2152" s="1" t="s">
        <v>3822</v>
      </c>
      <c r="F2152" s="1" t="s">
        <v>3826</v>
      </c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</row>
    <row r="2153" spans="1:27" x14ac:dyDescent="0.25">
      <c r="A2153" s="1">
        <v>2457962.3588800002</v>
      </c>
      <c r="B2153" s="1" t="s">
        <v>3403</v>
      </c>
      <c r="C2153" s="1">
        <v>9.8149999999999995</v>
      </c>
      <c r="D2153" s="1">
        <v>0.05</v>
      </c>
      <c r="E2153" s="1" t="s">
        <v>3822</v>
      </c>
      <c r="F2153" s="1" t="s">
        <v>3826</v>
      </c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</row>
    <row r="2154" spans="1:27" x14ac:dyDescent="0.25">
      <c r="A2154" s="1">
        <v>2458230.4245199999</v>
      </c>
      <c r="B2154" s="1" t="s">
        <v>3557</v>
      </c>
      <c r="C2154" s="1">
        <v>9.407</v>
      </c>
      <c r="D2154" s="1">
        <v>1.0999999999999999E-2</v>
      </c>
      <c r="E2154" s="1" t="s">
        <v>3822</v>
      </c>
      <c r="F2154" s="1" t="s">
        <v>3694</v>
      </c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</row>
    <row r="2155" spans="1:27" x14ac:dyDescent="0.25">
      <c r="A2155" s="1">
        <v>2458230.4245199999</v>
      </c>
      <c r="B2155" s="1" t="s">
        <v>3557</v>
      </c>
      <c r="C2155" s="1">
        <v>9.4139999999999997</v>
      </c>
      <c r="D2155" s="1">
        <v>1.2E-2</v>
      </c>
      <c r="E2155" s="1" t="s">
        <v>3822</v>
      </c>
      <c r="F2155" s="1" t="s">
        <v>3694</v>
      </c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</row>
    <row r="2156" spans="1:27" x14ac:dyDescent="0.25">
      <c r="A2156" s="1">
        <v>2458233.4353399999</v>
      </c>
      <c r="B2156" s="1" t="s">
        <v>3573</v>
      </c>
      <c r="C2156" s="1">
        <v>9.3529999999999998</v>
      </c>
      <c r="D2156" s="1">
        <v>1.2E-2</v>
      </c>
      <c r="E2156" s="1" t="s">
        <v>3822</v>
      </c>
      <c r="F2156" s="1" t="s">
        <v>3694</v>
      </c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</row>
    <row r="2157" spans="1:27" x14ac:dyDescent="0.25">
      <c r="A2157" s="1">
        <v>2458233.4353399999</v>
      </c>
      <c r="B2157" s="1" t="s">
        <v>3573</v>
      </c>
      <c r="C2157" s="1">
        <v>9.3610000000000007</v>
      </c>
      <c r="D2157" s="1">
        <v>8.9999999999999993E-3</v>
      </c>
      <c r="E2157" s="1" t="s">
        <v>3822</v>
      </c>
      <c r="F2157" s="1" t="s">
        <v>3694</v>
      </c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</row>
    <row r="2158" spans="1:27" x14ac:dyDescent="0.25">
      <c r="A2158" s="1">
        <v>2458235.3495299998</v>
      </c>
      <c r="B2158" s="1" t="s">
        <v>3574</v>
      </c>
      <c r="C2158" s="1">
        <v>9.3840000000000003</v>
      </c>
      <c r="D2158" s="1">
        <v>1.6E-2</v>
      </c>
      <c r="E2158" s="1" t="s">
        <v>3822</v>
      </c>
      <c r="F2158" s="1" t="s">
        <v>3694</v>
      </c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</row>
    <row r="2159" spans="1:27" x14ac:dyDescent="0.25">
      <c r="A2159" s="1">
        <v>2458235.3495299998</v>
      </c>
      <c r="B2159" s="1" t="s">
        <v>3574</v>
      </c>
      <c r="C2159" s="1">
        <v>9.3930000000000007</v>
      </c>
      <c r="D2159" s="1">
        <v>1.2E-2</v>
      </c>
      <c r="E2159" s="1" t="s">
        <v>3822</v>
      </c>
      <c r="F2159" s="1" t="s">
        <v>3694</v>
      </c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</row>
    <row r="2160" spans="1:27" x14ac:dyDescent="0.25">
      <c r="A2160" s="1">
        <v>2458236.3440200002</v>
      </c>
      <c r="B2160" s="1" t="s">
        <v>3561</v>
      </c>
      <c r="C2160" s="1">
        <v>9.4160000000000004</v>
      </c>
      <c r="D2160" s="1">
        <v>1.2999999999999999E-2</v>
      </c>
      <c r="E2160" s="1" t="s">
        <v>3822</v>
      </c>
      <c r="F2160" s="1" t="s">
        <v>3694</v>
      </c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</row>
    <row r="2161" spans="1:27" x14ac:dyDescent="0.25">
      <c r="A2161" s="1">
        <v>2458236.3440200002</v>
      </c>
      <c r="B2161" s="1" t="s">
        <v>3561</v>
      </c>
      <c r="C2161" s="1">
        <v>9.4250000000000007</v>
      </c>
      <c r="D2161" s="1">
        <v>0.01</v>
      </c>
      <c r="E2161" s="1" t="s">
        <v>3822</v>
      </c>
      <c r="F2161" s="1" t="s">
        <v>3694</v>
      </c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</row>
    <row r="2162" spans="1:27" x14ac:dyDescent="0.25">
      <c r="A2162" s="1">
        <v>2458239.35408</v>
      </c>
      <c r="B2162" s="1" t="s">
        <v>3564</v>
      </c>
      <c r="C2162" s="1">
        <v>9.3309999999999995</v>
      </c>
      <c r="D2162" s="1">
        <v>1.6E-2</v>
      </c>
      <c r="E2162" s="1" t="s">
        <v>3822</v>
      </c>
      <c r="F2162" s="1" t="s">
        <v>3694</v>
      </c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</row>
    <row r="2163" spans="1:27" x14ac:dyDescent="0.25">
      <c r="A2163" s="1">
        <v>2458239.35408</v>
      </c>
      <c r="B2163" s="1" t="s">
        <v>3564</v>
      </c>
      <c r="C2163" s="1">
        <v>9.3390000000000004</v>
      </c>
      <c r="D2163" s="1">
        <v>1.2999999999999999E-2</v>
      </c>
      <c r="E2163" s="1" t="s">
        <v>3822</v>
      </c>
      <c r="F2163" s="1" t="s">
        <v>3694</v>
      </c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</row>
    <row r="2164" spans="1:27" x14ac:dyDescent="0.25">
      <c r="A2164" s="1">
        <v>2458240.3719000001</v>
      </c>
      <c r="B2164" s="1" t="s">
        <v>3575</v>
      </c>
      <c r="C2164" s="1">
        <v>9.2490000000000006</v>
      </c>
      <c r="D2164" s="1">
        <v>8.9999999999999993E-3</v>
      </c>
      <c r="E2164" s="1" t="s">
        <v>3822</v>
      </c>
      <c r="F2164" s="1" t="s">
        <v>3694</v>
      </c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</row>
    <row r="2165" spans="1:27" x14ac:dyDescent="0.25">
      <c r="A2165" s="1">
        <v>2458240.3719000001</v>
      </c>
      <c r="B2165" s="1" t="s">
        <v>3575</v>
      </c>
      <c r="C2165" s="1">
        <v>9.2539999999999996</v>
      </c>
      <c r="D2165" s="1">
        <v>0.01</v>
      </c>
      <c r="E2165" s="1" t="s">
        <v>3822</v>
      </c>
      <c r="F2165" s="1" t="s">
        <v>3694</v>
      </c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</row>
    <row r="2166" spans="1:27" x14ac:dyDescent="0.25">
      <c r="A2166" s="1">
        <v>2458242.3711600001</v>
      </c>
      <c r="B2166" s="1" t="s">
        <v>3567</v>
      </c>
      <c r="C2166" s="1">
        <v>9.2050000000000001</v>
      </c>
      <c r="D2166" s="1">
        <v>2.4E-2</v>
      </c>
      <c r="E2166" s="1" t="s">
        <v>3822</v>
      </c>
      <c r="F2166" s="1" t="s">
        <v>3694</v>
      </c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</row>
    <row r="2167" spans="1:27" x14ac:dyDescent="0.25">
      <c r="A2167" s="1">
        <v>2458242.3711600001</v>
      </c>
      <c r="B2167" s="1" t="s">
        <v>3567</v>
      </c>
      <c r="C2167" s="1">
        <v>9.2110000000000003</v>
      </c>
      <c r="D2167" s="1">
        <v>0.02</v>
      </c>
      <c r="E2167" s="1" t="s">
        <v>3822</v>
      </c>
      <c r="F2167" s="1" t="s">
        <v>3694</v>
      </c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</row>
    <row r="2168" spans="1:27" x14ac:dyDescent="0.25">
      <c r="A2168" s="1">
        <v>2458243.3558200002</v>
      </c>
      <c r="B2168" s="1" t="s">
        <v>3568</v>
      </c>
      <c r="C2168" s="1">
        <v>9.2119999999999997</v>
      </c>
      <c r="D2168" s="1">
        <v>2.1000000000000001E-2</v>
      </c>
      <c r="E2168" s="1" t="s">
        <v>3822</v>
      </c>
      <c r="F2168" s="1" t="s">
        <v>3694</v>
      </c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</row>
    <row r="2169" spans="1:27" x14ac:dyDescent="0.25">
      <c r="A2169" s="1">
        <v>2458243.3558200002</v>
      </c>
      <c r="B2169" s="1" t="s">
        <v>3568</v>
      </c>
      <c r="C2169" s="1">
        <v>9.2189999999999994</v>
      </c>
      <c r="D2169" s="1">
        <v>1.7999999999999999E-2</v>
      </c>
      <c r="E2169" s="1" t="s">
        <v>3822</v>
      </c>
      <c r="F2169" s="1" t="s">
        <v>3694</v>
      </c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</row>
    <row r="2170" spans="1:27" x14ac:dyDescent="0.25">
      <c r="A2170" s="1">
        <v>2458244.3646499999</v>
      </c>
      <c r="B2170" s="1" t="s">
        <v>3569</v>
      </c>
      <c r="C2170" s="1">
        <v>9.1940000000000008</v>
      </c>
      <c r="D2170" s="1">
        <v>0.02</v>
      </c>
      <c r="E2170" s="1" t="s">
        <v>3822</v>
      </c>
      <c r="F2170" s="1" t="s">
        <v>3694</v>
      </c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</row>
    <row r="2171" spans="1:27" x14ac:dyDescent="0.25">
      <c r="A2171" s="1">
        <v>2458244.3646499999</v>
      </c>
      <c r="B2171" s="1" t="s">
        <v>3569</v>
      </c>
      <c r="C2171" s="1">
        <v>9.2010000000000005</v>
      </c>
      <c r="D2171" s="1">
        <v>1.7000000000000001E-2</v>
      </c>
      <c r="E2171" s="1" t="s">
        <v>3822</v>
      </c>
      <c r="F2171" s="1" t="s">
        <v>3694</v>
      </c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</row>
    <row r="2172" spans="1:27" x14ac:dyDescent="0.25">
      <c r="A2172" s="1">
        <v>2458245.36051</v>
      </c>
      <c r="B2172" s="1" t="s">
        <v>3570</v>
      </c>
      <c r="C2172" s="1">
        <v>9.2560000000000002</v>
      </c>
      <c r="D2172" s="1">
        <v>0.02</v>
      </c>
      <c r="E2172" s="1" t="s">
        <v>3822</v>
      </c>
      <c r="F2172" s="1" t="s">
        <v>3694</v>
      </c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</row>
    <row r="2173" spans="1:27" x14ac:dyDescent="0.25">
      <c r="A2173" s="1">
        <v>2458245.36051</v>
      </c>
      <c r="B2173" s="1" t="s">
        <v>3570</v>
      </c>
      <c r="C2173" s="1">
        <v>9.2629999999999999</v>
      </c>
      <c r="D2173" s="1">
        <v>1.6E-2</v>
      </c>
      <c r="E2173" s="1" t="s">
        <v>3822</v>
      </c>
      <c r="F2173" s="1" t="s">
        <v>3694</v>
      </c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</row>
    <row r="2174" spans="1:27" x14ac:dyDescent="0.25">
      <c r="A2174" s="1">
        <v>2458246.3566700001</v>
      </c>
      <c r="B2174" s="1" t="s">
        <v>3571</v>
      </c>
      <c r="C2174" s="1">
        <v>9.2639999999999993</v>
      </c>
      <c r="D2174" s="1">
        <v>0.02</v>
      </c>
      <c r="E2174" s="1" t="s">
        <v>3822</v>
      </c>
      <c r="F2174" s="1" t="s">
        <v>3694</v>
      </c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</row>
    <row r="2175" spans="1:27" x14ac:dyDescent="0.25">
      <c r="A2175" s="1">
        <v>2458246.3566700001</v>
      </c>
      <c r="B2175" s="1" t="s">
        <v>3571</v>
      </c>
      <c r="C2175" s="1">
        <v>9.2720000000000002</v>
      </c>
      <c r="D2175" s="1">
        <v>1.7000000000000001E-2</v>
      </c>
      <c r="E2175" s="1" t="s">
        <v>3822</v>
      </c>
      <c r="F2175" s="1" t="s">
        <v>3694</v>
      </c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</row>
    <row r="2176" spans="1:27" x14ac:dyDescent="0.25">
      <c r="A2176" s="1">
        <v>2458247.3627399998</v>
      </c>
      <c r="B2176" s="1" t="s">
        <v>3572</v>
      </c>
      <c r="C2176" s="1">
        <v>9.2409999999999997</v>
      </c>
      <c r="D2176" s="1">
        <v>2.1000000000000001E-2</v>
      </c>
      <c r="E2176" s="1" t="s">
        <v>3822</v>
      </c>
      <c r="F2176" s="1" t="s">
        <v>3694</v>
      </c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</row>
    <row r="2177" spans="1:27" x14ac:dyDescent="0.25">
      <c r="A2177" s="1">
        <v>2458247.3631500001</v>
      </c>
      <c r="B2177" s="1" t="s">
        <v>3572</v>
      </c>
      <c r="C2177" s="1">
        <v>9.2490000000000006</v>
      </c>
      <c r="D2177" s="1">
        <v>1.7999999999999999E-2</v>
      </c>
      <c r="E2177" s="1" t="s">
        <v>3822</v>
      </c>
      <c r="F2177" s="1" t="s">
        <v>3694</v>
      </c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</row>
    <row r="2178" spans="1:27" x14ac:dyDescent="0.25">
      <c r="A2178" s="1">
        <v>2458248.3612600002</v>
      </c>
      <c r="B2178" s="1" t="s">
        <v>3580</v>
      </c>
      <c r="C2178" s="1">
        <v>9.2690000000000001</v>
      </c>
      <c r="D2178" s="1">
        <v>2.8000000000000001E-2</v>
      </c>
      <c r="E2178" s="1" t="s">
        <v>3822</v>
      </c>
      <c r="F2178" s="1" t="s">
        <v>3694</v>
      </c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</row>
    <row r="2179" spans="1:27" x14ac:dyDescent="0.25">
      <c r="A2179" s="1">
        <v>2458248.3612600002</v>
      </c>
      <c r="B2179" s="1" t="s">
        <v>3580</v>
      </c>
      <c r="C2179" s="1">
        <v>9.2759999999999998</v>
      </c>
      <c r="D2179" s="1">
        <v>2.1999999999999999E-2</v>
      </c>
      <c r="E2179" s="1" t="s">
        <v>3822</v>
      </c>
      <c r="F2179" s="1" t="s">
        <v>3694</v>
      </c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</row>
    <row r="2180" spans="1:27" x14ac:dyDescent="0.25">
      <c r="A2180" s="1">
        <v>2458250.4401199999</v>
      </c>
      <c r="B2180" s="1" t="s">
        <v>3699</v>
      </c>
      <c r="C2180" s="1">
        <v>9.3369999999999997</v>
      </c>
      <c r="D2180" s="1">
        <v>2.5999999999999999E-2</v>
      </c>
      <c r="E2180" s="1" t="s">
        <v>3822</v>
      </c>
      <c r="F2180" s="1" t="s">
        <v>3694</v>
      </c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</row>
    <row r="2181" spans="1:27" x14ac:dyDescent="0.25">
      <c r="A2181" s="1">
        <v>2458250.4401199999</v>
      </c>
      <c r="B2181" s="1" t="s">
        <v>3699</v>
      </c>
      <c r="C2181" s="1">
        <v>9.3450000000000006</v>
      </c>
      <c r="D2181" s="1">
        <v>2.1999999999999999E-2</v>
      </c>
      <c r="E2181" s="1" t="s">
        <v>3822</v>
      </c>
      <c r="F2181" s="1" t="s">
        <v>3694</v>
      </c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</row>
    <row r="2182" spans="1:27" x14ac:dyDescent="0.25">
      <c r="A2182" s="1">
        <v>2458253.3808499998</v>
      </c>
      <c r="B2182" s="1" t="s">
        <v>3579</v>
      </c>
      <c r="C2182" s="1">
        <v>9.3970000000000002</v>
      </c>
      <c r="D2182" s="1">
        <v>2.4E-2</v>
      </c>
      <c r="E2182" s="1" t="s">
        <v>3822</v>
      </c>
      <c r="F2182" s="1" t="s">
        <v>3694</v>
      </c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</row>
    <row r="2183" spans="1:27" x14ac:dyDescent="0.25">
      <c r="A2183" s="1">
        <v>2458253.3809699998</v>
      </c>
      <c r="B2183" s="1" t="s">
        <v>3579</v>
      </c>
      <c r="C2183" s="1">
        <v>9.4060000000000006</v>
      </c>
      <c r="D2183" s="1">
        <v>0.02</v>
      </c>
      <c r="E2183" s="1" t="s">
        <v>3822</v>
      </c>
      <c r="F2183" s="1" t="s">
        <v>3694</v>
      </c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</row>
    <row r="2184" spans="1:27" x14ac:dyDescent="0.25">
      <c r="A2184" s="1">
        <v>2458256.3662</v>
      </c>
      <c r="B2184" s="1" t="s">
        <v>3582</v>
      </c>
      <c r="C2184" s="1">
        <v>9.4789999999999992</v>
      </c>
      <c r="D2184" s="1">
        <v>2.4E-2</v>
      </c>
      <c r="E2184" s="1" t="s">
        <v>3822</v>
      </c>
      <c r="F2184" s="1" t="s">
        <v>3694</v>
      </c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</row>
    <row r="2185" spans="1:27" x14ac:dyDescent="0.25">
      <c r="A2185" s="1">
        <v>2458256.3662</v>
      </c>
      <c r="B2185" s="1" t="s">
        <v>3582</v>
      </c>
      <c r="C2185" s="1">
        <v>9.4879999999999995</v>
      </c>
      <c r="D2185" s="1">
        <v>0.02</v>
      </c>
      <c r="E2185" s="1" t="s">
        <v>3822</v>
      </c>
      <c r="F2185" s="1" t="s">
        <v>3694</v>
      </c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</row>
    <row r="2186" spans="1:27" x14ac:dyDescent="0.25">
      <c r="A2186" s="1">
        <v>2458257.36876</v>
      </c>
      <c r="B2186" s="1" t="s">
        <v>3583</v>
      </c>
      <c r="C2186" s="1">
        <v>9.4570000000000007</v>
      </c>
      <c r="D2186" s="1">
        <v>6.6000000000000003E-2</v>
      </c>
      <c r="E2186" s="1" t="s">
        <v>3822</v>
      </c>
      <c r="F2186" s="1" t="s">
        <v>3694</v>
      </c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</row>
    <row r="2187" spans="1:27" x14ac:dyDescent="0.25">
      <c r="A2187" s="1">
        <v>2458257.36876</v>
      </c>
      <c r="B2187" s="1" t="s">
        <v>3583</v>
      </c>
      <c r="C2187" s="1">
        <v>9.4670000000000005</v>
      </c>
      <c r="D2187" s="1">
        <v>5.3999999999999999E-2</v>
      </c>
      <c r="E2187" s="1" t="s">
        <v>3822</v>
      </c>
      <c r="F2187" s="1" t="s">
        <v>3694</v>
      </c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</row>
    <row r="2188" spans="1:27" x14ac:dyDescent="0.25">
      <c r="A2188" s="1">
        <v>2458258.3631799999</v>
      </c>
      <c r="B2188" s="1" t="s">
        <v>3584</v>
      </c>
      <c r="C2188" s="1">
        <v>9.4949999999999992</v>
      </c>
      <c r="D2188" s="1">
        <v>0.02</v>
      </c>
      <c r="E2188" s="1" t="s">
        <v>3822</v>
      </c>
      <c r="F2188" s="1" t="s">
        <v>3694</v>
      </c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</row>
    <row r="2189" spans="1:27" x14ac:dyDescent="0.25">
      <c r="A2189" s="1">
        <v>2458258.3631799999</v>
      </c>
      <c r="B2189" s="1" t="s">
        <v>3584</v>
      </c>
      <c r="C2189" s="1">
        <v>9.5030000000000001</v>
      </c>
      <c r="D2189" s="1">
        <v>2.1000000000000001E-2</v>
      </c>
      <c r="E2189" s="1" t="s">
        <v>3822</v>
      </c>
      <c r="F2189" s="1" t="s">
        <v>3694</v>
      </c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</row>
    <row r="2190" spans="1:27" x14ac:dyDescent="0.25">
      <c r="A2190" s="1">
        <v>2458260.3734499998</v>
      </c>
      <c r="B2190" s="1" t="s">
        <v>3626</v>
      </c>
      <c r="C2190" s="1">
        <v>9.4600000000000009</v>
      </c>
      <c r="D2190" s="1">
        <v>2.1000000000000001E-2</v>
      </c>
      <c r="E2190" s="1" t="s">
        <v>3822</v>
      </c>
      <c r="F2190" s="1" t="s">
        <v>3694</v>
      </c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</row>
    <row r="2191" spans="1:27" x14ac:dyDescent="0.25">
      <c r="A2191" s="1">
        <v>2458265.37029</v>
      </c>
      <c r="B2191" s="1" t="s">
        <v>3629</v>
      </c>
      <c r="C2191" s="1">
        <v>9.4760000000000009</v>
      </c>
      <c r="D2191" s="1">
        <v>0.03</v>
      </c>
      <c r="E2191" s="1" t="s">
        <v>3822</v>
      </c>
      <c r="F2191" s="1" t="s">
        <v>3694</v>
      </c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</row>
    <row r="2192" spans="1:27" x14ac:dyDescent="0.25">
      <c r="A2192" s="1">
        <v>2458267.37904</v>
      </c>
      <c r="B2192" s="1" t="s">
        <v>3630</v>
      </c>
      <c r="C2192" s="1">
        <v>9.5559999999999992</v>
      </c>
      <c r="D2192" s="1">
        <v>2.5999999999999999E-2</v>
      </c>
      <c r="E2192" s="1" t="s">
        <v>3822</v>
      </c>
      <c r="F2192" s="1" t="s">
        <v>3694</v>
      </c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</row>
    <row r="2193" spans="1:27" x14ac:dyDescent="0.25">
      <c r="A2193" s="1">
        <v>2458270.3627599999</v>
      </c>
      <c r="B2193" s="1" t="s">
        <v>3700</v>
      </c>
      <c r="C2193" s="1">
        <v>9.5510000000000002</v>
      </c>
      <c r="D2193" s="1">
        <v>2.3E-2</v>
      </c>
      <c r="E2193" s="1" t="s">
        <v>3822</v>
      </c>
      <c r="F2193" s="1" t="s">
        <v>3694</v>
      </c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</row>
    <row r="2194" spans="1:27" x14ac:dyDescent="0.25">
      <c r="A2194" s="1">
        <v>2458271.36778</v>
      </c>
      <c r="B2194" s="1" t="s">
        <v>3632</v>
      </c>
      <c r="C2194" s="1">
        <v>9.58</v>
      </c>
      <c r="D2194" s="1">
        <v>1.6E-2</v>
      </c>
      <c r="E2194" s="1" t="s">
        <v>3822</v>
      </c>
      <c r="F2194" s="1" t="s">
        <v>3694</v>
      </c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</row>
    <row r="2195" spans="1:27" x14ac:dyDescent="0.25">
      <c r="A2195" s="1">
        <v>2458272.3731900002</v>
      </c>
      <c r="B2195" s="1" t="s">
        <v>3633</v>
      </c>
      <c r="C2195" s="1">
        <v>9.5609999999999999</v>
      </c>
      <c r="D2195" s="1">
        <v>1.4E-2</v>
      </c>
      <c r="E2195" s="1" t="s">
        <v>3822</v>
      </c>
      <c r="F2195" s="1" t="s">
        <v>3694</v>
      </c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</row>
    <row r="2196" spans="1:27" x14ac:dyDescent="0.25">
      <c r="A2196" s="1">
        <v>2458273.37335</v>
      </c>
      <c r="B2196" s="1" t="s">
        <v>3634</v>
      </c>
      <c r="C2196" s="1">
        <v>9.5239999999999991</v>
      </c>
      <c r="D2196" s="1">
        <v>2.1000000000000001E-2</v>
      </c>
      <c r="E2196" s="1" t="s">
        <v>3822</v>
      </c>
      <c r="F2196" s="1" t="s">
        <v>3694</v>
      </c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</row>
    <row r="2197" spans="1:27" x14ac:dyDescent="0.25">
      <c r="A2197" s="1">
        <v>2458274.3698700001</v>
      </c>
      <c r="B2197" s="1" t="s">
        <v>3635</v>
      </c>
      <c r="C2197" s="1">
        <v>9.5920000000000005</v>
      </c>
      <c r="D2197" s="1">
        <v>0.01</v>
      </c>
      <c r="E2197" s="1" t="s">
        <v>3822</v>
      </c>
      <c r="F2197" s="1" t="s">
        <v>3694</v>
      </c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</row>
    <row r="2198" spans="1:27" x14ac:dyDescent="0.25">
      <c r="A2198" s="1">
        <v>2458275.3777399999</v>
      </c>
      <c r="B2198" s="1" t="s">
        <v>3636</v>
      </c>
      <c r="C2198" s="1">
        <v>9.5980000000000008</v>
      </c>
      <c r="D2198" s="1">
        <v>1.4E-2</v>
      </c>
      <c r="E2198" s="1" t="s">
        <v>3822</v>
      </c>
      <c r="F2198" s="1" t="s">
        <v>3694</v>
      </c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</row>
    <row r="2199" spans="1:27" x14ac:dyDescent="0.25">
      <c r="A2199" s="1">
        <v>2458285.4083500002</v>
      </c>
      <c r="B2199" s="1" t="s">
        <v>3643</v>
      </c>
      <c r="C2199" s="1">
        <v>9.5790000000000006</v>
      </c>
      <c r="D2199" s="1">
        <v>1.2999999999999999E-2</v>
      </c>
      <c r="E2199" s="1" t="s">
        <v>3822</v>
      </c>
      <c r="F2199" s="1" t="s">
        <v>3694</v>
      </c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</row>
    <row r="2200" spans="1:27" x14ac:dyDescent="0.25">
      <c r="A2200" s="1">
        <v>2458286.37585</v>
      </c>
      <c r="B2200" s="1" t="s">
        <v>3644</v>
      </c>
      <c r="C2200" s="1">
        <v>9.5790000000000006</v>
      </c>
      <c r="D2200" s="1">
        <v>1.6E-2</v>
      </c>
      <c r="E2200" s="1" t="s">
        <v>3822</v>
      </c>
      <c r="F2200" s="1" t="s">
        <v>3694</v>
      </c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</row>
    <row r="2201" spans="1:27" x14ac:dyDescent="0.25">
      <c r="A2201" s="1">
        <v>2458288.3697500001</v>
      </c>
      <c r="B2201" s="1" t="s">
        <v>3645</v>
      </c>
      <c r="C2201" s="1">
        <v>9.6010000000000009</v>
      </c>
      <c r="D2201" s="1">
        <v>1.6E-2</v>
      </c>
      <c r="E2201" s="1" t="s">
        <v>3822</v>
      </c>
      <c r="F2201" s="1" t="s">
        <v>3694</v>
      </c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</row>
    <row r="2202" spans="1:27" x14ac:dyDescent="0.25">
      <c r="A2202" s="1">
        <v>2458289.3824800001</v>
      </c>
      <c r="B2202" s="1" t="s">
        <v>3701</v>
      </c>
      <c r="C2202" s="1">
        <v>9.5660000000000007</v>
      </c>
      <c r="D2202" s="1">
        <v>1.7999999999999999E-2</v>
      </c>
      <c r="E2202" s="1" t="s">
        <v>3822</v>
      </c>
      <c r="F2202" s="1" t="s">
        <v>3694</v>
      </c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</row>
    <row r="2203" spans="1:27" x14ac:dyDescent="0.25">
      <c r="A2203" s="1">
        <v>2458290.38106</v>
      </c>
      <c r="B2203" s="1" t="s">
        <v>3646</v>
      </c>
      <c r="C2203" s="1">
        <v>9.5850000000000009</v>
      </c>
      <c r="D2203" s="1">
        <v>1.4E-2</v>
      </c>
      <c r="E2203" s="1" t="s">
        <v>3822</v>
      </c>
      <c r="F2203" s="1" t="s">
        <v>3694</v>
      </c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</row>
    <row r="2204" spans="1:27" x14ac:dyDescent="0.25">
      <c r="A2204" s="1">
        <v>2458291.37384</v>
      </c>
      <c r="B2204" s="1" t="s">
        <v>3647</v>
      </c>
      <c r="C2204" s="1">
        <v>9.577</v>
      </c>
      <c r="D2204" s="1">
        <v>1.6E-2</v>
      </c>
      <c r="E2204" s="1" t="s">
        <v>3822</v>
      </c>
      <c r="F2204" s="1" t="s">
        <v>3694</v>
      </c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</row>
    <row r="2205" spans="1:27" x14ac:dyDescent="0.25">
      <c r="A2205" s="1">
        <v>2458292.3839199999</v>
      </c>
      <c r="B2205" s="1" t="s">
        <v>3648</v>
      </c>
      <c r="C2205" s="1">
        <v>9.5969999999999995</v>
      </c>
      <c r="D2205" s="1">
        <v>1.4999999999999999E-2</v>
      </c>
      <c r="E2205" s="1" t="s">
        <v>3822</v>
      </c>
      <c r="F2205" s="1" t="s">
        <v>3694</v>
      </c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</row>
    <row r="2206" spans="1:27" x14ac:dyDescent="0.25">
      <c r="A2206" s="1">
        <v>2458293.3764399998</v>
      </c>
      <c r="B2206" s="1" t="s">
        <v>3649</v>
      </c>
      <c r="C2206" s="1">
        <v>9.6010000000000009</v>
      </c>
      <c r="D2206" s="1">
        <v>1.9E-2</v>
      </c>
      <c r="E2206" s="1" t="s">
        <v>3822</v>
      </c>
      <c r="F2206" s="1" t="s">
        <v>3694</v>
      </c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</row>
    <row r="2207" spans="1:27" x14ac:dyDescent="0.25">
      <c r="A2207" s="1">
        <v>2458295.4030800001</v>
      </c>
      <c r="B2207" s="1" t="s">
        <v>3702</v>
      </c>
      <c r="C2207" s="1">
        <v>9.5879999999999992</v>
      </c>
      <c r="D2207" s="1">
        <v>1.6E-2</v>
      </c>
      <c r="E2207" s="1" t="s">
        <v>3822</v>
      </c>
      <c r="F2207" s="1" t="s">
        <v>3694</v>
      </c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</row>
    <row r="2208" spans="1:27" x14ac:dyDescent="0.25">
      <c r="A2208" s="1">
        <v>2458296.3829700002</v>
      </c>
      <c r="B2208" s="1" t="s">
        <v>3651</v>
      </c>
      <c r="C2208" s="1">
        <v>9.58</v>
      </c>
      <c r="D2208" s="1">
        <v>1.7000000000000001E-2</v>
      </c>
      <c r="E2208" s="1" t="s">
        <v>3822</v>
      </c>
      <c r="F2208" s="1" t="s">
        <v>3694</v>
      </c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</row>
    <row r="2209" spans="1:27" x14ac:dyDescent="0.25">
      <c r="A2209" s="1">
        <v>2458297.3903899998</v>
      </c>
      <c r="B2209" s="1" t="s">
        <v>3652</v>
      </c>
      <c r="C2209" s="1">
        <v>9.5969999999999995</v>
      </c>
      <c r="D2209" s="1">
        <v>1.4999999999999999E-2</v>
      </c>
      <c r="E2209" s="1" t="s">
        <v>3822</v>
      </c>
      <c r="F2209" s="1" t="s">
        <v>3694</v>
      </c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</row>
    <row r="2210" spans="1:27" x14ac:dyDescent="0.25">
      <c r="A2210" s="1">
        <v>2458299.3774600001</v>
      </c>
      <c r="B2210" s="1" t="s">
        <v>3654</v>
      </c>
      <c r="C2210" s="1">
        <v>9.5890000000000004</v>
      </c>
      <c r="D2210" s="1">
        <v>1.6E-2</v>
      </c>
      <c r="E2210" s="1" t="s">
        <v>3822</v>
      </c>
      <c r="F2210" s="1" t="s">
        <v>3694</v>
      </c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</row>
    <row r="2211" spans="1:27" x14ac:dyDescent="0.25">
      <c r="A2211" s="1">
        <v>2458300.3741600001</v>
      </c>
      <c r="B2211" s="1" t="s">
        <v>3655</v>
      </c>
      <c r="C2211" s="1">
        <v>9.6050000000000004</v>
      </c>
      <c r="D2211" s="1">
        <v>1.4999999999999999E-2</v>
      </c>
      <c r="E2211" s="1" t="s">
        <v>3822</v>
      </c>
      <c r="F2211" s="1" t="s">
        <v>3694</v>
      </c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</row>
    <row r="2212" spans="1:27" x14ac:dyDescent="0.25">
      <c r="A2212" s="1">
        <v>2458301.3813100001</v>
      </c>
      <c r="B2212" s="1" t="s">
        <v>3703</v>
      </c>
      <c r="C2212" s="1">
        <v>9.6059999999999999</v>
      </c>
      <c r="D2212" s="1">
        <v>1.4E-2</v>
      </c>
      <c r="E2212" s="1" t="s">
        <v>3822</v>
      </c>
      <c r="F2212" s="1" t="s">
        <v>3694</v>
      </c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</row>
    <row r="2213" spans="1:27" x14ac:dyDescent="0.25">
      <c r="A2213" s="1">
        <v>2458302.37579</v>
      </c>
      <c r="B2213" s="1" t="s">
        <v>3656</v>
      </c>
      <c r="C2213" s="1">
        <v>9.58</v>
      </c>
      <c r="D2213" s="1">
        <v>1.4999999999999999E-2</v>
      </c>
      <c r="E2213" s="1" t="s">
        <v>3822</v>
      </c>
      <c r="F2213" s="1" t="s">
        <v>3694</v>
      </c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</row>
    <row r="2214" spans="1:27" x14ac:dyDescent="0.25">
      <c r="A2214" s="1">
        <v>2458303.3734599999</v>
      </c>
      <c r="B2214" s="1" t="s">
        <v>3657</v>
      </c>
      <c r="C2214" s="1">
        <v>9.6029999999999998</v>
      </c>
      <c r="D2214" s="1">
        <v>1.6E-2</v>
      </c>
      <c r="E2214" s="1" t="s">
        <v>3822</v>
      </c>
      <c r="F2214" s="1" t="s">
        <v>3694</v>
      </c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</row>
    <row r="2215" spans="1:27" x14ac:dyDescent="0.25">
      <c r="A2215" s="1">
        <v>2458306.3847099999</v>
      </c>
      <c r="B2215" s="1" t="s">
        <v>3658</v>
      </c>
      <c r="C2215" s="1">
        <v>9.5969999999999995</v>
      </c>
      <c r="D2215" s="1">
        <v>1.4E-2</v>
      </c>
      <c r="E2215" s="1" t="s">
        <v>3822</v>
      </c>
      <c r="F2215" s="1" t="s">
        <v>3694</v>
      </c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</row>
    <row r="2216" spans="1:27" x14ac:dyDescent="0.25">
      <c r="A2216" s="1">
        <v>2458307.38051</v>
      </c>
      <c r="B2216" s="1" t="s">
        <v>3659</v>
      </c>
      <c r="C2216" s="1">
        <v>9.5779999999999994</v>
      </c>
      <c r="D2216" s="1">
        <v>1.7999999999999999E-2</v>
      </c>
      <c r="E2216" s="1" t="s">
        <v>3822</v>
      </c>
      <c r="F2216" s="1" t="s">
        <v>3694</v>
      </c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</row>
    <row r="2217" spans="1:27" x14ac:dyDescent="0.25">
      <c r="A2217" s="1">
        <v>2458308.3755700001</v>
      </c>
      <c r="B2217" s="1" t="s">
        <v>3705</v>
      </c>
      <c r="C2217" s="1">
        <v>9.5739999999999998</v>
      </c>
      <c r="D2217" s="1">
        <v>1.4E-2</v>
      </c>
      <c r="E2217" s="1" t="s">
        <v>3822</v>
      </c>
      <c r="F2217" s="1" t="s">
        <v>3694</v>
      </c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</row>
    <row r="2218" spans="1:27" x14ac:dyDescent="0.25">
      <c r="A2218" s="1">
        <v>2458312.4005300002</v>
      </c>
      <c r="B2218" s="1" t="s">
        <v>3663</v>
      </c>
      <c r="C2218" s="1">
        <v>9.6280000000000001</v>
      </c>
      <c r="D2218" s="1">
        <v>3.9E-2</v>
      </c>
      <c r="E2218" s="1" t="s">
        <v>3822</v>
      </c>
      <c r="F2218" s="1" t="s">
        <v>3694</v>
      </c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</row>
    <row r="2219" spans="1:27" x14ac:dyDescent="0.25">
      <c r="A2219" s="1">
        <v>2458314.37959</v>
      </c>
      <c r="B2219" s="1" t="s">
        <v>3664</v>
      </c>
      <c r="C2219" s="1">
        <v>9.5960000000000001</v>
      </c>
      <c r="D2219" s="1">
        <v>1.7999999999999999E-2</v>
      </c>
      <c r="E2219" s="1" t="s">
        <v>3822</v>
      </c>
      <c r="F2219" s="1" t="s">
        <v>3694</v>
      </c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</row>
    <row r="2220" spans="1:27" x14ac:dyDescent="0.25">
      <c r="A2220" s="1">
        <v>2458316.3862800002</v>
      </c>
      <c r="B2220" s="1" t="s">
        <v>3707</v>
      </c>
      <c r="C2220" s="1">
        <v>9.58</v>
      </c>
      <c r="D2220" s="1">
        <v>1.7000000000000001E-2</v>
      </c>
      <c r="E2220" s="1" t="s">
        <v>3822</v>
      </c>
      <c r="F2220" s="1" t="s">
        <v>3694</v>
      </c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</row>
    <row r="2221" spans="1:27" x14ac:dyDescent="0.25">
      <c r="A2221" s="1">
        <v>2458317.3815000001</v>
      </c>
      <c r="B2221" s="1" t="s">
        <v>3674</v>
      </c>
      <c r="C2221" s="1">
        <v>9.6530000000000005</v>
      </c>
      <c r="D2221" s="1">
        <v>1.4999999999999999E-2</v>
      </c>
      <c r="E2221" s="1" t="s">
        <v>3822</v>
      </c>
      <c r="F2221" s="1" t="s">
        <v>3694</v>
      </c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</row>
    <row r="2222" spans="1:27" x14ac:dyDescent="0.25">
      <c r="A2222" s="1">
        <v>2458318.3666500002</v>
      </c>
      <c r="B2222" s="1" t="s">
        <v>3675</v>
      </c>
      <c r="C2222" s="1">
        <v>9.6110000000000007</v>
      </c>
      <c r="D2222" s="1">
        <v>1.4999999999999999E-2</v>
      </c>
      <c r="E2222" s="1" t="s">
        <v>3822</v>
      </c>
      <c r="F2222" s="1" t="s">
        <v>3694</v>
      </c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</row>
    <row r="2223" spans="1:27" x14ac:dyDescent="0.25">
      <c r="A2223" s="1">
        <v>2458319.3720499999</v>
      </c>
      <c r="B2223" s="1" t="s">
        <v>3676</v>
      </c>
      <c r="C2223" s="1">
        <v>9.64</v>
      </c>
      <c r="D2223" s="1">
        <v>1.6E-2</v>
      </c>
      <c r="E2223" s="1" t="s">
        <v>3822</v>
      </c>
      <c r="F2223" s="1" t="s">
        <v>3694</v>
      </c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</row>
    <row r="2224" spans="1:27" x14ac:dyDescent="0.25">
      <c r="A2224" s="1">
        <v>2458323.37579</v>
      </c>
      <c r="B2224" s="1" t="s">
        <v>3708</v>
      </c>
      <c r="C2224" s="1">
        <v>9.6319999999999997</v>
      </c>
      <c r="D2224" s="1">
        <v>1.4999999999999999E-2</v>
      </c>
      <c r="E2224" s="1" t="s">
        <v>3822</v>
      </c>
      <c r="F2224" s="1" t="s">
        <v>3694</v>
      </c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</row>
    <row r="2225" spans="1:27" x14ac:dyDescent="0.25">
      <c r="A2225" s="1">
        <v>2458324.3747200002</v>
      </c>
      <c r="B2225" s="1" t="s">
        <v>3678</v>
      </c>
      <c r="C2225" s="1">
        <v>9.5920000000000005</v>
      </c>
      <c r="D2225" s="1">
        <v>1.6E-2</v>
      </c>
      <c r="E2225" s="1" t="s">
        <v>3822</v>
      </c>
      <c r="F2225" s="1" t="s">
        <v>3694</v>
      </c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</row>
    <row r="2226" spans="1:27" x14ac:dyDescent="0.25">
      <c r="A2226" s="1">
        <v>2458326.37317</v>
      </c>
      <c r="B2226" s="1" t="s">
        <v>3679</v>
      </c>
      <c r="C2226" s="1">
        <v>9.6289999999999996</v>
      </c>
      <c r="D2226" s="1">
        <v>8.9999999999999993E-3</v>
      </c>
      <c r="E2226" s="1" t="s">
        <v>3822</v>
      </c>
      <c r="F2226" s="1" t="s">
        <v>3694</v>
      </c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</row>
    <row r="2227" spans="1:27" x14ac:dyDescent="0.25">
      <c r="A2227" s="1">
        <v>2458328.3627300002</v>
      </c>
      <c r="B2227" s="1" t="s">
        <v>3680</v>
      </c>
      <c r="C2227" s="1">
        <v>9.6229999999999993</v>
      </c>
      <c r="D2227" s="1">
        <v>1.4E-2</v>
      </c>
      <c r="E2227" s="1" t="s">
        <v>3822</v>
      </c>
      <c r="F2227" s="1" t="s">
        <v>3694</v>
      </c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</row>
    <row r="2228" spans="1:27" x14ac:dyDescent="0.25">
      <c r="A2228" s="1">
        <v>2458329.3701200001</v>
      </c>
      <c r="B2228" s="1" t="s">
        <v>3709</v>
      </c>
      <c r="C2228" s="1">
        <v>9.61</v>
      </c>
      <c r="D2228" s="1">
        <v>1.4E-2</v>
      </c>
      <c r="E2228" s="1" t="s">
        <v>3822</v>
      </c>
      <c r="F2228" s="1" t="s">
        <v>3694</v>
      </c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</row>
    <row r="2229" spans="1:27" x14ac:dyDescent="0.25">
      <c r="A2229" s="1">
        <v>2458330.3740500002</v>
      </c>
      <c r="B2229" s="1" t="s">
        <v>3681</v>
      </c>
      <c r="C2229" s="1">
        <v>9.6349999999999998</v>
      </c>
      <c r="D2229" s="1">
        <v>1.4E-2</v>
      </c>
      <c r="E2229" s="1" t="s">
        <v>3822</v>
      </c>
      <c r="F2229" s="1" t="s">
        <v>3694</v>
      </c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</row>
    <row r="2230" spans="1:27" x14ac:dyDescent="0.25">
      <c r="A2230" s="1">
        <v>2458331.35886</v>
      </c>
      <c r="B2230" s="1" t="s">
        <v>3682</v>
      </c>
      <c r="C2230" s="1">
        <v>9.625</v>
      </c>
      <c r="D2230" s="1">
        <v>1.4E-2</v>
      </c>
      <c r="E2230" s="1" t="s">
        <v>3822</v>
      </c>
      <c r="F2230" s="1" t="s">
        <v>3694</v>
      </c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</row>
    <row r="2231" spans="1:27" x14ac:dyDescent="0.25">
      <c r="A2231" s="1">
        <v>2458333.36387</v>
      </c>
      <c r="B2231" s="1" t="s">
        <v>3684</v>
      </c>
      <c r="C2231" s="1">
        <v>9.6</v>
      </c>
      <c r="D2231" s="1">
        <v>1.4999999999999999E-2</v>
      </c>
      <c r="E2231" s="1" t="s">
        <v>3822</v>
      </c>
      <c r="F2231" s="1" t="s">
        <v>3694</v>
      </c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</row>
    <row r="2232" spans="1:27" x14ac:dyDescent="0.25">
      <c r="A2232" s="1">
        <v>2458334.3638200001</v>
      </c>
      <c r="B2232" s="1" t="s">
        <v>3710</v>
      </c>
      <c r="C2232" s="1">
        <v>9.6319999999999997</v>
      </c>
      <c r="D2232" s="1">
        <v>1.4E-2</v>
      </c>
      <c r="E2232" s="1" t="s">
        <v>3822</v>
      </c>
      <c r="F2232" s="1" t="s">
        <v>3694</v>
      </c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</row>
    <row r="2233" spans="1:27" x14ac:dyDescent="0.25">
      <c r="A2233" s="1">
        <v>2458335.3568899999</v>
      </c>
      <c r="B2233" s="1" t="s">
        <v>3685</v>
      </c>
      <c r="C2233" s="1">
        <v>9.6240000000000006</v>
      </c>
      <c r="D2233" s="1">
        <v>1.9E-2</v>
      </c>
      <c r="E2233" s="1" t="s">
        <v>3822</v>
      </c>
      <c r="F2233" s="1" t="s">
        <v>3694</v>
      </c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</row>
    <row r="2234" spans="1:27" x14ac:dyDescent="0.25">
      <c r="A2234" s="1">
        <v>2458336.3566700001</v>
      </c>
      <c r="B2234" s="1" t="s">
        <v>3715</v>
      </c>
      <c r="C2234" s="1">
        <v>9.6069999999999993</v>
      </c>
      <c r="D2234" s="1">
        <v>1.4E-2</v>
      </c>
      <c r="E2234" s="1" t="s">
        <v>3822</v>
      </c>
      <c r="F2234" s="1" t="s">
        <v>3694</v>
      </c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</row>
    <row r="2235" spans="1:27" x14ac:dyDescent="0.25">
      <c r="A2235" s="1">
        <v>2458337.3818299999</v>
      </c>
      <c r="B2235" s="1" t="s">
        <v>3716</v>
      </c>
      <c r="C2235" s="1">
        <v>9.6050000000000004</v>
      </c>
      <c r="D2235" s="1">
        <v>1.4999999999999999E-2</v>
      </c>
      <c r="E2235" s="1" t="s">
        <v>3822</v>
      </c>
      <c r="F2235" s="1" t="s">
        <v>3694</v>
      </c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</row>
    <row r="2236" spans="1:27" x14ac:dyDescent="0.25">
      <c r="A2236" s="1">
        <v>2458346.3232300002</v>
      </c>
      <c r="B2236" s="1" t="s">
        <v>3870</v>
      </c>
      <c r="C2236" s="1">
        <v>9.6590000000000007</v>
      </c>
      <c r="D2236" s="1">
        <v>1.7000000000000001E-2</v>
      </c>
      <c r="E2236" s="1" t="s">
        <v>3822</v>
      </c>
      <c r="F2236" s="1" t="s">
        <v>3694</v>
      </c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</row>
    <row r="2237" spans="1:27" x14ac:dyDescent="0.25">
      <c r="A2237" s="1">
        <v>2458349.3241300001</v>
      </c>
      <c r="B2237" s="1" t="s">
        <v>3723</v>
      </c>
      <c r="C2237" s="1">
        <v>9.6549999999999994</v>
      </c>
      <c r="D2237" s="1">
        <v>1.4999999999999999E-2</v>
      </c>
      <c r="E2237" s="1" t="s">
        <v>3822</v>
      </c>
      <c r="F2237" s="1" t="s">
        <v>3694</v>
      </c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</row>
    <row r="2238" spans="1:27" x14ac:dyDescent="0.25">
      <c r="A2238" s="1">
        <v>2458371.36362</v>
      </c>
      <c r="B2238" s="1" t="s">
        <v>3774</v>
      </c>
      <c r="C2238" s="1">
        <v>9.6859999999999999</v>
      </c>
      <c r="D2238" s="1">
        <v>1.2999999999999999E-2</v>
      </c>
      <c r="E2238" s="1" t="s">
        <v>3822</v>
      </c>
      <c r="F2238" s="1" t="s">
        <v>3694</v>
      </c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</row>
    <row r="2239" spans="1:27" x14ac:dyDescent="0.25">
      <c r="A2239" s="1">
        <v>2458396.2988900002</v>
      </c>
      <c r="B2239" s="1" t="s">
        <v>3750</v>
      </c>
      <c r="C2239" s="1">
        <v>9.6950000000000003</v>
      </c>
      <c r="D2239" s="1">
        <v>1.4999999999999999E-2</v>
      </c>
      <c r="E2239" s="1" t="s">
        <v>3822</v>
      </c>
      <c r="F2239" s="1" t="s">
        <v>3694</v>
      </c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</row>
    <row r="2240" spans="1:27" x14ac:dyDescent="0.25">
      <c r="A2240" s="1">
        <v>2458574.40166</v>
      </c>
      <c r="B2240" s="1" t="s">
        <v>3930</v>
      </c>
      <c r="C2240" s="1">
        <v>9.6980000000000004</v>
      </c>
      <c r="D2240" s="1">
        <v>2.1000000000000001E-2</v>
      </c>
      <c r="E2240" s="1" t="s">
        <v>3822</v>
      </c>
      <c r="F2240" s="1" t="s">
        <v>3694</v>
      </c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</row>
    <row r="2241" spans="1:27" x14ac:dyDescent="0.25">
      <c r="A2241" s="1">
        <v>2458575.3415399999</v>
      </c>
      <c r="B2241" s="1" t="s">
        <v>3931</v>
      </c>
      <c r="C2241" s="1">
        <v>9.6630000000000003</v>
      </c>
      <c r="D2241" s="1">
        <v>2.1000000000000001E-2</v>
      </c>
      <c r="E2241" s="1" t="s">
        <v>3822</v>
      </c>
      <c r="F2241" s="1" t="s">
        <v>3694</v>
      </c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</row>
    <row r="2242" spans="1:27" x14ac:dyDescent="0.25">
      <c r="A2242" s="1">
        <v>2457988.4312800001</v>
      </c>
      <c r="B2242" s="1" t="s">
        <v>3431</v>
      </c>
      <c r="C2242" s="1">
        <v>9.6201000000000008</v>
      </c>
      <c r="D2242" s="1">
        <v>1.2E-2</v>
      </c>
      <c r="E2242" s="1" t="s">
        <v>3822</v>
      </c>
      <c r="F2242" s="1" t="s">
        <v>3846</v>
      </c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</row>
    <row r="2243" spans="1:27" x14ac:dyDescent="0.25">
      <c r="A2243" s="1">
        <v>2458441.7419099999</v>
      </c>
      <c r="B2243" s="1" t="s">
        <v>3778</v>
      </c>
      <c r="C2243" s="1">
        <v>9.7672000000000008</v>
      </c>
      <c r="D2243" s="1">
        <v>8.9999999999999993E-3</v>
      </c>
      <c r="E2243" s="1" t="s">
        <v>3822</v>
      </c>
      <c r="F2243" s="1" t="s">
        <v>3846</v>
      </c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</row>
    <row r="2244" spans="1:27" x14ac:dyDescent="0.25">
      <c r="A2244" s="1">
        <v>2458441.7441599998</v>
      </c>
      <c r="B2244" s="1" t="s">
        <v>3778</v>
      </c>
      <c r="C2244" s="1">
        <v>9.7965</v>
      </c>
      <c r="D2244" s="1">
        <v>6.0000000000000001E-3</v>
      </c>
      <c r="E2244" s="1" t="s">
        <v>3822</v>
      </c>
      <c r="F2244" s="1" t="s">
        <v>3846</v>
      </c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</row>
    <row r="2245" spans="1:27" x14ac:dyDescent="0.25">
      <c r="A2245" s="1">
        <v>2458441.74915</v>
      </c>
      <c r="B2245" s="1" t="s">
        <v>3778</v>
      </c>
      <c r="C2245" s="1">
        <v>9.8635999999999999</v>
      </c>
      <c r="D2245" s="1">
        <v>6.0000000000000001E-3</v>
      </c>
      <c r="E2245" s="1" t="s">
        <v>3822</v>
      </c>
      <c r="F2245" s="1" t="s">
        <v>3846</v>
      </c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</row>
    <row r="2246" spans="1:27" x14ac:dyDescent="0.25">
      <c r="A2246" s="1">
        <v>2458441.75079</v>
      </c>
      <c r="B2246" s="1" t="s">
        <v>3778</v>
      </c>
      <c r="C2246" s="1">
        <v>9.8143999999999991</v>
      </c>
      <c r="D2246" s="1">
        <v>5.0000000000000001E-3</v>
      </c>
      <c r="E2246" s="1" t="s">
        <v>3822</v>
      </c>
      <c r="F2246" s="1" t="s">
        <v>3846</v>
      </c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</row>
    <row r="2247" spans="1:27" x14ac:dyDescent="0.25">
      <c r="A2247" s="1">
        <v>2458238.6637200001</v>
      </c>
      <c r="B2247" s="1" t="s">
        <v>3564</v>
      </c>
      <c r="C2247" s="1">
        <v>9.3109999999999999</v>
      </c>
      <c r="D2247" s="1">
        <v>3.1E-2</v>
      </c>
      <c r="E2247" s="1" t="s">
        <v>3822</v>
      </c>
      <c r="F2247" s="1" t="s">
        <v>3697</v>
      </c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</row>
    <row r="2248" spans="1:27" x14ac:dyDescent="0.25">
      <c r="A2248" s="1">
        <v>2458239.65338</v>
      </c>
      <c r="B2248" s="1" t="s">
        <v>3575</v>
      </c>
      <c r="C2248" s="1">
        <v>9.3469999999999995</v>
      </c>
      <c r="D2248" s="1">
        <v>6.0000000000000001E-3</v>
      </c>
      <c r="E2248" s="1" t="s">
        <v>3822</v>
      </c>
      <c r="F2248" s="1" t="s">
        <v>3697</v>
      </c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</row>
    <row r="2249" spans="1:27" x14ac:dyDescent="0.25">
      <c r="A2249" s="1">
        <v>2458239.4166000001</v>
      </c>
      <c r="B2249" s="1" t="s">
        <v>3564</v>
      </c>
      <c r="C2249" s="1">
        <v>9.3379999999999992</v>
      </c>
      <c r="D2249" s="1">
        <v>0.02</v>
      </c>
      <c r="E2249" s="1" t="s">
        <v>3822</v>
      </c>
      <c r="F2249" s="1" t="s">
        <v>3862</v>
      </c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</row>
    <row r="2250" spans="1:27" x14ac:dyDescent="0.25">
      <c r="A2250" s="1">
        <v>2458264.4212000002</v>
      </c>
      <c r="B2250" s="1" t="s">
        <v>3671</v>
      </c>
      <c r="C2250" s="1">
        <v>9.4879999999999995</v>
      </c>
      <c r="D2250" s="1">
        <v>0.02</v>
      </c>
      <c r="E2250" s="1" t="s">
        <v>3822</v>
      </c>
      <c r="F2250" s="1" t="s">
        <v>3862</v>
      </c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</row>
    <row r="2251" spans="1:27" x14ac:dyDescent="0.25">
      <c r="A2251" s="1">
        <v>2458266.4</v>
      </c>
      <c r="B2251" s="1" t="s">
        <v>3672</v>
      </c>
      <c r="C2251" s="1">
        <v>9.5050000000000008</v>
      </c>
      <c r="D2251" s="1">
        <v>0.03</v>
      </c>
      <c r="E2251" s="1" t="s">
        <v>3822</v>
      </c>
      <c r="F2251" s="1" t="s">
        <v>3862</v>
      </c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</row>
    <row r="2252" spans="1:27" x14ac:dyDescent="0.25">
      <c r="A2252" s="1">
        <v>2458229.4227</v>
      </c>
      <c r="B2252" s="1" t="s">
        <v>3546</v>
      </c>
      <c r="C2252" s="1">
        <v>9.3829999999999991</v>
      </c>
      <c r="D2252" s="1">
        <v>3.0000000000000001E-3</v>
      </c>
      <c r="E2252" s="1" t="s">
        <v>3822</v>
      </c>
      <c r="F2252" s="1" t="s">
        <v>3858</v>
      </c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</row>
    <row r="2253" spans="1:27" x14ac:dyDescent="0.25">
      <c r="A2253" s="1">
        <v>2458229.4241900002</v>
      </c>
      <c r="B2253" s="1" t="s">
        <v>3546</v>
      </c>
      <c r="C2253" s="1">
        <v>9.3870000000000005</v>
      </c>
      <c r="D2253" s="1">
        <v>3.0000000000000001E-3</v>
      </c>
      <c r="E2253" s="1" t="s">
        <v>3822</v>
      </c>
      <c r="F2253" s="1" t="s">
        <v>3858</v>
      </c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</row>
    <row r="2254" spans="1:27" x14ac:dyDescent="0.25">
      <c r="A2254" s="1">
        <v>2458229.4256899999</v>
      </c>
      <c r="B2254" s="1" t="s">
        <v>3546</v>
      </c>
      <c r="C2254" s="1">
        <v>9.3849999999999998</v>
      </c>
      <c r="D2254" s="1">
        <v>3.0000000000000001E-3</v>
      </c>
      <c r="E2254" s="1" t="s">
        <v>3822</v>
      </c>
      <c r="F2254" s="1" t="s">
        <v>3858</v>
      </c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</row>
    <row r="2255" spans="1:27" x14ac:dyDescent="0.25">
      <c r="A2255" s="1">
        <v>2458229.4271800001</v>
      </c>
      <c r="B2255" s="1" t="s">
        <v>3546</v>
      </c>
      <c r="C2255" s="1">
        <v>9.3840000000000003</v>
      </c>
      <c r="D2255" s="1">
        <v>2E-3</v>
      </c>
      <c r="E2255" s="1" t="s">
        <v>3822</v>
      </c>
      <c r="F2255" s="1" t="s">
        <v>3858</v>
      </c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</row>
    <row r="2256" spans="1:27" x14ac:dyDescent="0.25">
      <c r="A2256" s="1">
        <v>2458229.4286699998</v>
      </c>
      <c r="B2256" s="1" t="s">
        <v>3546</v>
      </c>
      <c r="C2256" s="1">
        <v>9.391</v>
      </c>
      <c r="D2256" s="1">
        <v>6.0000000000000001E-3</v>
      </c>
      <c r="E2256" s="1" t="s">
        <v>3822</v>
      </c>
      <c r="F2256" s="1" t="s">
        <v>3858</v>
      </c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</row>
    <row r="2257" spans="1:27" x14ac:dyDescent="0.25">
      <c r="A2257" s="1">
        <v>2458230.38846</v>
      </c>
      <c r="B2257" s="1" t="s">
        <v>3557</v>
      </c>
      <c r="C2257" s="1">
        <v>9.4329999999999998</v>
      </c>
      <c r="D2257" s="1">
        <v>2E-3</v>
      </c>
      <c r="E2257" s="1" t="s">
        <v>3822</v>
      </c>
      <c r="F2257" s="1" t="s">
        <v>3858</v>
      </c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</row>
    <row r="2258" spans="1:27" x14ac:dyDescent="0.25">
      <c r="A2258" s="1">
        <v>2458230.3903199998</v>
      </c>
      <c r="B2258" s="1" t="s">
        <v>3557</v>
      </c>
      <c r="C2258" s="1">
        <v>9.4239999999999995</v>
      </c>
      <c r="D2258" s="1">
        <v>3.0000000000000001E-3</v>
      </c>
      <c r="E2258" s="1" t="s">
        <v>3822</v>
      </c>
      <c r="F2258" s="1" t="s">
        <v>3858</v>
      </c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</row>
    <row r="2259" spans="1:27" x14ac:dyDescent="0.25">
      <c r="A2259" s="1">
        <v>2458230.39219</v>
      </c>
      <c r="B2259" s="1" t="s">
        <v>3557</v>
      </c>
      <c r="C2259" s="1">
        <v>9.4309999999999992</v>
      </c>
      <c r="D2259" s="1">
        <v>2E-3</v>
      </c>
      <c r="E2259" s="1" t="s">
        <v>3822</v>
      </c>
      <c r="F2259" s="1" t="s">
        <v>3858</v>
      </c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</row>
    <row r="2260" spans="1:27" x14ac:dyDescent="0.25">
      <c r="A2260" s="1">
        <v>2458230.3940499998</v>
      </c>
      <c r="B2260" s="1" t="s">
        <v>3557</v>
      </c>
      <c r="C2260" s="1">
        <v>9.4329999999999998</v>
      </c>
      <c r="D2260" s="1">
        <v>2E-3</v>
      </c>
      <c r="E2260" s="1" t="s">
        <v>3822</v>
      </c>
      <c r="F2260" s="1" t="s">
        <v>3858</v>
      </c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</row>
    <row r="2261" spans="1:27" x14ac:dyDescent="0.25">
      <c r="A2261" s="1">
        <v>2458230.39592</v>
      </c>
      <c r="B2261" s="1" t="s">
        <v>3557</v>
      </c>
      <c r="C2261" s="1">
        <v>9.4320000000000004</v>
      </c>
      <c r="D2261" s="1">
        <v>3.0000000000000001E-3</v>
      </c>
      <c r="E2261" s="1" t="s">
        <v>3822</v>
      </c>
      <c r="F2261" s="1" t="s">
        <v>3858</v>
      </c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</row>
    <row r="2262" spans="1:27" x14ac:dyDescent="0.25">
      <c r="A2262" s="1">
        <v>2458233.3938899999</v>
      </c>
      <c r="B2262" s="1" t="s">
        <v>3573</v>
      </c>
      <c r="C2262" s="1">
        <v>9.3520000000000003</v>
      </c>
      <c r="D2262" s="1">
        <v>5.0000000000000001E-3</v>
      </c>
      <c r="E2262" s="1" t="s">
        <v>3822</v>
      </c>
      <c r="F2262" s="1" t="s">
        <v>3858</v>
      </c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</row>
    <row r="2263" spans="1:27" x14ac:dyDescent="0.25">
      <c r="A2263" s="1">
        <v>2458233.3953900002</v>
      </c>
      <c r="B2263" s="1" t="s">
        <v>3573</v>
      </c>
      <c r="C2263" s="1">
        <v>9.35</v>
      </c>
      <c r="D2263" s="1">
        <v>7.0000000000000001E-3</v>
      </c>
      <c r="E2263" s="1" t="s">
        <v>3822</v>
      </c>
      <c r="F2263" s="1" t="s">
        <v>3858</v>
      </c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</row>
    <row r="2264" spans="1:27" x14ac:dyDescent="0.25">
      <c r="A2264" s="1">
        <v>2458233.3968799999</v>
      </c>
      <c r="B2264" s="1" t="s">
        <v>3573</v>
      </c>
      <c r="C2264" s="1">
        <v>9.3480000000000008</v>
      </c>
      <c r="D2264" s="1">
        <v>4.0000000000000001E-3</v>
      </c>
      <c r="E2264" s="1" t="s">
        <v>3822</v>
      </c>
      <c r="F2264" s="1" t="s">
        <v>3858</v>
      </c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</row>
    <row r="2265" spans="1:27" x14ac:dyDescent="0.25">
      <c r="A2265" s="1">
        <v>2458233.3983700001</v>
      </c>
      <c r="B2265" s="1" t="s">
        <v>3573</v>
      </c>
      <c r="C2265" s="1">
        <v>9.3420000000000005</v>
      </c>
      <c r="D2265" s="1">
        <v>4.0000000000000001E-3</v>
      </c>
      <c r="E2265" s="1" t="s">
        <v>3822</v>
      </c>
      <c r="F2265" s="1" t="s">
        <v>3858</v>
      </c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</row>
    <row r="2266" spans="1:27" x14ac:dyDescent="0.25">
      <c r="A2266" s="1">
        <v>2458233.3998599998</v>
      </c>
      <c r="B2266" s="1" t="s">
        <v>3573</v>
      </c>
      <c r="C2266" s="1">
        <v>9.3450000000000006</v>
      </c>
      <c r="D2266" s="1">
        <v>2E-3</v>
      </c>
      <c r="E2266" s="1" t="s">
        <v>3822</v>
      </c>
      <c r="F2266" s="1" t="s">
        <v>3858</v>
      </c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</row>
    <row r="2267" spans="1:27" x14ac:dyDescent="0.25">
      <c r="A2267" s="1">
        <v>2458245.3604100002</v>
      </c>
      <c r="B2267" s="1" t="s">
        <v>3570</v>
      </c>
      <c r="C2267" s="1">
        <v>9.2379999999999995</v>
      </c>
      <c r="D2267" s="1">
        <v>5.0000000000000001E-3</v>
      </c>
      <c r="E2267" s="1" t="s">
        <v>3822</v>
      </c>
      <c r="F2267" s="1" t="s">
        <v>3858</v>
      </c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</row>
    <row r="2268" spans="1:27" x14ac:dyDescent="0.25">
      <c r="A2268" s="1">
        <v>2458245.3618899998</v>
      </c>
      <c r="B2268" s="1" t="s">
        <v>3570</v>
      </c>
      <c r="C2268" s="1">
        <v>9.2260000000000009</v>
      </c>
      <c r="D2268" s="1">
        <v>2E-3</v>
      </c>
      <c r="E2268" s="1" t="s">
        <v>3822</v>
      </c>
      <c r="F2268" s="1" t="s">
        <v>3858</v>
      </c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</row>
    <row r="2269" spans="1:27" x14ac:dyDescent="0.25">
      <c r="A2269" s="1">
        <v>2458245.36338</v>
      </c>
      <c r="B2269" s="1" t="s">
        <v>3570</v>
      </c>
      <c r="C2269" s="1">
        <v>9.2379999999999995</v>
      </c>
      <c r="D2269" s="1">
        <v>2E-3</v>
      </c>
      <c r="E2269" s="1" t="s">
        <v>3822</v>
      </c>
      <c r="F2269" s="1" t="s">
        <v>3858</v>
      </c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</row>
    <row r="2270" spans="1:27" x14ac:dyDescent="0.25">
      <c r="A2270" s="1">
        <v>2458245.3648600001</v>
      </c>
      <c r="B2270" s="1" t="s">
        <v>3570</v>
      </c>
      <c r="C2270" s="1">
        <v>9.2409999999999997</v>
      </c>
      <c r="D2270" s="1">
        <v>2E-3</v>
      </c>
      <c r="E2270" s="1" t="s">
        <v>3822</v>
      </c>
      <c r="F2270" s="1" t="s">
        <v>3858</v>
      </c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</row>
    <row r="2271" spans="1:27" x14ac:dyDescent="0.25">
      <c r="A2271" s="1">
        <v>2458245.3663400002</v>
      </c>
      <c r="B2271" s="1" t="s">
        <v>3570</v>
      </c>
      <c r="C2271" s="1">
        <v>9.24</v>
      </c>
      <c r="D2271" s="1">
        <v>3.0000000000000001E-3</v>
      </c>
      <c r="E2271" s="1" t="s">
        <v>3822</v>
      </c>
      <c r="F2271" s="1" t="s">
        <v>3858</v>
      </c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</row>
    <row r="2272" spans="1:27" x14ac:dyDescent="0.25">
      <c r="A2272" s="1">
        <v>2458246.3840000001</v>
      </c>
      <c r="B2272" s="1" t="s">
        <v>3571</v>
      </c>
      <c r="C2272" s="1">
        <v>9.2690000000000001</v>
      </c>
      <c r="D2272" s="1">
        <v>3.0000000000000001E-3</v>
      </c>
      <c r="E2272" s="1" t="s">
        <v>3822</v>
      </c>
      <c r="F2272" s="1" t="s">
        <v>3858</v>
      </c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</row>
    <row r="2273" spans="1:27" x14ac:dyDescent="0.25">
      <c r="A2273" s="1">
        <v>2458246.3858699999</v>
      </c>
      <c r="B2273" s="1" t="s">
        <v>3571</v>
      </c>
      <c r="C2273" s="1">
        <v>9.2590000000000003</v>
      </c>
      <c r="D2273" s="1">
        <v>2E-3</v>
      </c>
      <c r="E2273" s="1" t="s">
        <v>3822</v>
      </c>
      <c r="F2273" s="1" t="s">
        <v>3858</v>
      </c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</row>
    <row r="2274" spans="1:27" x14ac:dyDescent="0.25">
      <c r="A2274" s="1">
        <v>2458246.3877300001</v>
      </c>
      <c r="B2274" s="1" t="s">
        <v>3571</v>
      </c>
      <c r="C2274" s="1">
        <v>9.2629999999999999</v>
      </c>
      <c r="D2274" s="1">
        <v>1E-3</v>
      </c>
      <c r="E2274" s="1" t="s">
        <v>3822</v>
      </c>
      <c r="F2274" s="1" t="s">
        <v>3858</v>
      </c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</row>
    <row r="2275" spans="1:27" x14ac:dyDescent="0.25">
      <c r="A2275" s="1">
        <v>2458246.3895999999</v>
      </c>
      <c r="B2275" s="1" t="s">
        <v>3571</v>
      </c>
      <c r="C2275" s="1">
        <v>9.2720000000000002</v>
      </c>
      <c r="D2275" s="1">
        <v>2E-3</v>
      </c>
      <c r="E2275" s="1" t="s">
        <v>3822</v>
      </c>
      <c r="F2275" s="1" t="s">
        <v>3858</v>
      </c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</row>
    <row r="2276" spans="1:27" x14ac:dyDescent="0.25">
      <c r="A2276" s="1">
        <v>2458246.3914600001</v>
      </c>
      <c r="B2276" s="1" t="s">
        <v>3571</v>
      </c>
      <c r="C2276" s="1">
        <v>9.2590000000000003</v>
      </c>
      <c r="D2276" s="1">
        <v>4.0000000000000001E-3</v>
      </c>
      <c r="E2276" s="1" t="s">
        <v>3822</v>
      </c>
      <c r="F2276" s="1" t="s">
        <v>3858</v>
      </c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</row>
    <row r="2277" spans="1:27" x14ac:dyDescent="0.25">
      <c r="A2277" s="1">
        <v>2458256.4001199999</v>
      </c>
      <c r="B2277" s="1" t="s">
        <v>3582</v>
      </c>
      <c r="C2277" s="1">
        <v>9.4710000000000001</v>
      </c>
      <c r="D2277" s="1">
        <v>1E-3</v>
      </c>
      <c r="E2277" s="1" t="s">
        <v>3822</v>
      </c>
      <c r="F2277" s="1" t="s">
        <v>3858</v>
      </c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</row>
    <row r="2278" spans="1:27" x14ac:dyDescent="0.25">
      <c r="A2278" s="1">
        <v>2458256.4019800001</v>
      </c>
      <c r="B2278" s="1" t="s">
        <v>3582</v>
      </c>
      <c r="C2278" s="1">
        <v>9.4740000000000002</v>
      </c>
      <c r="D2278" s="1">
        <v>2E-3</v>
      </c>
      <c r="E2278" s="1" t="s">
        <v>3822</v>
      </c>
      <c r="F2278" s="1" t="s">
        <v>3858</v>
      </c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</row>
    <row r="2279" spans="1:27" x14ac:dyDescent="0.25">
      <c r="A2279" s="1">
        <v>2458256.4038499999</v>
      </c>
      <c r="B2279" s="1" t="s">
        <v>3582</v>
      </c>
      <c r="C2279" s="1">
        <v>9.4740000000000002</v>
      </c>
      <c r="D2279" s="1">
        <v>2E-3</v>
      </c>
      <c r="E2279" s="1" t="s">
        <v>3822</v>
      </c>
      <c r="F2279" s="1" t="s">
        <v>3858</v>
      </c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</row>
    <row r="2280" spans="1:27" x14ac:dyDescent="0.25">
      <c r="A2280" s="1">
        <v>2458256.4057100001</v>
      </c>
      <c r="B2280" s="1" t="s">
        <v>3582</v>
      </c>
      <c r="C2280" s="1">
        <v>9.4710000000000001</v>
      </c>
      <c r="D2280" s="1">
        <v>2E-3</v>
      </c>
      <c r="E2280" s="1" t="s">
        <v>3822</v>
      </c>
      <c r="F2280" s="1" t="s">
        <v>3858</v>
      </c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</row>
    <row r="2281" spans="1:27" x14ac:dyDescent="0.25">
      <c r="A2281" s="1">
        <v>2458256.4075799999</v>
      </c>
      <c r="B2281" s="1" t="s">
        <v>3582</v>
      </c>
      <c r="C2281" s="1">
        <v>9.4760000000000009</v>
      </c>
      <c r="D2281" s="1">
        <v>4.0000000000000001E-3</v>
      </c>
      <c r="E2281" s="1" t="s">
        <v>3822</v>
      </c>
      <c r="F2281" s="1" t="s">
        <v>3858</v>
      </c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</row>
    <row r="2282" spans="1:27" x14ac:dyDescent="0.25">
      <c r="A2282" s="1">
        <v>2458257.43591</v>
      </c>
      <c r="B2282" s="1" t="s">
        <v>3583</v>
      </c>
      <c r="C2282" s="1">
        <v>9.4930000000000003</v>
      </c>
      <c r="D2282" s="1">
        <v>2E-3</v>
      </c>
      <c r="E2282" s="1" t="s">
        <v>3822</v>
      </c>
      <c r="F2282" s="1" t="s">
        <v>3858</v>
      </c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</row>
    <row r="2283" spans="1:27" x14ac:dyDescent="0.25">
      <c r="A2283" s="1">
        <v>2458257.4373900001</v>
      </c>
      <c r="B2283" s="1" t="s">
        <v>3583</v>
      </c>
      <c r="C2283" s="1">
        <v>9.4949999999999992</v>
      </c>
      <c r="D2283" s="1">
        <v>4.0000000000000001E-3</v>
      </c>
      <c r="E2283" s="1" t="s">
        <v>3822</v>
      </c>
      <c r="F2283" s="1" t="s">
        <v>3858</v>
      </c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</row>
    <row r="2284" spans="1:27" x14ac:dyDescent="0.25">
      <c r="A2284" s="1">
        <v>2458257.4388700002</v>
      </c>
      <c r="B2284" s="1" t="s">
        <v>3583</v>
      </c>
      <c r="C2284" s="1">
        <v>9.4930000000000003</v>
      </c>
      <c r="D2284" s="1">
        <v>2E-3</v>
      </c>
      <c r="E2284" s="1" t="s">
        <v>3822</v>
      </c>
      <c r="F2284" s="1" t="s">
        <v>3858</v>
      </c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</row>
    <row r="2285" spans="1:27" x14ac:dyDescent="0.25">
      <c r="A2285" s="1">
        <v>2458257.4403599999</v>
      </c>
      <c r="B2285" s="1" t="s">
        <v>3583</v>
      </c>
      <c r="C2285" s="1">
        <v>9.4960000000000004</v>
      </c>
      <c r="D2285" s="1">
        <v>2E-3</v>
      </c>
      <c r="E2285" s="1" t="s">
        <v>3822</v>
      </c>
      <c r="F2285" s="1" t="s">
        <v>3858</v>
      </c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</row>
    <row r="2286" spans="1:27" x14ac:dyDescent="0.25">
      <c r="A2286" s="1">
        <v>2458257.44184</v>
      </c>
      <c r="B2286" s="1" t="s">
        <v>3583</v>
      </c>
      <c r="C2286" s="1">
        <v>9.4990000000000006</v>
      </c>
      <c r="D2286" s="1">
        <v>3.0000000000000001E-3</v>
      </c>
      <c r="E2286" s="1" t="s">
        <v>3822</v>
      </c>
      <c r="F2286" s="1" t="s">
        <v>3858</v>
      </c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</row>
    <row r="2287" spans="1:27" x14ac:dyDescent="0.25">
      <c r="A2287" s="1">
        <v>2458258.38919</v>
      </c>
      <c r="B2287" s="1" t="s">
        <v>3584</v>
      </c>
      <c r="C2287" s="1">
        <v>9.51</v>
      </c>
      <c r="D2287" s="1">
        <v>3.0000000000000001E-3</v>
      </c>
      <c r="E2287" s="1" t="s">
        <v>3822</v>
      </c>
      <c r="F2287" s="1" t="s">
        <v>3858</v>
      </c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</row>
    <row r="2288" spans="1:27" x14ac:dyDescent="0.25">
      <c r="A2288" s="1">
        <v>2458258.3918900001</v>
      </c>
      <c r="B2288" s="1" t="s">
        <v>3584</v>
      </c>
      <c r="C2288" s="1">
        <v>9.51</v>
      </c>
      <c r="D2288" s="1">
        <v>3.0000000000000001E-3</v>
      </c>
      <c r="E2288" s="1" t="s">
        <v>3822</v>
      </c>
      <c r="F2288" s="1" t="s">
        <v>3858</v>
      </c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</row>
    <row r="2289" spans="1:27" x14ac:dyDescent="0.25">
      <c r="A2289" s="1">
        <v>2458258.3937599999</v>
      </c>
      <c r="B2289" s="1" t="s">
        <v>3584</v>
      </c>
      <c r="C2289" s="1">
        <v>9.516</v>
      </c>
      <c r="D2289" s="1">
        <v>5.0000000000000001E-3</v>
      </c>
      <c r="E2289" s="1" t="s">
        <v>3822</v>
      </c>
      <c r="F2289" s="1" t="s">
        <v>3858</v>
      </c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</row>
    <row r="2290" spans="1:27" x14ac:dyDescent="0.25">
      <c r="A2290" s="1">
        <v>2458258.3956200001</v>
      </c>
      <c r="B2290" s="1" t="s">
        <v>3584</v>
      </c>
      <c r="C2290" s="1">
        <v>9.5050000000000008</v>
      </c>
      <c r="D2290" s="1">
        <v>4.0000000000000001E-3</v>
      </c>
      <c r="E2290" s="1" t="s">
        <v>3822</v>
      </c>
      <c r="F2290" s="1" t="s">
        <v>3858</v>
      </c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</row>
    <row r="2291" spans="1:27" x14ac:dyDescent="0.25">
      <c r="A2291" s="1">
        <v>2458258.3974899999</v>
      </c>
      <c r="B2291" s="1" t="s">
        <v>3584</v>
      </c>
      <c r="C2291" s="1">
        <v>9.5</v>
      </c>
      <c r="D2291" s="1">
        <v>4.0000000000000001E-3</v>
      </c>
      <c r="E2291" s="1" t="s">
        <v>3822</v>
      </c>
      <c r="F2291" s="1" t="s">
        <v>3858</v>
      </c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</row>
    <row r="2292" spans="1:27" x14ac:dyDescent="0.25">
      <c r="A2292" s="1">
        <v>2458259.3960600002</v>
      </c>
      <c r="B2292" s="1" t="s">
        <v>3814</v>
      </c>
      <c r="C2292" s="1">
        <v>9.5060000000000002</v>
      </c>
      <c r="D2292" s="1">
        <v>3.0000000000000001E-3</v>
      </c>
      <c r="E2292" s="1" t="s">
        <v>3822</v>
      </c>
      <c r="F2292" s="1" t="s">
        <v>3858</v>
      </c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</row>
    <row r="2293" spans="1:27" x14ac:dyDescent="0.25">
      <c r="A2293" s="1">
        <v>2458259.39793</v>
      </c>
      <c r="B2293" s="1" t="s">
        <v>3814</v>
      </c>
      <c r="C2293" s="1">
        <v>9.5109999999999992</v>
      </c>
      <c r="D2293" s="1">
        <v>1E-3</v>
      </c>
      <c r="E2293" s="1" t="s">
        <v>3822</v>
      </c>
      <c r="F2293" s="1" t="s">
        <v>3858</v>
      </c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</row>
    <row r="2294" spans="1:27" x14ac:dyDescent="0.25">
      <c r="A2294" s="1">
        <v>2458259.3997900002</v>
      </c>
      <c r="B2294" s="1" t="s">
        <v>3814</v>
      </c>
      <c r="C2294" s="1">
        <v>9.516</v>
      </c>
      <c r="D2294" s="1">
        <v>3.0000000000000001E-3</v>
      </c>
      <c r="E2294" s="1" t="s">
        <v>3822</v>
      </c>
      <c r="F2294" s="1" t="s">
        <v>3858</v>
      </c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</row>
    <row r="2295" spans="1:27" x14ac:dyDescent="0.25">
      <c r="A2295" s="1">
        <v>2458259.40166</v>
      </c>
      <c r="B2295" s="1" t="s">
        <v>3814</v>
      </c>
      <c r="C2295" s="1">
        <v>9.5090000000000003</v>
      </c>
      <c r="D2295" s="1">
        <v>1E-3</v>
      </c>
      <c r="E2295" s="1" t="s">
        <v>3822</v>
      </c>
      <c r="F2295" s="1" t="s">
        <v>3858</v>
      </c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</row>
    <row r="2296" spans="1:27" x14ac:dyDescent="0.25">
      <c r="A2296" s="1">
        <v>2458259.4035299998</v>
      </c>
      <c r="B2296" s="1" t="s">
        <v>3814</v>
      </c>
      <c r="C2296" s="1">
        <v>9.5109999999999992</v>
      </c>
      <c r="D2296" s="1">
        <v>4.0000000000000001E-3</v>
      </c>
      <c r="E2296" s="1" t="s">
        <v>3822</v>
      </c>
      <c r="F2296" s="1" t="s">
        <v>3858</v>
      </c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</row>
    <row r="2297" spans="1:27" x14ac:dyDescent="0.25">
      <c r="A2297" s="1">
        <v>2458260.4204600002</v>
      </c>
      <c r="B2297" s="1" t="s">
        <v>3626</v>
      </c>
      <c r="C2297" s="1">
        <v>9.4969999999999999</v>
      </c>
      <c r="D2297" s="1">
        <v>3.0000000000000001E-3</v>
      </c>
      <c r="E2297" s="1" t="s">
        <v>3822</v>
      </c>
      <c r="F2297" s="1" t="s">
        <v>3858</v>
      </c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</row>
    <row r="2298" spans="1:27" x14ac:dyDescent="0.25">
      <c r="A2298" s="1">
        <v>2458260.42233</v>
      </c>
      <c r="B2298" s="1" t="s">
        <v>3626</v>
      </c>
      <c r="C2298" s="1">
        <v>9.4930000000000003</v>
      </c>
      <c r="D2298" s="1">
        <v>4.0000000000000001E-3</v>
      </c>
      <c r="E2298" s="1" t="s">
        <v>3822</v>
      </c>
      <c r="F2298" s="1" t="s">
        <v>3858</v>
      </c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</row>
    <row r="2299" spans="1:27" x14ac:dyDescent="0.25">
      <c r="A2299" s="1">
        <v>2458260.4241900002</v>
      </c>
      <c r="B2299" s="1" t="s">
        <v>3626</v>
      </c>
      <c r="C2299" s="1">
        <v>9.4960000000000004</v>
      </c>
      <c r="D2299" s="1">
        <v>3.0000000000000001E-3</v>
      </c>
      <c r="E2299" s="1" t="s">
        <v>3822</v>
      </c>
      <c r="F2299" s="1" t="s">
        <v>3858</v>
      </c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</row>
    <row r="2300" spans="1:27" x14ac:dyDescent="0.25">
      <c r="A2300" s="1">
        <v>2458260.42606</v>
      </c>
      <c r="B2300" s="1" t="s">
        <v>3626</v>
      </c>
      <c r="C2300" s="1">
        <v>9.5039999999999996</v>
      </c>
      <c r="D2300" s="1">
        <v>4.0000000000000001E-3</v>
      </c>
      <c r="E2300" s="1" t="s">
        <v>3822</v>
      </c>
      <c r="F2300" s="1" t="s">
        <v>3858</v>
      </c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</row>
    <row r="2301" spans="1:27" x14ac:dyDescent="0.25">
      <c r="A2301" s="1">
        <v>2458260.4279200002</v>
      </c>
      <c r="B2301" s="1" t="s">
        <v>3626</v>
      </c>
      <c r="C2301" s="1">
        <v>9.4920000000000009</v>
      </c>
      <c r="D2301" s="1">
        <v>3.0000000000000001E-3</v>
      </c>
      <c r="E2301" s="1" t="s">
        <v>3822</v>
      </c>
      <c r="F2301" s="1" t="s">
        <v>3858</v>
      </c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</row>
    <row r="2302" spans="1:27" x14ac:dyDescent="0.25">
      <c r="A2302" s="1">
        <v>2458263.4696599999</v>
      </c>
      <c r="B2302" s="1" t="s">
        <v>3628</v>
      </c>
      <c r="C2302" s="1">
        <v>9.5079999999999991</v>
      </c>
      <c r="D2302" s="1">
        <v>2E-3</v>
      </c>
      <c r="E2302" s="1" t="s">
        <v>3822</v>
      </c>
      <c r="F2302" s="1" t="s">
        <v>3858</v>
      </c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</row>
    <row r="2303" spans="1:27" x14ac:dyDescent="0.25">
      <c r="A2303" s="1">
        <v>2458263.4722899999</v>
      </c>
      <c r="B2303" s="1" t="s">
        <v>3628</v>
      </c>
      <c r="C2303" s="1">
        <v>9.5079999999999991</v>
      </c>
      <c r="D2303" s="1">
        <v>2E-3</v>
      </c>
      <c r="E2303" s="1" t="s">
        <v>3822</v>
      </c>
      <c r="F2303" s="1" t="s">
        <v>3858</v>
      </c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</row>
    <row r="2304" spans="1:27" x14ac:dyDescent="0.25">
      <c r="A2304" s="1">
        <v>2458263.4741600002</v>
      </c>
      <c r="B2304" s="1" t="s">
        <v>3628</v>
      </c>
      <c r="C2304" s="1">
        <v>9.5120000000000005</v>
      </c>
      <c r="D2304" s="1">
        <v>2E-3</v>
      </c>
      <c r="E2304" s="1" t="s">
        <v>3822</v>
      </c>
      <c r="F2304" s="1" t="s">
        <v>3858</v>
      </c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</row>
    <row r="2305" spans="1:27" x14ac:dyDescent="0.25">
      <c r="A2305" s="1">
        <v>2458263.4760199999</v>
      </c>
      <c r="B2305" s="1" t="s">
        <v>3628</v>
      </c>
      <c r="C2305" s="1">
        <v>9.5150000000000006</v>
      </c>
      <c r="D2305" s="1">
        <v>1E-3</v>
      </c>
      <c r="E2305" s="1" t="s">
        <v>3822</v>
      </c>
      <c r="F2305" s="1" t="s">
        <v>3858</v>
      </c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</row>
    <row r="2306" spans="1:27" x14ac:dyDescent="0.25">
      <c r="A2306" s="1">
        <v>2458263.4778900002</v>
      </c>
      <c r="B2306" s="1" t="s">
        <v>3628</v>
      </c>
      <c r="C2306" s="1">
        <v>9.5039999999999996</v>
      </c>
      <c r="D2306" s="1">
        <v>3.0000000000000001E-3</v>
      </c>
      <c r="E2306" s="1" t="s">
        <v>3822</v>
      </c>
      <c r="F2306" s="1" t="s">
        <v>3858</v>
      </c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</row>
    <row r="2307" spans="1:27" x14ac:dyDescent="0.25">
      <c r="A2307" s="1">
        <v>2458263.4872099999</v>
      </c>
      <c r="B2307" s="1" t="s">
        <v>3628</v>
      </c>
      <c r="C2307" s="1">
        <v>9.5050000000000008</v>
      </c>
      <c r="D2307" s="1">
        <v>1E-3</v>
      </c>
      <c r="E2307" s="1" t="s">
        <v>3822</v>
      </c>
      <c r="F2307" s="1" t="s">
        <v>3858</v>
      </c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</row>
    <row r="2308" spans="1:27" x14ac:dyDescent="0.25">
      <c r="A2308" s="1">
        <v>2458263.4890800002</v>
      </c>
      <c r="B2308" s="1" t="s">
        <v>3628</v>
      </c>
      <c r="C2308" s="1">
        <v>9.5069999999999997</v>
      </c>
      <c r="D2308" s="1">
        <v>1E-3</v>
      </c>
      <c r="E2308" s="1" t="s">
        <v>3822</v>
      </c>
      <c r="F2308" s="1" t="s">
        <v>3858</v>
      </c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</row>
    <row r="2309" spans="1:27" x14ac:dyDescent="0.25">
      <c r="A2309" s="1">
        <v>2458263.49095</v>
      </c>
      <c r="B2309" s="1" t="s">
        <v>3628</v>
      </c>
      <c r="C2309" s="1">
        <v>9.5039999999999996</v>
      </c>
      <c r="D2309" s="1">
        <v>2E-3</v>
      </c>
      <c r="E2309" s="1" t="s">
        <v>3822</v>
      </c>
      <c r="F2309" s="1" t="s">
        <v>3858</v>
      </c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</row>
    <row r="2310" spans="1:27" x14ac:dyDescent="0.25">
      <c r="A2310" s="1">
        <v>2458263.4928100002</v>
      </c>
      <c r="B2310" s="1" t="s">
        <v>3628</v>
      </c>
      <c r="C2310" s="1">
        <v>9.5069999999999997</v>
      </c>
      <c r="D2310" s="1">
        <v>1E-3</v>
      </c>
      <c r="E2310" s="1" t="s">
        <v>3822</v>
      </c>
      <c r="F2310" s="1" t="s">
        <v>3858</v>
      </c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</row>
    <row r="2311" spans="1:27" x14ac:dyDescent="0.25">
      <c r="A2311" s="1">
        <v>2458263.49468</v>
      </c>
      <c r="B2311" s="1" t="s">
        <v>3628</v>
      </c>
      <c r="C2311" s="1">
        <v>9.5120000000000005</v>
      </c>
      <c r="D2311" s="1">
        <v>2E-3</v>
      </c>
      <c r="E2311" s="1" t="s">
        <v>3822</v>
      </c>
      <c r="F2311" s="1" t="s">
        <v>3858</v>
      </c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</row>
    <row r="2312" spans="1:27" x14ac:dyDescent="0.25">
      <c r="A2312" s="1">
        <v>2457889.6206800002</v>
      </c>
      <c r="B2312" s="1" t="s">
        <v>3838</v>
      </c>
      <c r="C2312" s="1">
        <v>9.5830000000000002</v>
      </c>
      <c r="D2312" s="1">
        <v>4.0000000000000001E-3</v>
      </c>
      <c r="E2312" s="1" t="s">
        <v>3822</v>
      </c>
      <c r="F2312" s="1" t="s">
        <v>3839</v>
      </c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</row>
    <row r="2313" spans="1:27" x14ac:dyDescent="0.25">
      <c r="A2313" s="1">
        <v>2457890.56611</v>
      </c>
      <c r="B2313" s="1" t="s">
        <v>2504</v>
      </c>
      <c r="C2313" s="1">
        <v>9.6140000000000008</v>
      </c>
      <c r="D2313" s="1">
        <v>5.0000000000000001E-3</v>
      </c>
      <c r="E2313" s="1" t="s">
        <v>3822</v>
      </c>
      <c r="F2313" s="1" t="s">
        <v>3839</v>
      </c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</row>
    <row r="2314" spans="1:27" x14ac:dyDescent="0.25">
      <c r="A2314" s="1">
        <v>2457926.5942299999</v>
      </c>
      <c r="B2314" s="1" t="s">
        <v>3381</v>
      </c>
      <c r="C2314" s="1">
        <v>9.6549999999999994</v>
      </c>
      <c r="D2314" s="1">
        <v>4.0000000000000001E-3</v>
      </c>
      <c r="E2314" s="1" t="s">
        <v>3822</v>
      </c>
      <c r="F2314" s="1" t="s">
        <v>3839</v>
      </c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</row>
    <row r="2315" spans="1:27" x14ac:dyDescent="0.25">
      <c r="A2315" s="1">
        <v>2457939.6025200002</v>
      </c>
      <c r="B2315" s="1" t="s">
        <v>3389</v>
      </c>
      <c r="C2315" s="1">
        <v>9.6470000000000002</v>
      </c>
      <c r="D2315" s="1">
        <v>4.0000000000000001E-3</v>
      </c>
      <c r="E2315" s="1" t="s">
        <v>3822</v>
      </c>
      <c r="F2315" s="1" t="s">
        <v>3839</v>
      </c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</row>
    <row r="2316" spans="1:27" x14ac:dyDescent="0.25">
      <c r="A2316" s="1">
        <v>2457943.5864400002</v>
      </c>
      <c r="B2316" s="1" t="s">
        <v>3391</v>
      </c>
      <c r="C2316" s="1">
        <v>9.7089999999999996</v>
      </c>
      <c r="D2316" s="1">
        <v>5.0000000000000001E-3</v>
      </c>
      <c r="E2316" s="1" t="s">
        <v>3822</v>
      </c>
      <c r="F2316" s="1" t="s">
        <v>3839</v>
      </c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</row>
    <row r="2317" spans="1:27" x14ac:dyDescent="0.25">
      <c r="A2317" s="1">
        <v>2457943.6041199998</v>
      </c>
      <c r="B2317" s="1" t="s">
        <v>3391</v>
      </c>
      <c r="C2317" s="1">
        <v>9.7080000000000002</v>
      </c>
      <c r="D2317" s="1">
        <v>4.0000000000000001E-3</v>
      </c>
      <c r="E2317" s="1" t="s">
        <v>3822</v>
      </c>
      <c r="F2317" s="1" t="s">
        <v>3839</v>
      </c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</row>
    <row r="2318" spans="1:27" x14ac:dyDescent="0.25">
      <c r="A2318" s="1">
        <v>2457953.6561500002</v>
      </c>
      <c r="B2318" s="1" t="s">
        <v>3398</v>
      </c>
      <c r="C2318" s="1">
        <v>9.6129999999999995</v>
      </c>
      <c r="D2318" s="1">
        <v>4.0000000000000001E-3</v>
      </c>
      <c r="E2318" s="1" t="s">
        <v>3822</v>
      </c>
      <c r="F2318" s="1" t="s">
        <v>3839</v>
      </c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</row>
    <row r="2319" spans="1:27" x14ac:dyDescent="0.25">
      <c r="A2319" s="1">
        <v>2457991.5456699999</v>
      </c>
      <c r="B2319" s="1" t="s">
        <v>3847</v>
      </c>
      <c r="C2319" s="1">
        <v>9.7119999999999997</v>
      </c>
      <c r="D2319" s="1">
        <v>4.0000000000000001E-3</v>
      </c>
      <c r="E2319" s="1" t="s">
        <v>3822</v>
      </c>
      <c r="F2319" s="1" t="s">
        <v>3839</v>
      </c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</row>
    <row r="2320" spans="1:27" x14ac:dyDescent="0.25">
      <c r="A2320" s="1">
        <v>2458007.5901700002</v>
      </c>
      <c r="B2320" s="1" t="s">
        <v>3444</v>
      </c>
      <c r="C2320" s="1">
        <v>9.7959999999999994</v>
      </c>
      <c r="D2320" s="1">
        <v>4.0000000000000001E-3</v>
      </c>
      <c r="E2320" s="1" t="s">
        <v>3822</v>
      </c>
      <c r="F2320" s="1" t="s">
        <v>3839</v>
      </c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</row>
    <row r="2321" spans="1:27" x14ac:dyDescent="0.25">
      <c r="A2321" s="1">
        <v>2458019.5211</v>
      </c>
      <c r="B2321" s="1" t="s">
        <v>3451</v>
      </c>
      <c r="C2321" s="1">
        <v>9.7409999999999997</v>
      </c>
      <c r="D2321" s="1">
        <v>2E-3</v>
      </c>
      <c r="E2321" s="1" t="s">
        <v>3822</v>
      </c>
      <c r="F2321" s="1" t="s">
        <v>3839</v>
      </c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</row>
    <row r="2322" spans="1:27" x14ac:dyDescent="0.25">
      <c r="A2322" s="1">
        <v>2458234.85745</v>
      </c>
      <c r="B2322" s="1" t="s">
        <v>3574</v>
      </c>
      <c r="C2322" s="1">
        <v>9.44</v>
      </c>
      <c r="D2322" s="1">
        <v>1.6E-2</v>
      </c>
      <c r="E2322" s="1" t="s">
        <v>3822</v>
      </c>
      <c r="F2322" s="1" t="s">
        <v>3859</v>
      </c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</row>
    <row r="2323" spans="1:27" x14ac:dyDescent="0.25">
      <c r="A2323" s="1">
        <v>2458242.9209799999</v>
      </c>
      <c r="B2323" s="1" t="s">
        <v>3568</v>
      </c>
      <c r="C2323" s="1">
        <v>9.3000000000000007</v>
      </c>
      <c r="D2323" s="1">
        <v>3.0000000000000001E-3</v>
      </c>
      <c r="E2323" s="1" t="s">
        <v>3822</v>
      </c>
      <c r="F2323" s="1" t="s">
        <v>3859</v>
      </c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</row>
    <row r="2324" spans="1:27" x14ac:dyDescent="0.25">
      <c r="A2324" s="1">
        <v>2458243.8478799998</v>
      </c>
      <c r="B2324" s="1" t="s">
        <v>3569</v>
      </c>
      <c r="C2324" s="1">
        <v>9.2829999999999995</v>
      </c>
      <c r="D2324" s="1">
        <v>3.0000000000000001E-3</v>
      </c>
      <c r="E2324" s="1" t="s">
        <v>3822</v>
      </c>
      <c r="F2324" s="1" t="s">
        <v>3859</v>
      </c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</row>
    <row r="2325" spans="1:27" x14ac:dyDescent="0.25">
      <c r="A2325" s="1">
        <v>2458245.85507</v>
      </c>
      <c r="B2325" s="1" t="s">
        <v>3571</v>
      </c>
      <c r="C2325" s="1">
        <v>9.3699999999999992</v>
      </c>
      <c r="D2325" s="1">
        <v>1.4999999999999999E-2</v>
      </c>
      <c r="E2325" s="1" t="s">
        <v>3822</v>
      </c>
      <c r="F2325" s="1" t="s">
        <v>3859</v>
      </c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</row>
    <row r="2326" spans="1:27" x14ac:dyDescent="0.25">
      <c r="A2326" s="1">
        <v>2458247.83133</v>
      </c>
      <c r="B2326" s="1" t="s">
        <v>3580</v>
      </c>
      <c r="C2326" s="1">
        <v>9.3260000000000005</v>
      </c>
      <c r="D2326" s="1">
        <v>4.0000000000000001E-3</v>
      </c>
      <c r="E2326" s="1" t="s">
        <v>3822</v>
      </c>
      <c r="F2326" s="1" t="s">
        <v>3859</v>
      </c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</row>
    <row r="2327" spans="1:27" x14ac:dyDescent="0.25">
      <c r="A2327" s="1">
        <v>2458262.7892100001</v>
      </c>
      <c r="B2327" s="1" t="s">
        <v>3628</v>
      </c>
      <c r="C2327" s="1">
        <v>9.6080000000000005</v>
      </c>
      <c r="D2327" s="1">
        <v>7.0000000000000001E-3</v>
      </c>
      <c r="E2327" s="1" t="s">
        <v>3822</v>
      </c>
      <c r="F2327" s="1" t="s">
        <v>3859</v>
      </c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</row>
    <row r="2328" spans="1:27" x14ac:dyDescent="0.25">
      <c r="A2328" s="1">
        <v>2458267.7942599999</v>
      </c>
      <c r="B2328" s="1" t="s">
        <v>3673</v>
      </c>
      <c r="C2328" s="1">
        <v>9.6259999999999994</v>
      </c>
      <c r="D2328" s="1">
        <v>7.0000000000000001E-3</v>
      </c>
      <c r="E2328" s="1" t="s">
        <v>3822</v>
      </c>
      <c r="F2328" s="1" t="s">
        <v>3859</v>
      </c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</row>
    <row r="2329" spans="1:27" x14ac:dyDescent="0.25">
      <c r="A2329" s="1">
        <v>2458269.7994400002</v>
      </c>
      <c r="B2329" s="1" t="s">
        <v>3700</v>
      </c>
      <c r="C2329" s="1">
        <v>9.6549999999999994</v>
      </c>
      <c r="D2329" s="1">
        <v>1.2999999999999999E-2</v>
      </c>
      <c r="E2329" s="1" t="s">
        <v>3822</v>
      </c>
      <c r="F2329" s="1" t="s">
        <v>3859</v>
      </c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</row>
    <row r="2330" spans="1:27" x14ac:dyDescent="0.25">
      <c r="A2330" s="1">
        <v>2458270.7703800001</v>
      </c>
      <c r="B2330" s="1" t="s">
        <v>3632</v>
      </c>
      <c r="C2330" s="1">
        <v>9.6349999999999998</v>
      </c>
      <c r="D2330" s="1">
        <v>6.0000000000000001E-3</v>
      </c>
      <c r="E2330" s="1" t="s">
        <v>3822</v>
      </c>
      <c r="F2330" s="1" t="s">
        <v>3859</v>
      </c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</row>
    <row r="2331" spans="1:27" x14ac:dyDescent="0.25">
      <c r="A2331" s="1">
        <v>2458273.76229</v>
      </c>
      <c r="B2331" s="1" t="s">
        <v>3635</v>
      </c>
      <c r="C2331" s="1">
        <v>9.673</v>
      </c>
      <c r="D2331" s="1">
        <v>1.0999999999999999E-2</v>
      </c>
      <c r="E2331" s="1" t="s">
        <v>3822</v>
      </c>
      <c r="F2331" s="1" t="s">
        <v>3859</v>
      </c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</row>
    <row r="2332" spans="1:27" x14ac:dyDescent="0.25">
      <c r="A2332" s="1">
        <v>2458279.8178599998</v>
      </c>
      <c r="B2332" s="1" t="s">
        <v>3640</v>
      </c>
      <c r="C2332" s="1">
        <v>9.6519999999999992</v>
      </c>
      <c r="D2332" s="1">
        <v>8.0000000000000002E-3</v>
      </c>
      <c r="E2332" s="1" t="s">
        <v>3822</v>
      </c>
      <c r="F2332" s="1" t="s">
        <v>3859</v>
      </c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</row>
    <row r="2333" spans="1:27" x14ac:dyDescent="0.25">
      <c r="A2333" s="1">
        <v>2458280.7569800001</v>
      </c>
      <c r="B2333" s="1" t="s">
        <v>3867</v>
      </c>
      <c r="C2333" s="1">
        <v>9.6890000000000001</v>
      </c>
      <c r="D2333" s="1">
        <v>1.2E-2</v>
      </c>
      <c r="E2333" s="1" t="s">
        <v>3822</v>
      </c>
      <c r="F2333" s="1" t="s">
        <v>3859</v>
      </c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</row>
    <row r="2334" spans="1:27" x14ac:dyDescent="0.25">
      <c r="A2334" s="1">
        <v>2458281.7930899998</v>
      </c>
      <c r="B2334" s="1" t="s">
        <v>3641</v>
      </c>
      <c r="C2334" s="1">
        <v>9.6850000000000005</v>
      </c>
      <c r="D2334" s="1">
        <v>8.9999999999999993E-3</v>
      </c>
      <c r="E2334" s="1" t="s">
        <v>3822</v>
      </c>
      <c r="F2334" s="1" t="s">
        <v>3859</v>
      </c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</row>
    <row r="2335" spans="1:27" x14ac:dyDescent="0.25">
      <c r="A2335" s="1">
        <v>2458290.8351699999</v>
      </c>
      <c r="B2335" s="1" t="s">
        <v>3647</v>
      </c>
      <c r="C2335" s="1">
        <v>9.7040000000000006</v>
      </c>
      <c r="D2335" s="1">
        <v>5.0000000000000001E-3</v>
      </c>
      <c r="E2335" s="1" t="s">
        <v>3822</v>
      </c>
      <c r="F2335" s="1" t="s">
        <v>3859</v>
      </c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</row>
    <row r="2336" spans="1:27" x14ac:dyDescent="0.25">
      <c r="A2336" s="1">
        <v>2458327.6591699999</v>
      </c>
      <c r="B2336" s="1" t="s">
        <v>3680</v>
      </c>
      <c r="C2336" s="1">
        <v>9.7249999999999996</v>
      </c>
      <c r="D2336" s="1">
        <v>1.4999999999999999E-2</v>
      </c>
      <c r="E2336" s="1" t="s">
        <v>3822</v>
      </c>
      <c r="F2336" s="1" t="s">
        <v>3859</v>
      </c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</row>
    <row r="2337" spans="1:27" x14ac:dyDescent="0.25">
      <c r="A2337" s="1">
        <v>2458330.6505</v>
      </c>
      <c r="B2337" s="1" t="s">
        <v>3682</v>
      </c>
      <c r="C2337" s="1">
        <v>9.7040000000000006</v>
      </c>
      <c r="D2337" s="1">
        <v>2.1000000000000001E-2</v>
      </c>
      <c r="E2337" s="1" t="s">
        <v>3822</v>
      </c>
      <c r="F2337" s="1" t="s">
        <v>3859</v>
      </c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</row>
    <row r="2338" spans="1:27" x14ac:dyDescent="0.25">
      <c r="A2338" s="1">
        <v>2458331.78737</v>
      </c>
      <c r="B2338" s="1" t="s">
        <v>3683</v>
      </c>
      <c r="C2338" s="1">
        <v>9.6809999999999992</v>
      </c>
      <c r="D2338" s="1">
        <v>7.0000000000000001E-3</v>
      </c>
      <c r="E2338" s="1" t="s">
        <v>3822</v>
      </c>
      <c r="F2338" s="1" t="s">
        <v>3859</v>
      </c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</row>
    <row r="2339" spans="1:27" x14ac:dyDescent="0.25">
      <c r="A2339" s="1">
        <v>2458342.7190999999</v>
      </c>
      <c r="B2339" s="1" t="s">
        <v>3719</v>
      </c>
      <c r="C2339" s="1">
        <v>9.7309999999999999</v>
      </c>
      <c r="D2339" s="1">
        <v>6.0000000000000001E-3</v>
      </c>
      <c r="E2339" s="1" t="s">
        <v>3822</v>
      </c>
      <c r="F2339" s="1" t="s">
        <v>3859</v>
      </c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</row>
    <row r="2340" spans="1:27" x14ac:dyDescent="0.25">
      <c r="A2340" s="1">
        <v>2458343.6303400001</v>
      </c>
      <c r="B2340" s="1" t="s">
        <v>3869</v>
      </c>
      <c r="C2340" s="1">
        <v>9.73</v>
      </c>
      <c r="D2340" s="1">
        <v>0.01</v>
      </c>
      <c r="E2340" s="1" t="s">
        <v>3822</v>
      </c>
      <c r="F2340" s="1" t="s">
        <v>3859</v>
      </c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</row>
    <row r="2341" spans="1:27" x14ac:dyDescent="0.25">
      <c r="A2341" s="1">
        <v>2458354.6658299998</v>
      </c>
      <c r="B2341" s="1" t="s">
        <v>3726</v>
      </c>
      <c r="C2341" s="1">
        <v>9.7590000000000003</v>
      </c>
      <c r="D2341" s="1">
        <v>2.3E-2</v>
      </c>
      <c r="E2341" s="1" t="s">
        <v>3822</v>
      </c>
      <c r="F2341" s="1" t="s">
        <v>3859</v>
      </c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</row>
    <row r="2342" spans="1:27" x14ac:dyDescent="0.25">
      <c r="A2342" s="1">
        <v>2458359.62047</v>
      </c>
      <c r="B2342" s="1" t="s">
        <v>3729</v>
      </c>
      <c r="C2342" s="1">
        <v>9.7279999999999998</v>
      </c>
      <c r="D2342" s="1">
        <v>1.9E-2</v>
      </c>
      <c r="E2342" s="1" t="s">
        <v>3822</v>
      </c>
      <c r="F2342" s="1" t="s">
        <v>3859</v>
      </c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</row>
    <row r="2343" spans="1:27" x14ac:dyDescent="0.25">
      <c r="A2343" s="1">
        <v>2458371.6142899999</v>
      </c>
      <c r="B2343" s="1" t="s">
        <v>3735</v>
      </c>
      <c r="C2343" s="1">
        <v>9.8030000000000008</v>
      </c>
      <c r="D2343" s="1">
        <v>1.2999999999999999E-2</v>
      </c>
      <c r="E2343" s="1" t="s">
        <v>3822</v>
      </c>
      <c r="F2343" s="1" t="s">
        <v>3859</v>
      </c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</row>
    <row r="2344" spans="1:27" x14ac:dyDescent="0.25">
      <c r="A2344" s="1">
        <v>2458372.6866000001</v>
      </c>
      <c r="B2344" s="1" t="s">
        <v>3736</v>
      </c>
      <c r="C2344" s="1">
        <v>9.77</v>
      </c>
      <c r="D2344" s="1">
        <v>8.9999999999999993E-3</v>
      </c>
      <c r="E2344" s="1" t="s">
        <v>3822</v>
      </c>
      <c r="F2344" s="1" t="s">
        <v>3859</v>
      </c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</row>
    <row r="2345" spans="1:27" x14ac:dyDescent="0.25">
      <c r="A2345" s="1">
        <v>2458374.59509</v>
      </c>
      <c r="B2345" s="1" t="s">
        <v>3738</v>
      </c>
      <c r="C2345" s="1">
        <v>9.7840000000000007</v>
      </c>
      <c r="D2345" s="1">
        <v>1.2E-2</v>
      </c>
      <c r="E2345" s="1" t="s">
        <v>3822</v>
      </c>
      <c r="F2345" s="1" t="s">
        <v>3859</v>
      </c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</row>
    <row r="2346" spans="1:27" x14ac:dyDescent="0.25">
      <c r="A2346" s="1">
        <v>2458375.5938300001</v>
      </c>
      <c r="B2346" s="1" t="s">
        <v>3739</v>
      </c>
      <c r="C2346" s="1">
        <v>9.7919999999999998</v>
      </c>
      <c r="D2346" s="1">
        <v>8.9999999999999993E-3</v>
      </c>
      <c r="E2346" s="1" t="s">
        <v>3822</v>
      </c>
      <c r="F2346" s="1" t="s">
        <v>3859</v>
      </c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</row>
    <row r="2347" spans="1:27" x14ac:dyDescent="0.25">
      <c r="A2347" s="1">
        <v>2458376.5931600002</v>
      </c>
      <c r="B2347" s="1" t="s">
        <v>3871</v>
      </c>
      <c r="C2347" s="1">
        <v>9.7739999999999991</v>
      </c>
      <c r="D2347" s="1">
        <v>1.2999999999999999E-2</v>
      </c>
      <c r="E2347" s="1" t="s">
        <v>3822</v>
      </c>
      <c r="F2347" s="1" t="s">
        <v>3859</v>
      </c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</row>
    <row r="2348" spans="1:27" x14ac:dyDescent="0.25">
      <c r="A2348" s="1">
        <v>2458377.5926600001</v>
      </c>
      <c r="B2348" s="1" t="s">
        <v>3740</v>
      </c>
      <c r="C2348" s="1">
        <v>9.8070000000000004</v>
      </c>
      <c r="D2348" s="1">
        <v>8.9999999999999993E-3</v>
      </c>
      <c r="E2348" s="1" t="s">
        <v>3822</v>
      </c>
      <c r="F2348" s="1" t="s">
        <v>3859</v>
      </c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</row>
    <row r="2349" spans="1:27" x14ac:dyDescent="0.25">
      <c r="A2349" s="1">
        <v>2458380.6342699998</v>
      </c>
      <c r="B2349" s="1" t="s">
        <v>3742</v>
      </c>
      <c r="C2349" s="1">
        <v>9.77</v>
      </c>
      <c r="D2349" s="1">
        <v>1.2E-2</v>
      </c>
      <c r="E2349" s="1" t="s">
        <v>3822</v>
      </c>
      <c r="F2349" s="1" t="s">
        <v>3859</v>
      </c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</row>
    <row r="2350" spans="1:27" x14ac:dyDescent="0.25">
      <c r="A2350" s="1">
        <v>2458382.6361500002</v>
      </c>
      <c r="B2350" s="1" t="s">
        <v>3743</v>
      </c>
      <c r="C2350" s="1">
        <v>9.77</v>
      </c>
      <c r="D2350" s="1">
        <v>8.9999999999999993E-3</v>
      </c>
      <c r="E2350" s="1" t="s">
        <v>3822</v>
      </c>
      <c r="F2350" s="1" t="s">
        <v>3859</v>
      </c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</row>
    <row r="2351" spans="1:27" x14ac:dyDescent="0.25">
      <c r="A2351" s="1">
        <v>2458383.6190599999</v>
      </c>
      <c r="B2351" s="1" t="s">
        <v>3873</v>
      </c>
      <c r="C2351" s="1">
        <v>9.8629999999999995</v>
      </c>
      <c r="D2351" s="1">
        <v>2.5999999999999999E-2</v>
      </c>
      <c r="E2351" s="1" t="s">
        <v>3822</v>
      </c>
      <c r="F2351" s="1" t="s">
        <v>3859</v>
      </c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</row>
    <row r="2352" spans="1:27" x14ac:dyDescent="0.25">
      <c r="A2352" s="1">
        <v>2458384.58378</v>
      </c>
      <c r="B2352" s="1" t="s">
        <v>3744</v>
      </c>
      <c r="C2352" s="1">
        <v>9.7919999999999998</v>
      </c>
      <c r="D2352" s="1">
        <v>8.0000000000000002E-3</v>
      </c>
      <c r="E2352" s="1" t="s">
        <v>3822</v>
      </c>
      <c r="F2352" s="1" t="s">
        <v>3859</v>
      </c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</row>
    <row r="2353" spans="1:27" x14ac:dyDescent="0.25">
      <c r="A2353" s="1">
        <v>2458392.5746399998</v>
      </c>
      <c r="B2353" s="1" t="s">
        <v>3748</v>
      </c>
      <c r="C2353" s="1">
        <v>9.8109999999999999</v>
      </c>
      <c r="D2353" s="1">
        <v>1.7000000000000001E-2</v>
      </c>
      <c r="E2353" s="1" t="s">
        <v>3822</v>
      </c>
      <c r="F2353" s="1" t="s">
        <v>3859</v>
      </c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</row>
    <row r="2354" spans="1:27" x14ac:dyDescent="0.25">
      <c r="A2354" s="1">
        <v>2458404.6367600001</v>
      </c>
      <c r="B2354" s="1" t="s">
        <v>3877</v>
      </c>
      <c r="C2354" s="1">
        <v>9.83</v>
      </c>
      <c r="D2354" s="1">
        <v>8.9999999999999993E-3</v>
      </c>
      <c r="E2354" s="1" t="s">
        <v>3822</v>
      </c>
      <c r="F2354" s="1" t="s">
        <v>3859</v>
      </c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</row>
    <row r="2355" spans="1:27" x14ac:dyDescent="0.25">
      <c r="A2355" s="1">
        <v>2457877.40307</v>
      </c>
      <c r="B2355" s="1" t="s">
        <v>2496</v>
      </c>
      <c r="C2355" s="1">
        <v>9.6750000000000007</v>
      </c>
      <c r="D2355" s="1">
        <v>4.8000000000000001E-2</v>
      </c>
      <c r="E2355" s="1" t="s">
        <v>3822</v>
      </c>
      <c r="F2355" s="1" t="s">
        <v>3835</v>
      </c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</row>
    <row r="2356" spans="1:27" x14ac:dyDescent="0.25">
      <c r="A2356" s="1">
        <v>2457892.4233900001</v>
      </c>
      <c r="B2356" s="1" t="s">
        <v>2505</v>
      </c>
      <c r="C2356" s="1">
        <v>9.6080000000000005</v>
      </c>
      <c r="D2356" s="1">
        <v>3.3000000000000002E-2</v>
      </c>
      <c r="E2356" s="1" t="s">
        <v>3822</v>
      </c>
      <c r="F2356" s="1" t="s">
        <v>3835</v>
      </c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</row>
    <row r="2357" spans="1:27" x14ac:dyDescent="0.25">
      <c r="A2357" s="1">
        <v>2457859.8543400001</v>
      </c>
      <c r="B2357" s="1" t="s">
        <v>2401</v>
      </c>
      <c r="C2357" s="1">
        <v>9.6649999999999991</v>
      </c>
      <c r="D2357" s="1">
        <v>1E-3</v>
      </c>
      <c r="E2357" s="1" t="s">
        <v>3822</v>
      </c>
      <c r="F2357" s="1" t="s">
        <v>3687</v>
      </c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</row>
    <row r="2358" spans="1:27" x14ac:dyDescent="0.25">
      <c r="A2358" s="1">
        <v>2457860.74652</v>
      </c>
      <c r="B2358" s="1" t="s">
        <v>2402</v>
      </c>
      <c r="C2358" s="1">
        <v>9.6479999999999997</v>
      </c>
      <c r="D2358" s="1">
        <v>1E-3</v>
      </c>
      <c r="E2358" s="1" t="s">
        <v>3822</v>
      </c>
      <c r="F2358" s="1" t="s">
        <v>3687</v>
      </c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</row>
    <row r="2359" spans="1:27" x14ac:dyDescent="0.25">
      <c r="A2359" s="1">
        <v>2457861.7766999998</v>
      </c>
      <c r="B2359" s="1" t="s">
        <v>2403</v>
      </c>
      <c r="C2359" s="1">
        <v>9.6549999999999994</v>
      </c>
      <c r="D2359" s="1">
        <v>1E-3</v>
      </c>
      <c r="E2359" s="1" t="s">
        <v>3822</v>
      </c>
      <c r="F2359" s="1" t="s">
        <v>3687</v>
      </c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</row>
    <row r="2360" spans="1:27" x14ac:dyDescent="0.25">
      <c r="A2360" s="1">
        <v>2457862.95328</v>
      </c>
      <c r="B2360" s="1" t="s">
        <v>2404</v>
      </c>
      <c r="C2360" s="1">
        <v>9.6370000000000005</v>
      </c>
      <c r="D2360" s="1">
        <v>1E-3</v>
      </c>
      <c r="E2360" s="1" t="s">
        <v>3822</v>
      </c>
      <c r="F2360" s="1" t="s">
        <v>3687</v>
      </c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</row>
    <row r="2361" spans="1:27" x14ac:dyDescent="0.25">
      <c r="A2361" s="1">
        <v>2457863.7666099998</v>
      </c>
      <c r="B2361" s="1" t="s">
        <v>2411</v>
      </c>
      <c r="C2361" s="1">
        <v>9.6289999999999996</v>
      </c>
      <c r="D2361" s="1">
        <v>1E-3</v>
      </c>
      <c r="E2361" s="1" t="s">
        <v>3822</v>
      </c>
      <c r="F2361" s="1" t="s">
        <v>3687</v>
      </c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</row>
    <row r="2362" spans="1:27" x14ac:dyDescent="0.25">
      <c r="A2362" s="1">
        <v>2457864.7573500001</v>
      </c>
      <c r="B2362" s="1" t="s">
        <v>2405</v>
      </c>
      <c r="C2362" s="1">
        <v>9.625</v>
      </c>
      <c r="D2362" s="1">
        <v>1E-3</v>
      </c>
      <c r="E2362" s="1" t="s">
        <v>3822</v>
      </c>
      <c r="F2362" s="1" t="s">
        <v>3687</v>
      </c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</row>
    <row r="2363" spans="1:27" x14ac:dyDescent="0.25">
      <c r="A2363" s="1">
        <v>2457865.6684599998</v>
      </c>
      <c r="B2363" s="1" t="s">
        <v>2406</v>
      </c>
      <c r="C2363" s="1">
        <v>9.6280000000000001</v>
      </c>
      <c r="D2363" s="1">
        <v>1E-3</v>
      </c>
      <c r="E2363" s="1" t="s">
        <v>3822</v>
      </c>
      <c r="F2363" s="1" t="s">
        <v>3687</v>
      </c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</row>
    <row r="2364" spans="1:27" x14ac:dyDescent="0.25">
      <c r="A2364" s="1">
        <v>2457866.9145800001</v>
      </c>
      <c r="B2364" s="1" t="s">
        <v>2407</v>
      </c>
      <c r="C2364" s="1">
        <v>9.6170000000000009</v>
      </c>
      <c r="D2364" s="1">
        <v>1E-3</v>
      </c>
      <c r="E2364" s="1" t="s">
        <v>3822</v>
      </c>
      <c r="F2364" s="1" t="s">
        <v>3687</v>
      </c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</row>
    <row r="2365" spans="1:27" x14ac:dyDescent="0.25">
      <c r="A2365" s="1">
        <v>2457867.66922</v>
      </c>
      <c r="B2365" s="1" t="s">
        <v>2412</v>
      </c>
      <c r="C2365" s="1">
        <v>9.61</v>
      </c>
      <c r="D2365" s="1">
        <v>1E-3</v>
      </c>
      <c r="E2365" s="1" t="s">
        <v>3822</v>
      </c>
      <c r="F2365" s="1" t="s">
        <v>3687</v>
      </c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</row>
    <row r="2366" spans="1:27" x14ac:dyDescent="0.25">
      <c r="A2366" s="1">
        <v>2457873.6625899998</v>
      </c>
      <c r="B2366" s="1" t="s">
        <v>2410</v>
      </c>
      <c r="C2366" s="1">
        <v>9.6170000000000009</v>
      </c>
      <c r="D2366" s="1">
        <v>1E-3</v>
      </c>
      <c r="E2366" s="1" t="s">
        <v>3822</v>
      </c>
      <c r="F2366" s="1" t="s">
        <v>3687</v>
      </c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</row>
    <row r="2367" spans="1:27" x14ac:dyDescent="0.25">
      <c r="A2367" s="1">
        <v>2457874.6633600001</v>
      </c>
      <c r="B2367" s="1" t="s">
        <v>2413</v>
      </c>
      <c r="C2367" s="1">
        <v>9.6159999999999997</v>
      </c>
      <c r="D2367" s="1">
        <v>1E-3</v>
      </c>
      <c r="E2367" s="1" t="s">
        <v>3822</v>
      </c>
      <c r="F2367" s="1" t="s">
        <v>3687</v>
      </c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</row>
    <row r="2368" spans="1:27" x14ac:dyDescent="0.25">
      <c r="A2368" s="1">
        <v>2457876.7385100001</v>
      </c>
      <c r="B2368" s="1" t="s">
        <v>2496</v>
      </c>
      <c r="C2368" s="1">
        <v>9.6289999999999996</v>
      </c>
      <c r="D2368" s="1">
        <v>1E-3</v>
      </c>
      <c r="E2368" s="1" t="s">
        <v>3822</v>
      </c>
      <c r="F2368" s="1" t="s">
        <v>3687</v>
      </c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</row>
    <row r="2369" spans="1:27" x14ac:dyDescent="0.25">
      <c r="A2369" s="1">
        <v>2457877.6651699999</v>
      </c>
      <c r="B2369" s="1" t="s">
        <v>2497</v>
      </c>
      <c r="C2369" s="1">
        <v>9.6359999999999992</v>
      </c>
      <c r="D2369" s="1">
        <v>1E-3</v>
      </c>
      <c r="E2369" s="1" t="s">
        <v>3822</v>
      </c>
      <c r="F2369" s="1" t="s">
        <v>3687</v>
      </c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</row>
    <row r="2370" spans="1:27" x14ac:dyDescent="0.25">
      <c r="A2370" s="1">
        <v>2457878.6656900002</v>
      </c>
      <c r="B2370" s="1" t="s">
        <v>3349</v>
      </c>
      <c r="C2370" s="1">
        <v>9.6440000000000001</v>
      </c>
      <c r="D2370" s="1">
        <v>1E-3</v>
      </c>
      <c r="E2370" s="1" t="s">
        <v>3822</v>
      </c>
      <c r="F2370" s="1" t="s">
        <v>3687</v>
      </c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</row>
    <row r="2371" spans="1:27" x14ac:dyDescent="0.25">
      <c r="A2371" s="1">
        <v>2457879.7521199998</v>
      </c>
      <c r="B2371" s="1" t="s">
        <v>2498</v>
      </c>
      <c r="C2371" s="1">
        <v>9.6479999999999997</v>
      </c>
      <c r="D2371" s="1">
        <v>1E-3</v>
      </c>
      <c r="E2371" s="1" t="s">
        <v>3822</v>
      </c>
      <c r="F2371" s="1" t="s">
        <v>3687</v>
      </c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</row>
    <row r="2372" spans="1:27" x14ac:dyDescent="0.25">
      <c r="A2372" s="1">
        <v>2457880.7607499999</v>
      </c>
      <c r="B2372" s="1" t="s">
        <v>3350</v>
      </c>
      <c r="C2372" s="1">
        <v>9.6479999999999997</v>
      </c>
      <c r="D2372" s="1">
        <v>1E-3</v>
      </c>
      <c r="E2372" s="1" t="s">
        <v>3822</v>
      </c>
      <c r="F2372" s="1" t="s">
        <v>3687</v>
      </c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</row>
    <row r="2373" spans="1:27" x14ac:dyDescent="0.25">
      <c r="A2373" s="1">
        <v>2457884.7513100002</v>
      </c>
      <c r="B2373" s="1" t="s">
        <v>3351</v>
      </c>
      <c r="C2373" s="1">
        <v>9.6539999999999999</v>
      </c>
      <c r="D2373" s="1">
        <v>1E-3</v>
      </c>
      <c r="E2373" s="1" t="s">
        <v>3822</v>
      </c>
      <c r="F2373" s="1" t="s">
        <v>3687</v>
      </c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</row>
    <row r="2374" spans="1:27" x14ac:dyDescent="0.25">
      <c r="A2374" s="1">
        <v>2457886.6756899999</v>
      </c>
      <c r="B2374" s="1" t="s">
        <v>3352</v>
      </c>
      <c r="C2374" s="1">
        <v>9.6509999999999998</v>
      </c>
      <c r="D2374" s="1">
        <v>1E-3</v>
      </c>
      <c r="E2374" s="1" t="s">
        <v>3822</v>
      </c>
      <c r="F2374" s="1" t="s">
        <v>3687</v>
      </c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</row>
    <row r="2375" spans="1:27" x14ac:dyDescent="0.25">
      <c r="A2375" s="1">
        <v>2457891.74639</v>
      </c>
      <c r="B2375" s="1" t="s">
        <v>2505</v>
      </c>
      <c r="C2375" s="1">
        <v>9.5549999999999997</v>
      </c>
      <c r="D2375" s="1">
        <v>1E-3</v>
      </c>
      <c r="E2375" s="1" t="s">
        <v>3822</v>
      </c>
      <c r="F2375" s="1" t="s">
        <v>3687</v>
      </c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</row>
    <row r="2376" spans="1:27" x14ac:dyDescent="0.25">
      <c r="A2376" s="1">
        <v>2457892.7028700002</v>
      </c>
      <c r="B2376" s="1" t="s">
        <v>2506</v>
      </c>
      <c r="C2376" s="1">
        <v>9.577</v>
      </c>
      <c r="D2376" s="1">
        <v>1E-3</v>
      </c>
      <c r="E2376" s="1" t="s">
        <v>3822</v>
      </c>
      <c r="F2376" s="1" t="s">
        <v>3687</v>
      </c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</row>
    <row r="2377" spans="1:27" x14ac:dyDescent="0.25">
      <c r="A2377" s="1">
        <v>2457896.7250899998</v>
      </c>
      <c r="B2377" s="1" t="s">
        <v>3348</v>
      </c>
      <c r="C2377" s="1">
        <v>9.6150000000000002</v>
      </c>
      <c r="D2377" s="1">
        <v>8.9999999999999993E-3</v>
      </c>
      <c r="E2377" s="1" t="s">
        <v>3822</v>
      </c>
      <c r="F2377" s="1" t="s">
        <v>3687</v>
      </c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</row>
    <row r="2378" spans="1:27" x14ac:dyDescent="0.25">
      <c r="A2378" s="1">
        <v>2457898.6834300002</v>
      </c>
      <c r="B2378" s="1" t="s">
        <v>3361</v>
      </c>
      <c r="C2378" s="1">
        <v>9.6280000000000001</v>
      </c>
      <c r="D2378" s="1">
        <v>0.01</v>
      </c>
      <c r="E2378" s="1" t="s">
        <v>3822</v>
      </c>
      <c r="F2378" s="1" t="s">
        <v>3687</v>
      </c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</row>
    <row r="2379" spans="1:27" x14ac:dyDescent="0.25">
      <c r="A2379" s="1">
        <v>2457899.7717599999</v>
      </c>
      <c r="B2379" s="1" t="s">
        <v>3362</v>
      </c>
      <c r="C2379" s="1">
        <v>9.6140000000000008</v>
      </c>
      <c r="D2379" s="1">
        <v>1.4E-2</v>
      </c>
      <c r="E2379" s="1" t="s">
        <v>3822</v>
      </c>
      <c r="F2379" s="1" t="s">
        <v>3687</v>
      </c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</row>
    <row r="2380" spans="1:27" x14ac:dyDescent="0.25">
      <c r="A2380" s="1">
        <v>2457908.7594400002</v>
      </c>
      <c r="B2380" s="1" t="s">
        <v>3368</v>
      </c>
      <c r="C2380" s="1">
        <v>9.6329999999999991</v>
      </c>
      <c r="D2380" s="1">
        <v>5.0000000000000001E-3</v>
      </c>
      <c r="E2380" s="1" t="s">
        <v>3822</v>
      </c>
      <c r="F2380" s="1" t="s">
        <v>3687</v>
      </c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</row>
    <row r="2381" spans="1:27" x14ac:dyDescent="0.25">
      <c r="A2381" s="1">
        <v>2457909.69955</v>
      </c>
      <c r="B2381" s="1" t="s">
        <v>3369</v>
      </c>
      <c r="C2381" s="1">
        <v>9.6460000000000008</v>
      </c>
      <c r="D2381" s="1">
        <v>0.01</v>
      </c>
      <c r="E2381" s="1" t="s">
        <v>3822</v>
      </c>
      <c r="F2381" s="1" t="s">
        <v>3687</v>
      </c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</row>
    <row r="2382" spans="1:27" x14ac:dyDescent="0.25">
      <c r="A2382" s="1">
        <v>2457917.6797099998</v>
      </c>
      <c r="B2382" s="1" t="s">
        <v>3376</v>
      </c>
      <c r="C2382" s="1">
        <v>9.6709999999999994</v>
      </c>
      <c r="D2382" s="1">
        <v>0.01</v>
      </c>
      <c r="E2382" s="1" t="s">
        <v>3822</v>
      </c>
      <c r="F2382" s="1" t="s">
        <v>3687</v>
      </c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</row>
    <row r="2383" spans="1:27" x14ac:dyDescent="0.25">
      <c r="A2383" s="1">
        <v>2457918.8007800002</v>
      </c>
      <c r="B2383" s="1" t="s">
        <v>3377</v>
      </c>
      <c r="C2383" s="1">
        <v>9.6839999999999993</v>
      </c>
      <c r="D2383" s="1">
        <v>3.0000000000000001E-3</v>
      </c>
      <c r="E2383" s="1" t="s">
        <v>3822</v>
      </c>
      <c r="F2383" s="1" t="s">
        <v>3687</v>
      </c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</row>
    <row r="2384" spans="1:27" x14ac:dyDescent="0.25">
      <c r="A2384" s="1">
        <v>2457921.7941000001</v>
      </c>
      <c r="B2384" s="1" t="s">
        <v>3378</v>
      </c>
      <c r="C2384" s="1">
        <v>9.6790000000000003</v>
      </c>
      <c r="D2384" s="1">
        <v>1.9E-2</v>
      </c>
      <c r="E2384" s="1" t="s">
        <v>3822</v>
      </c>
      <c r="F2384" s="1" t="s">
        <v>3687</v>
      </c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</row>
    <row r="2385" spans="1:27" x14ac:dyDescent="0.25">
      <c r="A2385" s="1">
        <v>2457922.8120300001</v>
      </c>
      <c r="B2385" s="1" t="s">
        <v>3379</v>
      </c>
      <c r="C2385" s="1">
        <v>9.6539999999999999</v>
      </c>
      <c r="D2385" s="1">
        <v>2E-3</v>
      </c>
      <c r="E2385" s="1" t="s">
        <v>3822</v>
      </c>
      <c r="F2385" s="1" t="s">
        <v>3687</v>
      </c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</row>
    <row r="2386" spans="1:27" x14ac:dyDescent="0.25">
      <c r="A2386" s="1">
        <v>2457923.7426499999</v>
      </c>
      <c r="B2386" s="1" t="s">
        <v>3843</v>
      </c>
      <c r="C2386" s="1">
        <v>9.6690000000000005</v>
      </c>
      <c r="D2386" s="1">
        <v>1E-3</v>
      </c>
      <c r="E2386" s="1" t="s">
        <v>3822</v>
      </c>
      <c r="F2386" s="1" t="s">
        <v>3687</v>
      </c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</row>
    <row r="2387" spans="1:27" x14ac:dyDescent="0.25">
      <c r="A2387" s="1">
        <v>2458095.0318999998</v>
      </c>
      <c r="B2387" s="1" t="s">
        <v>3486</v>
      </c>
      <c r="C2387" s="1">
        <v>9.7200000000000006</v>
      </c>
      <c r="D2387" s="1">
        <v>1E-3</v>
      </c>
      <c r="E2387" s="1" t="s">
        <v>3822</v>
      </c>
      <c r="F2387" s="1" t="s">
        <v>3687</v>
      </c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</row>
    <row r="2388" spans="1:27" x14ac:dyDescent="0.25">
      <c r="A2388" s="1">
        <v>2458104.05021</v>
      </c>
      <c r="B2388" s="1" t="s">
        <v>3472</v>
      </c>
      <c r="C2388" s="1">
        <v>9.6679999999999993</v>
      </c>
      <c r="D2388" s="1">
        <v>1E-3</v>
      </c>
      <c r="E2388" s="1" t="s">
        <v>3822</v>
      </c>
      <c r="F2388" s="1" t="s">
        <v>3687</v>
      </c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</row>
    <row r="2389" spans="1:27" x14ac:dyDescent="0.25">
      <c r="A2389" s="1">
        <v>2458109.0244</v>
      </c>
      <c r="B2389" s="1" t="s">
        <v>3487</v>
      </c>
      <c r="C2389" s="1">
        <v>9.6649999999999991</v>
      </c>
      <c r="D2389" s="1">
        <v>1E-3</v>
      </c>
      <c r="E2389" s="1" t="s">
        <v>3822</v>
      </c>
      <c r="F2389" s="1" t="s">
        <v>3687</v>
      </c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</row>
    <row r="2390" spans="1:27" x14ac:dyDescent="0.25">
      <c r="A2390" s="1">
        <v>2458110.0286500002</v>
      </c>
      <c r="B2390" s="1" t="s">
        <v>3488</v>
      </c>
      <c r="C2390" s="1">
        <v>9.67</v>
      </c>
      <c r="D2390" s="1">
        <v>1E-3</v>
      </c>
      <c r="E2390" s="1" t="s">
        <v>3822</v>
      </c>
      <c r="F2390" s="1" t="s">
        <v>3687</v>
      </c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</row>
    <row r="2391" spans="1:27" x14ac:dyDescent="0.25">
      <c r="A2391" s="1">
        <v>2458111.0521900002</v>
      </c>
      <c r="B2391" s="1" t="s">
        <v>3810</v>
      </c>
      <c r="C2391" s="1">
        <v>9.702</v>
      </c>
      <c r="D2391" s="1">
        <v>1E-3</v>
      </c>
      <c r="E2391" s="1" t="s">
        <v>3822</v>
      </c>
      <c r="F2391" s="1" t="s">
        <v>3687</v>
      </c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</row>
    <row r="2392" spans="1:27" x14ac:dyDescent="0.25">
      <c r="A2392" s="1">
        <v>2458111.9866800001</v>
      </c>
      <c r="B2392" s="1" t="s">
        <v>3489</v>
      </c>
      <c r="C2392" s="1">
        <v>9.6620000000000008</v>
      </c>
      <c r="D2392" s="1">
        <v>1E-3</v>
      </c>
      <c r="E2392" s="1" t="s">
        <v>3822</v>
      </c>
      <c r="F2392" s="1" t="s">
        <v>3687</v>
      </c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</row>
    <row r="2393" spans="1:27" x14ac:dyDescent="0.25">
      <c r="A2393" s="1">
        <v>2458114.0108099999</v>
      </c>
      <c r="B2393" s="1" t="s">
        <v>3490</v>
      </c>
      <c r="C2393" s="1">
        <v>9.6660000000000004</v>
      </c>
      <c r="D2393" s="1">
        <v>1E-3</v>
      </c>
      <c r="E2393" s="1" t="s">
        <v>3822</v>
      </c>
      <c r="F2393" s="1" t="s">
        <v>3687</v>
      </c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</row>
    <row r="2394" spans="1:27" x14ac:dyDescent="0.25">
      <c r="A2394" s="1">
        <v>2458115.9945100001</v>
      </c>
      <c r="B2394" s="1" t="s">
        <v>3491</v>
      </c>
      <c r="C2394" s="1">
        <v>9.6829999999999998</v>
      </c>
      <c r="D2394" s="1">
        <v>1E-3</v>
      </c>
      <c r="E2394" s="1" t="s">
        <v>3822</v>
      </c>
      <c r="F2394" s="1" t="s">
        <v>3687</v>
      </c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</row>
    <row r="2395" spans="1:27" x14ac:dyDescent="0.25">
      <c r="A2395" s="1">
        <v>2458120.01596</v>
      </c>
      <c r="B2395" s="1" t="s">
        <v>3492</v>
      </c>
      <c r="C2395" s="1">
        <v>9.7420000000000009</v>
      </c>
      <c r="D2395" s="1">
        <v>1E-3</v>
      </c>
      <c r="E2395" s="1" t="s">
        <v>3822</v>
      </c>
      <c r="F2395" s="1" t="s">
        <v>3687</v>
      </c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</row>
    <row r="2396" spans="1:27" x14ac:dyDescent="0.25">
      <c r="A2396" s="1">
        <v>2458123.9820400001</v>
      </c>
      <c r="B2396" s="1" t="s">
        <v>3493</v>
      </c>
      <c r="C2396" s="1">
        <v>9.7149999999999999</v>
      </c>
      <c r="D2396" s="1">
        <v>1E-3</v>
      </c>
      <c r="E2396" s="1" t="s">
        <v>3822</v>
      </c>
      <c r="F2396" s="1" t="s">
        <v>3687</v>
      </c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</row>
    <row r="2397" spans="1:27" x14ac:dyDescent="0.25">
      <c r="A2397" s="1">
        <v>2458129.9646299998</v>
      </c>
      <c r="B2397" s="1" t="s">
        <v>3495</v>
      </c>
      <c r="C2397" s="1">
        <v>9.7100000000000009</v>
      </c>
      <c r="D2397" s="1">
        <v>2E-3</v>
      </c>
      <c r="E2397" s="1" t="s">
        <v>3822</v>
      </c>
      <c r="F2397" s="1" t="s">
        <v>3687</v>
      </c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</row>
    <row r="2398" spans="1:27" x14ac:dyDescent="0.25">
      <c r="A2398" s="1">
        <v>2458131.9730699998</v>
      </c>
      <c r="B2398" s="1" t="s">
        <v>3496</v>
      </c>
      <c r="C2398" s="1">
        <v>9.6959999999999997</v>
      </c>
      <c r="D2398" s="1">
        <v>1E-3</v>
      </c>
      <c r="E2398" s="1" t="s">
        <v>3822</v>
      </c>
      <c r="F2398" s="1" t="s">
        <v>3687</v>
      </c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</row>
    <row r="2399" spans="1:27" x14ac:dyDescent="0.25">
      <c r="A2399" s="1">
        <v>2458133.95688</v>
      </c>
      <c r="B2399" s="1" t="s">
        <v>3497</v>
      </c>
      <c r="C2399" s="1">
        <v>9.6950000000000003</v>
      </c>
      <c r="D2399" s="1">
        <v>1E-3</v>
      </c>
      <c r="E2399" s="1" t="s">
        <v>3822</v>
      </c>
      <c r="F2399" s="1" t="s">
        <v>3687</v>
      </c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</row>
    <row r="2400" spans="1:27" x14ac:dyDescent="0.25">
      <c r="A2400" s="1">
        <v>2458137.9603499998</v>
      </c>
      <c r="B2400" s="1" t="s">
        <v>3498</v>
      </c>
      <c r="C2400" s="1">
        <v>9.6959999999999997</v>
      </c>
      <c r="D2400" s="1">
        <v>2.9000000000000001E-2</v>
      </c>
      <c r="E2400" s="1" t="s">
        <v>3822</v>
      </c>
      <c r="F2400" s="1" t="s">
        <v>3687</v>
      </c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</row>
    <row r="2401" spans="1:27" x14ac:dyDescent="0.25">
      <c r="A2401" s="1">
        <v>2458140.9475099999</v>
      </c>
      <c r="B2401" s="1" t="s">
        <v>3499</v>
      </c>
      <c r="C2401" s="1">
        <v>9.6750000000000007</v>
      </c>
      <c r="D2401" s="1">
        <v>1E-3</v>
      </c>
      <c r="E2401" s="1" t="s">
        <v>3822</v>
      </c>
      <c r="F2401" s="1" t="s">
        <v>3687</v>
      </c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</row>
    <row r="2402" spans="1:27" x14ac:dyDescent="0.25">
      <c r="A2402" s="1">
        <v>2458141.9525199998</v>
      </c>
      <c r="B2402" s="1" t="s">
        <v>3500</v>
      </c>
      <c r="C2402" s="1">
        <v>9.6769999999999996</v>
      </c>
      <c r="D2402" s="1">
        <v>1E-3</v>
      </c>
      <c r="E2402" s="1" t="s">
        <v>3822</v>
      </c>
      <c r="F2402" s="1" t="s">
        <v>3687</v>
      </c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</row>
    <row r="2403" spans="1:27" x14ac:dyDescent="0.25">
      <c r="A2403" s="1">
        <v>2458143.9611800001</v>
      </c>
      <c r="B2403" s="1" t="s">
        <v>3501</v>
      </c>
      <c r="C2403" s="1">
        <v>9.6760000000000002</v>
      </c>
      <c r="D2403" s="1">
        <v>1E-3</v>
      </c>
      <c r="E2403" s="1" t="s">
        <v>3822</v>
      </c>
      <c r="F2403" s="1" t="s">
        <v>3687</v>
      </c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</row>
    <row r="2404" spans="1:27" x14ac:dyDescent="0.25">
      <c r="A2404" s="1">
        <v>2458144.9228599998</v>
      </c>
      <c r="B2404" s="1" t="s">
        <v>3502</v>
      </c>
      <c r="C2404" s="1">
        <v>9.6189999999999998</v>
      </c>
      <c r="D2404" s="1">
        <v>3.0000000000000001E-3</v>
      </c>
      <c r="E2404" s="1" t="s">
        <v>3822</v>
      </c>
      <c r="F2404" s="1" t="s">
        <v>3687</v>
      </c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</row>
    <row r="2405" spans="1:27" x14ac:dyDescent="0.25">
      <c r="A2405" s="1">
        <v>2458145.9315399998</v>
      </c>
      <c r="B2405" s="1" t="s">
        <v>3503</v>
      </c>
      <c r="C2405" s="1">
        <v>9.6769999999999996</v>
      </c>
      <c r="D2405" s="1">
        <v>1E-3</v>
      </c>
      <c r="E2405" s="1" t="s">
        <v>3822</v>
      </c>
      <c r="F2405" s="1" t="s">
        <v>3687</v>
      </c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</row>
    <row r="2406" spans="1:27" x14ac:dyDescent="0.25">
      <c r="A2406" s="1">
        <v>2458153.97963</v>
      </c>
      <c r="B2406" s="1" t="s">
        <v>3505</v>
      </c>
      <c r="C2406" s="1">
        <v>9.7059999999999995</v>
      </c>
      <c r="D2406" s="1">
        <v>1E-3</v>
      </c>
      <c r="E2406" s="1" t="s">
        <v>3822</v>
      </c>
      <c r="F2406" s="1" t="s">
        <v>3687</v>
      </c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</row>
    <row r="2407" spans="1:27" x14ac:dyDescent="0.25">
      <c r="A2407" s="1">
        <v>2458156.9305599998</v>
      </c>
      <c r="B2407" s="1" t="s">
        <v>3473</v>
      </c>
      <c r="C2407" s="1">
        <v>9.6999999999999993</v>
      </c>
      <c r="D2407" s="1">
        <v>1E-3</v>
      </c>
      <c r="E2407" s="1" t="s">
        <v>3822</v>
      </c>
      <c r="F2407" s="1" t="s">
        <v>3687</v>
      </c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</row>
    <row r="2408" spans="1:27" x14ac:dyDescent="0.25">
      <c r="A2408" s="1">
        <v>2458159.8975499999</v>
      </c>
      <c r="B2408" s="1" t="s">
        <v>3507</v>
      </c>
      <c r="C2408" s="1">
        <v>9.7059999999999995</v>
      </c>
      <c r="D2408" s="1">
        <v>1E-3</v>
      </c>
      <c r="E2408" s="1" t="s">
        <v>3822</v>
      </c>
      <c r="F2408" s="1" t="s">
        <v>3687</v>
      </c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</row>
    <row r="2409" spans="1:27" x14ac:dyDescent="0.25">
      <c r="A2409" s="1">
        <v>2458162.9150700001</v>
      </c>
      <c r="B2409" s="1" t="s">
        <v>3534</v>
      </c>
      <c r="C2409" s="1">
        <v>9.6989999999999998</v>
      </c>
      <c r="D2409" s="1">
        <v>1E-3</v>
      </c>
      <c r="E2409" s="1" t="s">
        <v>3822</v>
      </c>
      <c r="F2409" s="1" t="s">
        <v>3687</v>
      </c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</row>
    <row r="2410" spans="1:27" x14ac:dyDescent="0.25">
      <c r="A2410" s="1">
        <v>2458170.8697000002</v>
      </c>
      <c r="B2410" s="1" t="s">
        <v>3513</v>
      </c>
      <c r="C2410" s="1">
        <v>9.6760000000000002</v>
      </c>
      <c r="D2410" s="1">
        <v>2E-3</v>
      </c>
      <c r="E2410" s="1" t="s">
        <v>3822</v>
      </c>
      <c r="F2410" s="1" t="s">
        <v>3687</v>
      </c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</row>
    <row r="2411" spans="1:27" x14ac:dyDescent="0.25">
      <c r="A2411" s="1">
        <v>2458173.8783100001</v>
      </c>
      <c r="B2411" s="1" t="s">
        <v>3515</v>
      </c>
      <c r="C2411" s="1">
        <v>9.673</v>
      </c>
      <c r="D2411" s="1">
        <v>1E-3</v>
      </c>
      <c r="E2411" s="1" t="s">
        <v>3822</v>
      </c>
      <c r="F2411" s="1" t="s">
        <v>3687</v>
      </c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</row>
    <row r="2412" spans="1:27" x14ac:dyDescent="0.25">
      <c r="A2412" s="1">
        <v>2458175.9757900001</v>
      </c>
      <c r="B2412" s="1" t="s">
        <v>3474</v>
      </c>
      <c r="C2412" s="1">
        <v>9.6929999999999996</v>
      </c>
      <c r="D2412" s="1">
        <v>1E-3</v>
      </c>
      <c r="E2412" s="1" t="s">
        <v>3822</v>
      </c>
      <c r="F2412" s="1" t="s">
        <v>3687</v>
      </c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</row>
    <row r="2413" spans="1:27" x14ac:dyDescent="0.25">
      <c r="A2413" s="1">
        <v>2458178.9684600001</v>
      </c>
      <c r="B2413" s="1" t="s">
        <v>3689</v>
      </c>
      <c r="C2413" s="1">
        <v>9.6850000000000005</v>
      </c>
      <c r="D2413" s="1">
        <v>1E-3</v>
      </c>
      <c r="E2413" s="1" t="s">
        <v>3822</v>
      </c>
      <c r="F2413" s="1" t="s">
        <v>3687</v>
      </c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</row>
    <row r="2414" spans="1:27" x14ac:dyDescent="0.25">
      <c r="A2414" s="1">
        <v>2458179.8975800001</v>
      </c>
      <c r="B2414" s="1" t="s">
        <v>3517</v>
      </c>
      <c r="C2414" s="1">
        <v>9.7119999999999997</v>
      </c>
      <c r="D2414" s="1">
        <v>1E-3</v>
      </c>
      <c r="E2414" s="1" t="s">
        <v>3822</v>
      </c>
      <c r="F2414" s="1" t="s">
        <v>3687</v>
      </c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</row>
    <row r="2415" spans="1:27" x14ac:dyDescent="0.25">
      <c r="A2415" s="1">
        <v>2458180.9493300002</v>
      </c>
      <c r="B2415" s="1" t="s">
        <v>3518</v>
      </c>
      <c r="C2415" s="1">
        <v>9.7140000000000004</v>
      </c>
      <c r="D2415" s="1">
        <v>1E-3</v>
      </c>
      <c r="E2415" s="1" t="s">
        <v>3822</v>
      </c>
      <c r="F2415" s="1" t="s">
        <v>3687</v>
      </c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</row>
    <row r="2416" spans="1:27" x14ac:dyDescent="0.25">
      <c r="A2416" s="1">
        <v>2458181.8379600001</v>
      </c>
      <c r="B2416" s="1" t="s">
        <v>3548</v>
      </c>
      <c r="C2416" s="1">
        <v>9.7010000000000005</v>
      </c>
      <c r="D2416" s="1">
        <v>2E-3</v>
      </c>
      <c r="E2416" s="1" t="s">
        <v>3822</v>
      </c>
      <c r="F2416" s="1" t="s">
        <v>3687</v>
      </c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</row>
    <row r="2417" spans="1:27" x14ac:dyDescent="0.25">
      <c r="A2417" s="1">
        <v>2458182.9150999999</v>
      </c>
      <c r="B2417" s="1" t="s">
        <v>3519</v>
      </c>
      <c r="C2417" s="1">
        <v>9.718</v>
      </c>
      <c r="D2417" s="1">
        <v>2E-3</v>
      </c>
      <c r="E2417" s="1" t="s">
        <v>3822</v>
      </c>
      <c r="F2417" s="1" t="s">
        <v>3687</v>
      </c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</row>
    <row r="2418" spans="1:27" x14ac:dyDescent="0.25">
      <c r="A2418" s="1">
        <v>2458184.90655</v>
      </c>
      <c r="B2418" s="1" t="s">
        <v>3520</v>
      </c>
      <c r="C2418" s="1">
        <v>9.7080000000000002</v>
      </c>
      <c r="D2418" s="1">
        <v>1E-3</v>
      </c>
      <c r="E2418" s="1" t="s">
        <v>3822</v>
      </c>
      <c r="F2418" s="1" t="s">
        <v>3687</v>
      </c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</row>
    <row r="2419" spans="1:27" x14ac:dyDescent="0.25">
      <c r="A2419" s="1">
        <v>2458210.8692000001</v>
      </c>
      <c r="B2419" s="1" t="s">
        <v>3538</v>
      </c>
      <c r="C2419" s="1">
        <v>9.6609999999999996</v>
      </c>
      <c r="D2419" s="1">
        <v>1E-3</v>
      </c>
      <c r="E2419" s="1" t="s">
        <v>3822</v>
      </c>
      <c r="F2419" s="1" t="s">
        <v>3687</v>
      </c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</row>
    <row r="2420" spans="1:27" x14ac:dyDescent="0.25">
      <c r="A2420" s="1">
        <v>2458211.8656799998</v>
      </c>
      <c r="B2420" s="1" t="s">
        <v>3669</v>
      </c>
      <c r="C2420" s="1">
        <v>9.6530000000000005</v>
      </c>
      <c r="D2420" s="1">
        <v>1E-3</v>
      </c>
      <c r="E2420" s="1" t="s">
        <v>3822</v>
      </c>
      <c r="F2420" s="1" t="s">
        <v>3687</v>
      </c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</row>
    <row r="2421" spans="1:27" x14ac:dyDescent="0.25">
      <c r="A2421" s="1">
        <v>2458212.8009700002</v>
      </c>
      <c r="B2421" s="1" t="s">
        <v>3530</v>
      </c>
      <c r="C2421" s="1">
        <v>9.65</v>
      </c>
      <c r="D2421" s="1">
        <v>1E-3</v>
      </c>
      <c r="E2421" s="1" t="s">
        <v>3822</v>
      </c>
      <c r="F2421" s="1" t="s">
        <v>3687</v>
      </c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</row>
    <row r="2422" spans="1:27" x14ac:dyDescent="0.25">
      <c r="A2422" s="1">
        <v>2458213.8148400001</v>
      </c>
      <c r="B2422" s="1" t="s">
        <v>3531</v>
      </c>
      <c r="C2422" s="1">
        <v>9.6419999999999995</v>
      </c>
      <c r="D2422" s="1">
        <v>1E-3</v>
      </c>
      <c r="E2422" s="1" t="s">
        <v>3822</v>
      </c>
      <c r="F2422" s="1" t="s">
        <v>3687</v>
      </c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</row>
    <row r="2423" spans="1:27" x14ac:dyDescent="0.25">
      <c r="A2423" s="1">
        <v>2458216.7811099999</v>
      </c>
      <c r="B2423" s="1" t="s">
        <v>3551</v>
      </c>
      <c r="C2423" s="1">
        <v>9.64</v>
      </c>
      <c r="D2423" s="1">
        <v>1E-3</v>
      </c>
      <c r="E2423" s="1" t="s">
        <v>3822</v>
      </c>
      <c r="F2423" s="1" t="s">
        <v>3687</v>
      </c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</row>
    <row r="2424" spans="1:27" x14ac:dyDescent="0.25">
      <c r="A2424" s="1">
        <v>2458218.8103700001</v>
      </c>
      <c r="B2424" s="1" t="s">
        <v>3541</v>
      </c>
      <c r="C2424" s="1">
        <v>9.6240000000000006</v>
      </c>
      <c r="D2424" s="1">
        <v>1E-3</v>
      </c>
      <c r="E2424" s="1" t="s">
        <v>3822</v>
      </c>
      <c r="F2424" s="1" t="s">
        <v>3687</v>
      </c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</row>
    <row r="2425" spans="1:27" x14ac:dyDescent="0.25">
      <c r="A2425" s="1">
        <v>2458219.79293</v>
      </c>
      <c r="B2425" s="1" t="s">
        <v>3552</v>
      </c>
      <c r="C2425" s="1">
        <v>9.6389999999999993</v>
      </c>
      <c r="D2425" s="1">
        <v>1E-3</v>
      </c>
      <c r="E2425" s="1" t="s">
        <v>3822</v>
      </c>
      <c r="F2425" s="1" t="s">
        <v>3687</v>
      </c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</row>
    <row r="2426" spans="1:27" x14ac:dyDescent="0.25">
      <c r="A2426" s="1">
        <v>2458220.8146600001</v>
      </c>
      <c r="B2426" s="1" t="s">
        <v>3542</v>
      </c>
      <c r="C2426" s="1">
        <v>9.5709999999999997</v>
      </c>
      <c r="D2426" s="1">
        <v>1E-3</v>
      </c>
      <c r="E2426" s="1" t="s">
        <v>3822</v>
      </c>
      <c r="F2426" s="1" t="s">
        <v>3687</v>
      </c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</row>
    <row r="2427" spans="1:27" x14ac:dyDescent="0.25">
      <c r="A2427" s="1">
        <v>2458222.7966300002</v>
      </c>
      <c r="B2427" s="1" t="s">
        <v>3543</v>
      </c>
      <c r="C2427" s="1">
        <v>9.6280000000000001</v>
      </c>
      <c r="D2427" s="1">
        <v>1E-3</v>
      </c>
      <c r="E2427" s="1" t="s">
        <v>3822</v>
      </c>
      <c r="F2427" s="1" t="s">
        <v>3687</v>
      </c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</row>
    <row r="2428" spans="1:27" x14ac:dyDescent="0.25">
      <c r="A2428" s="1">
        <v>2458227.7660400001</v>
      </c>
      <c r="B2428" s="1" t="s">
        <v>3545</v>
      </c>
      <c r="C2428" s="1">
        <v>9.4480000000000004</v>
      </c>
      <c r="D2428" s="1">
        <v>2E-3</v>
      </c>
      <c r="E2428" s="1" t="s">
        <v>3822</v>
      </c>
      <c r="F2428" s="1" t="s">
        <v>3687</v>
      </c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</row>
    <row r="2429" spans="1:27" x14ac:dyDescent="0.25">
      <c r="A2429" s="1">
        <v>2457876.5689900001</v>
      </c>
      <c r="B2429" s="1" t="s">
        <v>2496</v>
      </c>
      <c r="C2429" s="1">
        <v>9.6549999999999994</v>
      </c>
      <c r="D2429" s="1">
        <v>8.9999999999999993E-3</v>
      </c>
      <c r="E2429" s="1" t="s">
        <v>3822</v>
      </c>
      <c r="F2429" s="1" t="s">
        <v>3834</v>
      </c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</row>
    <row r="2430" spans="1:27" x14ac:dyDescent="0.25">
      <c r="A2430" s="1">
        <v>2457882.6112199998</v>
      </c>
      <c r="B2430" s="1" t="s">
        <v>2500</v>
      </c>
      <c r="C2430" s="1">
        <v>9.6850000000000005</v>
      </c>
      <c r="D2430" s="1">
        <v>0.01</v>
      </c>
      <c r="E2430" s="1" t="s">
        <v>3822</v>
      </c>
      <c r="F2430" s="1" t="s">
        <v>3834</v>
      </c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</row>
    <row r="2431" spans="1:27" x14ac:dyDescent="0.25">
      <c r="A2431" s="1">
        <v>2457887.5750699998</v>
      </c>
      <c r="B2431" s="1" t="s">
        <v>2502</v>
      </c>
      <c r="C2431" s="1">
        <v>9.6449999999999996</v>
      </c>
      <c r="D2431" s="1">
        <v>4.0000000000000001E-3</v>
      </c>
      <c r="E2431" s="1" t="s">
        <v>3822</v>
      </c>
      <c r="F2431" s="1" t="s">
        <v>3834</v>
      </c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</row>
    <row r="2432" spans="1:27" x14ac:dyDescent="0.25">
      <c r="A2432" s="1">
        <v>2457907.6060600001</v>
      </c>
      <c r="B2432" s="1" t="s">
        <v>3415</v>
      </c>
      <c r="C2432" s="1">
        <v>9.6470000000000002</v>
      </c>
      <c r="D2432" s="1">
        <v>1.0999999999999999E-2</v>
      </c>
      <c r="E2432" s="1" t="s">
        <v>3822</v>
      </c>
      <c r="F2432" s="1" t="s">
        <v>3834</v>
      </c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</row>
    <row r="2433" spans="1:27" x14ac:dyDescent="0.25">
      <c r="A2433" s="1">
        <v>2457914.5755799999</v>
      </c>
      <c r="B2433" s="1" t="s">
        <v>3374</v>
      </c>
      <c r="C2433" s="1">
        <v>9.6950000000000003</v>
      </c>
      <c r="D2433" s="1">
        <v>1.7000000000000001E-2</v>
      </c>
      <c r="E2433" s="1" t="s">
        <v>3822</v>
      </c>
      <c r="F2433" s="1" t="s">
        <v>3834</v>
      </c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</row>
    <row r="2434" spans="1:27" x14ac:dyDescent="0.25">
      <c r="A2434" s="1">
        <v>2457930.6074000001</v>
      </c>
      <c r="B2434" s="1" t="s">
        <v>3384</v>
      </c>
      <c r="C2434" s="1">
        <v>9.74</v>
      </c>
      <c r="D2434" s="1">
        <v>1.4999999999999999E-2</v>
      </c>
      <c r="E2434" s="1" t="s">
        <v>3822</v>
      </c>
      <c r="F2434" s="1" t="s">
        <v>3834</v>
      </c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</row>
    <row r="2435" spans="1:27" x14ac:dyDescent="0.25">
      <c r="A2435" s="1">
        <v>2457937.6631800001</v>
      </c>
      <c r="B2435" s="1" t="s">
        <v>3387</v>
      </c>
      <c r="C2435" s="1">
        <v>9.7040000000000006</v>
      </c>
      <c r="D2435" s="1">
        <v>1.6E-2</v>
      </c>
      <c r="E2435" s="1" t="s">
        <v>3822</v>
      </c>
      <c r="F2435" s="1" t="s">
        <v>3834</v>
      </c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</row>
    <row r="2436" spans="1:27" x14ac:dyDescent="0.25">
      <c r="A2436" s="1">
        <v>2457969.67178</v>
      </c>
      <c r="B2436" s="1" t="s">
        <v>3407</v>
      </c>
      <c r="C2436" s="1">
        <v>9.7919999999999998</v>
      </c>
      <c r="D2436" s="1">
        <v>1.7999999999999999E-2</v>
      </c>
      <c r="E2436" s="1" t="s">
        <v>3822</v>
      </c>
      <c r="F2436" s="1" t="s">
        <v>3834</v>
      </c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</row>
    <row r="2437" spans="1:27" x14ac:dyDescent="0.25">
      <c r="A2437" s="1">
        <v>2457975.5720500001</v>
      </c>
      <c r="B2437" s="1" t="s">
        <v>3411</v>
      </c>
      <c r="C2437" s="1">
        <v>9.8040000000000003</v>
      </c>
      <c r="D2437" s="1">
        <v>1.0999999999999999E-2</v>
      </c>
      <c r="E2437" s="1" t="s">
        <v>3822</v>
      </c>
      <c r="F2437" s="1" t="s">
        <v>3834</v>
      </c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</row>
    <row r="2438" spans="1:27" x14ac:dyDescent="0.25">
      <c r="A2438" s="1">
        <v>2457982.5857799998</v>
      </c>
      <c r="B2438" s="1" t="s">
        <v>3428</v>
      </c>
      <c r="C2438" s="1">
        <v>9.9440000000000008</v>
      </c>
      <c r="D2438" s="1">
        <v>1.2E-2</v>
      </c>
      <c r="E2438" s="1" t="s">
        <v>3822</v>
      </c>
      <c r="F2438" s="1" t="s">
        <v>3834</v>
      </c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</row>
    <row r="2439" spans="1:27" x14ac:dyDescent="0.25">
      <c r="A2439" s="1">
        <v>2457985.5599500001</v>
      </c>
      <c r="B2439" s="1" t="s">
        <v>3430</v>
      </c>
      <c r="C2439" s="1">
        <v>9.8659999999999997</v>
      </c>
      <c r="D2439" s="1">
        <v>1.2E-2</v>
      </c>
      <c r="E2439" s="1" t="s">
        <v>3822</v>
      </c>
      <c r="F2439" s="1" t="s">
        <v>3834</v>
      </c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</row>
    <row r="2440" spans="1:27" x14ac:dyDescent="0.25">
      <c r="A2440" s="1">
        <v>2457989.5476000002</v>
      </c>
      <c r="B2440" s="1" t="s">
        <v>3432</v>
      </c>
      <c r="C2440" s="1">
        <v>9.9169999999999998</v>
      </c>
      <c r="D2440" s="1">
        <v>1.2999999999999999E-2</v>
      </c>
      <c r="E2440" s="1" t="s">
        <v>3822</v>
      </c>
      <c r="F2440" s="1" t="s">
        <v>3834</v>
      </c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</row>
    <row r="2441" spans="1:27" x14ac:dyDescent="0.25">
      <c r="A2441" s="1">
        <v>2458005.5274200002</v>
      </c>
      <c r="B2441" s="1" t="s">
        <v>3442</v>
      </c>
      <c r="C2441" s="1">
        <v>9.8290000000000006</v>
      </c>
      <c r="D2441" s="1">
        <v>2.4E-2</v>
      </c>
      <c r="E2441" s="1" t="s">
        <v>3822</v>
      </c>
      <c r="F2441" s="1" t="s">
        <v>3834</v>
      </c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</row>
    <row r="2442" spans="1:27" x14ac:dyDescent="0.25">
      <c r="A2442" s="1">
        <v>2458006.5319599998</v>
      </c>
      <c r="B2442" s="1" t="s">
        <v>3443</v>
      </c>
      <c r="C2442" s="1">
        <v>9.8940000000000001</v>
      </c>
      <c r="D2442" s="1">
        <v>0.01</v>
      </c>
      <c r="E2442" s="1" t="s">
        <v>3822</v>
      </c>
      <c r="F2442" s="1" t="s">
        <v>3834</v>
      </c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</row>
    <row r="2443" spans="1:27" x14ac:dyDescent="0.25">
      <c r="A2443" s="1">
        <v>2458016.5230200002</v>
      </c>
      <c r="B2443" s="1" t="s">
        <v>3449</v>
      </c>
      <c r="C2443" s="1">
        <v>9.8450000000000006</v>
      </c>
      <c r="D2443" s="1">
        <v>2.7E-2</v>
      </c>
      <c r="E2443" s="1" t="s">
        <v>3822</v>
      </c>
      <c r="F2443" s="1" t="s">
        <v>3834</v>
      </c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</row>
    <row r="2444" spans="1:27" x14ac:dyDescent="0.25">
      <c r="A2444" s="1">
        <v>2458020.5303099998</v>
      </c>
      <c r="B2444" s="1" t="s">
        <v>3452</v>
      </c>
      <c r="C2444" s="1">
        <v>9.843</v>
      </c>
      <c r="D2444" s="1">
        <v>5.0000000000000001E-3</v>
      </c>
      <c r="E2444" s="1" t="s">
        <v>3822</v>
      </c>
      <c r="F2444" s="1" t="s">
        <v>3834</v>
      </c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</row>
    <row r="2445" spans="1:27" x14ac:dyDescent="0.25">
      <c r="A2445" s="1">
        <v>2458023.5281500001</v>
      </c>
      <c r="B2445" s="1" t="s">
        <v>3454</v>
      </c>
      <c r="C2445" s="1">
        <v>9.8279999999999994</v>
      </c>
      <c r="D2445" s="1">
        <v>5.0000000000000001E-3</v>
      </c>
      <c r="E2445" s="1" t="s">
        <v>3822</v>
      </c>
      <c r="F2445" s="1" t="s">
        <v>3834</v>
      </c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</row>
    <row r="2446" spans="1:27" x14ac:dyDescent="0.25">
      <c r="A2446" s="1">
        <v>2458029.55736</v>
      </c>
      <c r="B2446" s="1" t="s">
        <v>3457</v>
      </c>
      <c r="C2446" s="1">
        <v>9.8439999999999994</v>
      </c>
      <c r="D2446" s="1">
        <v>4.0000000000000001E-3</v>
      </c>
      <c r="E2446" s="1" t="s">
        <v>3822</v>
      </c>
      <c r="F2446" s="1" t="s">
        <v>3834</v>
      </c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</row>
    <row r="2447" spans="1:27" x14ac:dyDescent="0.25">
      <c r="A2447" s="1">
        <v>2458229.5752900001</v>
      </c>
      <c r="B2447" s="1" t="s">
        <v>3557</v>
      </c>
      <c r="C2447" s="1">
        <v>9.4390000000000001</v>
      </c>
      <c r="D2447" s="1">
        <v>5.0000000000000001E-3</v>
      </c>
      <c r="E2447" s="1" t="s">
        <v>3822</v>
      </c>
      <c r="F2447" s="1" t="s">
        <v>3834</v>
      </c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</row>
    <row r="2448" spans="1:27" x14ac:dyDescent="0.25">
      <c r="A2448" s="1">
        <v>2458236.5839</v>
      </c>
      <c r="B2448" s="1" t="s">
        <v>3562</v>
      </c>
      <c r="C2448" s="1">
        <v>9.4489999999999998</v>
      </c>
      <c r="D2448" s="1">
        <v>6.0000000000000001E-3</v>
      </c>
      <c r="E2448" s="1" t="s">
        <v>3822</v>
      </c>
      <c r="F2448" s="1" t="s">
        <v>3834</v>
      </c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</row>
    <row r="2449" spans="1:27" x14ac:dyDescent="0.25">
      <c r="A2449" s="1">
        <v>2458239.5590300001</v>
      </c>
      <c r="B2449" s="1" t="s">
        <v>3575</v>
      </c>
      <c r="C2449" s="1">
        <v>9.3640000000000008</v>
      </c>
      <c r="D2449" s="1">
        <v>1.6E-2</v>
      </c>
      <c r="E2449" s="1" t="s">
        <v>3822</v>
      </c>
      <c r="F2449" s="1" t="s">
        <v>3834</v>
      </c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</row>
    <row r="2450" spans="1:27" x14ac:dyDescent="0.25">
      <c r="A2450" s="1">
        <v>2458248.6186899999</v>
      </c>
      <c r="B2450" s="1" t="s">
        <v>3576</v>
      </c>
      <c r="C2450" s="1">
        <v>9.3160000000000007</v>
      </c>
      <c r="D2450" s="1">
        <v>8.9999999999999993E-3</v>
      </c>
      <c r="E2450" s="1" t="s">
        <v>3822</v>
      </c>
      <c r="F2450" s="1" t="s">
        <v>3834</v>
      </c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</row>
    <row r="2451" spans="1:27" x14ac:dyDescent="0.25">
      <c r="A2451" s="1">
        <v>2458263.59497</v>
      </c>
      <c r="B2451" s="1" t="s">
        <v>3671</v>
      </c>
      <c r="C2451" s="1">
        <v>9.5719999999999992</v>
      </c>
      <c r="D2451" s="1">
        <v>3.0000000000000001E-3</v>
      </c>
      <c r="E2451" s="1" t="s">
        <v>3822</v>
      </c>
      <c r="F2451" s="1" t="s">
        <v>3834</v>
      </c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</row>
    <row r="2452" spans="1:27" x14ac:dyDescent="0.25">
      <c r="A2452" s="1">
        <v>2458274.5861999998</v>
      </c>
      <c r="B2452" s="1" t="s">
        <v>3636</v>
      </c>
      <c r="C2452" s="1">
        <v>9.6649999999999991</v>
      </c>
      <c r="D2452" s="1">
        <v>1.0999999999999999E-2</v>
      </c>
      <c r="E2452" s="1" t="s">
        <v>3822</v>
      </c>
      <c r="F2452" s="1" t="s">
        <v>3834</v>
      </c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</row>
    <row r="2453" spans="1:27" x14ac:dyDescent="0.25">
      <c r="A2453" s="1">
        <v>2458276.5963699999</v>
      </c>
      <c r="B2453" s="1" t="s">
        <v>3638</v>
      </c>
      <c r="C2453" s="1">
        <v>9.657</v>
      </c>
      <c r="D2453" s="1">
        <v>3.0000000000000001E-3</v>
      </c>
      <c r="E2453" s="1" t="s">
        <v>3822</v>
      </c>
      <c r="F2453" s="1" t="s">
        <v>3834</v>
      </c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</row>
    <row r="2454" spans="1:27" x14ac:dyDescent="0.25">
      <c r="A2454" s="1">
        <v>2458284.6283200001</v>
      </c>
      <c r="B2454" s="1" t="s">
        <v>3643</v>
      </c>
      <c r="C2454" s="1">
        <v>9.6489999999999991</v>
      </c>
      <c r="D2454" s="1">
        <v>1.0999999999999999E-2</v>
      </c>
      <c r="E2454" s="1" t="s">
        <v>3822</v>
      </c>
      <c r="F2454" s="1" t="s">
        <v>3834</v>
      </c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</row>
    <row r="2455" spans="1:27" x14ac:dyDescent="0.25">
      <c r="A2455" s="1">
        <v>2458577.59889</v>
      </c>
      <c r="B2455" s="1" t="s">
        <v>3933</v>
      </c>
      <c r="C2455" s="1">
        <v>9.7040000000000006</v>
      </c>
      <c r="D2455" s="1">
        <v>5.0000000000000001E-3</v>
      </c>
      <c r="E2455" s="1" t="s">
        <v>3822</v>
      </c>
      <c r="F2455" s="1" t="s">
        <v>3834</v>
      </c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</row>
    <row r="2456" spans="1:27" x14ac:dyDescent="0.25">
      <c r="A2456" s="1">
        <v>2458003.5599699998</v>
      </c>
      <c r="B2456" s="1" t="s">
        <v>3440</v>
      </c>
      <c r="C2456" s="1">
        <v>9.82</v>
      </c>
      <c r="D2456" s="1">
        <v>5.0000000000000001E-3</v>
      </c>
      <c r="E2456" s="1" t="s">
        <v>3822</v>
      </c>
      <c r="F2456" s="1" t="s">
        <v>3851</v>
      </c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</row>
    <row r="2457" spans="1:27" x14ac:dyDescent="0.25">
      <c r="A2457" s="1">
        <v>2458003.5602500001</v>
      </c>
      <c r="B2457" s="1" t="s">
        <v>3440</v>
      </c>
      <c r="C2457" s="1">
        <v>9.8140000000000001</v>
      </c>
      <c r="D2457" s="1">
        <v>5.0000000000000001E-3</v>
      </c>
      <c r="E2457" s="1" t="s">
        <v>3822</v>
      </c>
      <c r="F2457" s="1" t="s">
        <v>3851</v>
      </c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</row>
    <row r="2458" spans="1:27" x14ac:dyDescent="0.25">
      <c r="A2458" s="1">
        <v>2458003.56054</v>
      </c>
      <c r="B2458" s="1" t="s">
        <v>3440</v>
      </c>
      <c r="C2458" s="1">
        <v>9.8059999999999992</v>
      </c>
      <c r="D2458" s="1">
        <v>5.0000000000000001E-3</v>
      </c>
      <c r="E2458" s="1" t="s">
        <v>3822</v>
      </c>
      <c r="F2458" s="1" t="s">
        <v>3851</v>
      </c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</row>
    <row r="2459" spans="1:27" x14ac:dyDescent="0.25">
      <c r="A2459" s="1">
        <v>2458003.5608299999</v>
      </c>
      <c r="B2459" s="1" t="s">
        <v>3440</v>
      </c>
      <c r="C2459" s="1">
        <v>9.8109999999999999</v>
      </c>
      <c r="D2459" s="1">
        <v>5.0000000000000001E-3</v>
      </c>
      <c r="E2459" s="1" t="s">
        <v>3822</v>
      </c>
      <c r="F2459" s="1" t="s">
        <v>3851</v>
      </c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</row>
    <row r="2460" spans="1:27" x14ac:dyDescent="0.25">
      <c r="A2460" s="1">
        <v>2458003.5611100001</v>
      </c>
      <c r="B2460" s="1" t="s">
        <v>3440</v>
      </c>
      <c r="C2460" s="1">
        <v>9.8079999999999998</v>
      </c>
      <c r="D2460" s="1">
        <v>5.0000000000000001E-3</v>
      </c>
      <c r="E2460" s="1" t="s">
        <v>3822</v>
      </c>
      <c r="F2460" s="1" t="s">
        <v>3851</v>
      </c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</row>
    <row r="2461" spans="1:27" x14ac:dyDescent="0.25">
      <c r="A2461" s="1">
        <v>2458003.5614</v>
      </c>
      <c r="B2461" s="1" t="s">
        <v>3440</v>
      </c>
      <c r="C2461" s="1">
        <v>9.82</v>
      </c>
      <c r="D2461" s="1">
        <v>5.0000000000000001E-3</v>
      </c>
      <c r="E2461" s="1" t="s">
        <v>3822</v>
      </c>
      <c r="F2461" s="1" t="s">
        <v>3851</v>
      </c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</row>
    <row r="2462" spans="1:27" x14ac:dyDescent="0.25">
      <c r="A2462" s="1">
        <v>2458003.5616899999</v>
      </c>
      <c r="B2462" s="1" t="s">
        <v>3440</v>
      </c>
      <c r="C2462" s="1">
        <v>9.8149999999999995</v>
      </c>
      <c r="D2462" s="1">
        <v>5.0000000000000001E-3</v>
      </c>
      <c r="E2462" s="1" t="s">
        <v>3822</v>
      </c>
      <c r="F2462" s="1" t="s">
        <v>3851</v>
      </c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</row>
    <row r="2463" spans="1:27" x14ac:dyDescent="0.25">
      <c r="A2463" s="1">
        <v>2458003.5619800002</v>
      </c>
      <c r="B2463" s="1" t="s">
        <v>3440</v>
      </c>
      <c r="C2463" s="1">
        <v>9.8070000000000004</v>
      </c>
      <c r="D2463" s="1">
        <v>5.0000000000000001E-3</v>
      </c>
      <c r="E2463" s="1" t="s">
        <v>3822</v>
      </c>
      <c r="F2463" s="1" t="s">
        <v>3851</v>
      </c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</row>
    <row r="2464" spans="1:27" x14ac:dyDescent="0.25">
      <c r="A2464" s="1">
        <v>2458003.5622700001</v>
      </c>
      <c r="B2464" s="1" t="s">
        <v>3440</v>
      </c>
      <c r="C2464" s="1">
        <v>9.8109999999999999</v>
      </c>
      <c r="D2464" s="1">
        <v>5.0000000000000001E-3</v>
      </c>
      <c r="E2464" s="1" t="s">
        <v>3822</v>
      </c>
      <c r="F2464" s="1" t="s">
        <v>3851</v>
      </c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</row>
    <row r="2465" spans="1:27" x14ac:dyDescent="0.25">
      <c r="A2465" s="1">
        <v>2458003.56256</v>
      </c>
      <c r="B2465" s="1" t="s">
        <v>3440</v>
      </c>
      <c r="C2465" s="1">
        <v>9.8279999999999994</v>
      </c>
      <c r="D2465" s="1">
        <v>5.0000000000000001E-3</v>
      </c>
      <c r="E2465" s="1" t="s">
        <v>3822</v>
      </c>
      <c r="F2465" s="1" t="s">
        <v>3851</v>
      </c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</row>
    <row r="2466" spans="1:27" x14ac:dyDescent="0.25">
      <c r="A2466" s="1">
        <v>2458003.5628499999</v>
      </c>
      <c r="B2466" s="1" t="s">
        <v>3440</v>
      </c>
      <c r="C2466" s="1">
        <v>9.7970000000000006</v>
      </c>
      <c r="D2466" s="1">
        <v>8.0000000000000002E-3</v>
      </c>
      <c r="E2466" s="1" t="s">
        <v>3822</v>
      </c>
      <c r="F2466" s="1" t="s">
        <v>3851</v>
      </c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</row>
    <row r="2467" spans="1:27" x14ac:dyDescent="0.25">
      <c r="A2467" s="1">
        <v>2458003.5631400002</v>
      </c>
      <c r="B2467" s="1" t="s">
        <v>3440</v>
      </c>
      <c r="C2467" s="1">
        <v>9.7970000000000006</v>
      </c>
      <c r="D2467" s="1">
        <v>7.0000000000000001E-3</v>
      </c>
      <c r="E2467" s="1" t="s">
        <v>3822</v>
      </c>
      <c r="F2467" s="1" t="s">
        <v>3851</v>
      </c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</row>
    <row r="2468" spans="1:27" x14ac:dyDescent="0.25">
      <c r="A2468" s="1">
        <v>2458003.5634099999</v>
      </c>
      <c r="B2468" s="1" t="s">
        <v>3440</v>
      </c>
      <c r="C2468" s="1">
        <v>9.8179999999999996</v>
      </c>
      <c r="D2468" s="1">
        <v>6.0000000000000001E-3</v>
      </c>
      <c r="E2468" s="1" t="s">
        <v>3822</v>
      </c>
      <c r="F2468" s="1" t="s">
        <v>3851</v>
      </c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</row>
    <row r="2469" spans="1:27" x14ac:dyDescent="0.25">
      <c r="A2469" s="1">
        <v>2458003.5636999998</v>
      </c>
      <c r="B2469" s="1" t="s">
        <v>3440</v>
      </c>
      <c r="C2469" s="1">
        <v>9.81</v>
      </c>
      <c r="D2469" s="1">
        <v>6.0000000000000001E-3</v>
      </c>
      <c r="E2469" s="1" t="s">
        <v>3822</v>
      </c>
      <c r="F2469" s="1" t="s">
        <v>3851</v>
      </c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</row>
    <row r="2470" spans="1:27" x14ac:dyDescent="0.25">
      <c r="A2470" s="1">
        <v>2458003.5639900002</v>
      </c>
      <c r="B2470" s="1" t="s">
        <v>3440</v>
      </c>
      <c r="C2470" s="1">
        <v>9.8219999999999992</v>
      </c>
      <c r="D2470" s="1">
        <v>7.0000000000000001E-3</v>
      </c>
      <c r="E2470" s="1" t="s">
        <v>3822</v>
      </c>
      <c r="F2470" s="1" t="s">
        <v>3851</v>
      </c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</row>
    <row r="2471" spans="1:27" x14ac:dyDescent="0.25">
      <c r="A2471" s="1">
        <v>2458003.56427</v>
      </c>
      <c r="B2471" s="1" t="s">
        <v>3440</v>
      </c>
      <c r="C2471" s="1">
        <v>9.8160000000000007</v>
      </c>
      <c r="D2471" s="1">
        <v>5.0000000000000001E-3</v>
      </c>
      <c r="E2471" s="1" t="s">
        <v>3822</v>
      </c>
      <c r="F2471" s="1" t="s">
        <v>3851</v>
      </c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</row>
    <row r="2472" spans="1:27" x14ac:dyDescent="0.25">
      <c r="A2472" s="1">
        <v>2458003.5645599999</v>
      </c>
      <c r="B2472" s="1" t="s">
        <v>3440</v>
      </c>
      <c r="C2472" s="1">
        <v>9.8160000000000007</v>
      </c>
      <c r="D2472" s="1">
        <v>5.0000000000000001E-3</v>
      </c>
      <c r="E2472" s="1" t="s">
        <v>3822</v>
      </c>
      <c r="F2472" s="1" t="s">
        <v>3851</v>
      </c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</row>
    <row r="2473" spans="1:27" x14ac:dyDescent="0.25">
      <c r="A2473" s="1">
        <v>2458003.5648500002</v>
      </c>
      <c r="B2473" s="1" t="s">
        <v>3440</v>
      </c>
      <c r="C2473" s="1">
        <v>9.8179999999999996</v>
      </c>
      <c r="D2473" s="1">
        <v>5.0000000000000001E-3</v>
      </c>
      <c r="E2473" s="1" t="s">
        <v>3822</v>
      </c>
      <c r="F2473" s="1" t="s">
        <v>3851</v>
      </c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</row>
    <row r="2474" spans="1:27" x14ac:dyDescent="0.25">
      <c r="A2474" s="1">
        <v>2458003.5651400001</v>
      </c>
      <c r="B2474" s="1" t="s">
        <v>3440</v>
      </c>
      <c r="C2474" s="1">
        <v>9.8119999999999994</v>
      </c>
      <c r="D2474" s="1">
        <v>6.0000000000000001E-3</v>
      </c>
      <c r="E2474" s="1" t="s">
        <v>3822</v>
      </c>
      <c r="F2474" s="1" t="s">
        <v>3851</v>
      </c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</row>
    <row r="2475" spans="1:27" x14ac:dyDescent="0.25">
      <c r="A2475" s="1">
        <v>2458003.5654199999</v>
      </c>
      <c r="B2475" s="1" t="s">
        <v>3440</v>
      </c>
      <c r="C2475" s="1">
        <v>9.8040000000000003</v>
      </c>
      <c r="D2475" s="1">
        <v>5.0000000000000001E-3</v>
      </c>
      <c r="E2475" s="1" t="s">
        <v>3822</v>
      </c>
      <c r="F2475" s="1" t="s">
        <v>3851</v>
      </c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</row>
    <row r="2476" spans="1:27" x14ac:dyDescent="0.25">
      <c r="A2476" s="1">
        <v>2458003.5657100002</v>
      </c>
      <c r="B2476" s="1" t="s">
        <v>3440</v>
      </c>
      <c r="C2476" s="1">
        <v>9.8209999999999997</v>
      </c>
      <c r="D2476" s="1">
        <v>5.0000000000000001E-3</v>
      </c>
      <c r="E2476" s="1" t="s">
        <v>3822</v>
      </c>
      <c r="F2476" s="1" t="s">
        <v>3851</v>
      </c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</row>
    <row r="2477" spans="1:27" x14ac:dyDescent="0.25">
      <c r="A2477" s="1">
        <v>2458003.5660000001</v>
      </c>
      <c r="B2477" s="1" t="s">
        <v>3440</v>
      </c>
      <c r="C2477" s="1">
        <v>9.81</v>
      </c>
      <c r="D2477" s="1">
        <v>6.0000000000000001E-3</v>
      </c>
      <c r="E2477" s="1" t="s">
        <v>3822</v>
      </c>
      <c r="F2477" s="1" t="s">
        <v>3851</v>
      </c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</row>
    <row r="2478" spans="1:27" x14ac:dyDescent="0.25">
      <c r="A2478" s="1">
        <v>2458003.5662799999</v>
      </c>
      <c r="B2478" s="1" t="s">
        <v>3440</v>
      </c>
      <c r="C2478" s="1">
        <v>9.8140000000000001</v>
      </c>
      <c r="D2478" s="1">
        <v>6.0000000000000001E-3</v>
      </c>
      <c r="E2478" s="1" t="s">
        <v>3822</v>
      </c>
      <c r="F2478" s="1" t="s">
        <v>3851</v>
      </c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</row>
    <row r="2479" spans="1:27" x14ac:dyDescent="0.25">
      <c r="A2479" s="1">
        <v>2458003.5668600001</v>
      </c>
      <c r="B2479" s="1" t="s">
        <v>3440</v>
      </c>
      <c r="C2479" s="1">
        <v>9.81</v>
      </c>
      <c r="D2479" s="1">
        <v>6.0000000000000001E-3</v>
      </c>
      <c r="E2479" s="1" t="s">
        <v>3822</v>
      </c>
      <c r="F2479" s="1" t="s">
        <v>3851</v>
      </c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</row>
    <row r="2480" spans="1:27" x14ac:dyDescent="0.25">
      <c r="A2480" s="1">
        <v>2458003.56715</v>
      </c>
      <c r="B2480" s="1" t="s">
        <v>3440</v>
      </c>
      <c r="C2480" s="1">
        <v>9.8170000000000002</v>
      </c>
      <c r="D2480" s="1">
        <v>5.0000000000000001E-3</v>
      </c>
      <c r="E2480" s="1" t="s">
        <v>3822</v>
      </c>
      <c r="F2480" s="1" t="s">
        <v>3851</v>
      </c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</row>
    <row r="2481" spans="1:27" x14ac:dyDescent="0.25">
      <c r="A2481" s="1">
        <v>2458003.5673400001</v>
      </c>
      <c r="B2481" s="1" t="s">
        <v>3440</v>
      </c>
      <c r="C2481" s="1">
        <v>9.8170000000000002</v>
      </c>
      <c r="D2481" s="1">
        <v>5.0000000000000001E-3</v>
      </c>
      <c r="E2481" s="1" t="s">
        <v>3822</v>
      </c>
      <c r="F2481" s="1" t="s">
        <v>3851</v>
      </c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</row>
    <row r="2482" spans="1:27" x14ac:dyDescent="0.25">
      <c r="A2482" s="1">
        <v>2458003.5677200002</v>
      </c>
      <c r="B2482" s="1" t="s">
        <v>3440</v>
      </c>
      <c r="C2482" s="1">
        <v>9.8089999999999993</v>
      </c>
      <c r="D2482" s="1">
        <v>6.0000000000000001E-3</v>
      </c>
      <c r="E2482" s="1" t="s">
        <v>3822</v>
      </c>
      <c r="F2482" s="1" t="s">
        <v>3851</v>
      </c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</row>
    <row r="2483" spans="1:27" x14ac:dyDescent="0.25">
      <c r="A2483" s="1">
        <v>2458003.56801</v>
      </c>
      <c r="B2483" s="1" t="s">
        <v>3440</v>
      </c>
      <c r="C2483" s="1">
        <v>9.8179999999999996</v>
      </c>
      <c r="D2483" s="1">
        <v>5.0000000000000001E-3</v>
      </c>
      <c r="E2483" s="1" t="s">
        <v>3822</v>
      </c>
      <c r="F2483" s="1" t="s">
        <v>3851</v>
      </c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</row>
    <row r="2484" spans="1:27" x14ac:dyDescent="0.25">
      <c r="A2484" s="1">
        <v>2458003.5682899999</v>
      </c>
      <c r="B2484" s="1" t="s">
        <v>3440</v>
      </c>
      <c r="C2484" s="1">
        <v>9.8109999999999999</v>
      </c>
      <c r="D2484" s="1">
        <v>6.0000000000000001E-3</v>
      </c>
      <c r="E2484" s="1" t="s">
        <v>3822</v>
      </c>
      <c r="F2484" s="1" t="s">
        <v>3851</v>
      </c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</row>
    <row r="2485" spans="1:27" x14ac:dyDescent="0.25">
      <c r="A2485" s="1">
        <v>2458003.5685800002</v>
      </c>
      <c r="B2485" s="1" t="s">
        <v>3440</v>
      </c>
      <c r="C2485" s="1">
        <v>9.81</v>
      </c>
      <c r="D2485" s="1">
        <v>6.0000000000000001E-3</v>
      </c>
      <c r="E2485" s="1" t="s">
        <v>3822</v>
      </c>
      <c r="F2485" s="1" t="s">
        <v>3851</v>
      </c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</row>
    <row r="2486" spans="1:27" x14ac:dyDescent="0.25">
      <c r="A2486" s="1">
        <v>2458003.5688700001</v>
      </c>
      <c r="B2486" s="1" t="s">
        <v>3440</v>
      </c>
      <c r="C2486" s="1">
        <v>9.8010000000000002</v>
      </c>
      <c r="D2486" s="1">
        <v>7.0000000000000001E-3</v>
      </c>
      <c r="E2486" s="1" t="s">
        <v>3822</v>
      </c>
      <c r="F2486" s="1" t="s">
        <v>3851</v>
      </c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</row>
    <row r="2487" spans="1:27" x14ac:dyDescent="0.25">
      <c r="A2487" s="1">
        <v>2458003.56916</v>
      </c>
      <c r="B2487" s="1" t="s">
        <v>3440</v>
      </c>
      <c r="C2487" s="1">
        <v>9.8190000000000008</v>
      </c>
      <c r="D2487" s="1">
        <v>8.0000000000000002E-3</v>
      </c>
      <c r="E2487" s="1" t="s">
        <v>3822</v>
      </c>
      <c r="F2487" s="1" t="s">
        <v>3851</v>
      </c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</row>
    <row r="2488" spans="1:27" x14ac:dyDescent="0.25">
      <c r="A2488" s="1">
        <v>2458003.5694400002</v>
      </c>
      <c r="B2488" s="1" t="s">
        <v>3440</v>
      </c>
      <c r="C2488" s="1">
        <v>9.8260000000000005</v>
      </c>
      <c r="D2488" s="1">
        <v>6.0000000000000001E-3</v>
      </c>
      <c r="E2488" s="1" t="s">
        <v>3822</v>
      </c>
      <c r="F2488" s="1" t="s">
        <v>3851</v>
      </c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</row>
    <row r="2489" spans="1:27" x14ac:dyDescent="0.25">
      <c r="A2489" s="1">
        <v>2458003.56972</v>
      </c>
      <c r="B2489" s="1" t="s">
        <v>3440</v>
      </c>
      <c r="C2489" s="1">
        <v>9.8239999999999998</v>
      </c>
      <c r="D2489" s="1">
        <v>6.0000000000000001E-3</v>
      </c>
      <c r="E2489" s="1" t="s">
        <v>3822</v>
      </c>
      <c r="F2489" s="1" t="s">
        <v>3851</v>
      </c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</row>
    <row r="2490" spans="1:27" x14ac:dyDescent="0.25">
      <c r="A2490" s="1">
        <v>2458003.5700099999</v>
      </c>
      <c r="B2490" s="1" t="s">
        <v>3440</v>
      </c>
      <c r="C2490" s="1">
        <v>9.8239999999999998</v>
      </c>
      <c r="D2490" s="1">
        <v>6.0000000000000001E-3</v>
      </c>
      <c r="E2490" s="1" t="s">
        <v>3822</v>
      </c>
      <c r="F2490" s="1" t="s">
        <v>3851</v>
      </c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</row>
    <row r="2491" spans="1:27" x14ac:dyDescent="0.25">
      <c r="A2491" s="1">
        <v>2458003.5702999998</v>
      </c>
      <c r="B2491" s="1" t="s">
        <v>3440</v>
      </c>
      <c r="C2491" s="1">
        <v>9.81</v>
      </c>
      <c r="D2491" s="1">
        <v>5.0000000000000001E-3</v>
      </c>
      <c r="E2491" s="1" t="s">
        <v>3822</v>
      </c>
      <c r="F2491" s="1" t="s">
        <v>3851</v>
      </c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</row>
    <row r="2492" spans="1:27" x14ac:dyDescent="0.25">
      <c r="A2492" s="1">
        <v>2458003.5705900001</v>
      </c>
      <c r="B2492" s="1" t="s">
        <v>3440</v>
      </c>
      <c r="C2492" s="1">
        <v>9.8119999999999994</v>
      </c>
      <c r="D2492" s="1">
        <v>6.0000000000000001E-3</v>
      </c>
      <c r="E2492" s="1" t="s">
        <v>3822</v>
      </c>
      <c r="F2492" s="1" t="s">
        <v>3851</v>
      </c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</row>
    <row r="2493" spans="1:27" x14ac:dyDescent="0.25">
      <c r="A2493" s="1">
        <v>2458003.5709000002</v>
      </c>
      <c r="B2493" s="1" t="s">
        <v>3440</v>
      </c>
      <c r="C2493" s="1">
        <v>9.7949999999999999</v>
      </c>
      <c r="D2493" s="1">
        <v>8.0000000000000002E-3</v>
      </c>
      <c r="E2493" s="1" t="s">
        <v>3822</v>
      </c>
      <c r="F2493" s="1" t="s">
        <v>3851</v>
      </c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</row>
    <row r="2494" spans="1:27" x14ac:dyDescent="0.25">
      <c r="A2494" s="1">
        <v>2458003.5711599998</v>
      </c>
      <c r="B2494" s="1" t="s">
        <v>3440</v>
      </c>
      <c r="C2494" s="1">
        <v>9.81</v>
      </c>
      <c r="D2494" s="1">
        <v>5.0000000000000001E-3</v>
      </c>
      <c r="E2494" s="1" t="s">
        <v>3822</v>
      </c>
      <c r="F2494" s="1" t="s">
        <v>3851</v>
      </c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</row>
    <row r="2495" spans="1:27" x14ac:dyDescent="0.25">
      <c r="A2495" s="1">
        <v>2458003.5714500002</v>
      </c>
      <c r="B2495" s="1" t="s">
        <v>3440</v>
      </c>
      <c r="C2495" s="1">
        <v>9.8040000000000003</v>
      </c>
      <c r="D2495" s="1">
        <v>7.0000000000000001E-3</v>
      </c>
      <c r="E2495" s="1" t="s">
        <v>3822</v>
      </c>
      <c r="F2495" s="1" t="s">
        <v>3851</v>
      </c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</row>
    <row r="2496" spans="1:27" x14ac:dyDescent="0.25">
      <c r="A2496" s="1">
        <v>2458003.57174</v>
      </c>
      <c r="B2496" s="1" t="s">
        <v>3440</v>
      </c>
      <c r="C2496" s="1">
        <v>9.8089999999999993</v>
      </c>
      <c r="D2496" s="1">
        <v>7.0000000000000001E-3</v>
      </c>
      <c r="E2496" s="1" t="s">
        <v>3822</v>
      </c>
      <c r="F2496" s="1" t="s">
        <v>3851</v>
      </c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</row>
    <row r="2497" spans="1:27" x14ac:dyDescent="0.25">
      <c r="A2497" s="1">
        <v>2458003.5720299999</v>
      </c>
      <c r="B2497" s="1" t="s">
        <v>3440</v>
      </c>
      <c r="C2497" s="1">
        <v>9.82</v>
      </c>
      <c r="D2497" s="1">
        <v>8.0000000000000002E-3</v>
      </c>
      <c r="E2497" s="1" t="s">
        <v>3822</v>
      </c>
      <c r="F2497" s="1" t="s">
        <v>3851</v>
      </c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</row>
    <row r="2498" spans="1:27" x14ac:dyDescent="0.25">
      <c r="A2498" s="1">
        <v>2458003.5723100002</v>
      </c>
      <c r="B2498" s="1" t="s">
        <v>3440</v>
      </c>
      <c r="C2498" s="1">
        <v>9.8140000000000001</v>
      </c>
      <c r="D2498" s="1">
        <v>6.0000000000000001E-3</v>
      </c>
      <c r="E2498" s="1" t="s">
        <v>3822</v>
      </c>
      <c r="F2498" s="1" t="s">
        <v>3851</v>
      </c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</row>
    <row r="2499" spans="1:27" x14ac:dyDescent="0.25">
      <c r="A2499" s="1">
        <v>2458003.57259</v>
      </c>
      <c r="B2499" s="1" t="s">
        <v>3440</v>
      </c>
      <c r="C2499" s="1">
        <v>9.8119999999999994</v>
      </c>
      <c r="D2499" s="1">
        <v>7.0000000000000001E-3</v>
      </c>
      <c r="E2499" s="1" t="s">
        <v>3822</v>
      </c>
      <c r="F2499" s="1" t="s">
        <v>3851</v>
      </c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</row>
    <row r="2500" spans="1:27" x14ac:dyDescent="0.25">
      <c r="A2500" s="1">
        <v>2458003.5728799999</v>
      </c>
      <c r="B2500" s="1" t="s">
        <v>3440</v>
      </c>
      <c r="C2500" s="1">
        <v>9.8209999999999997</v>
      </c>
      <c r="D2500" s="1">
        <v>6.0000000000000001E-3</v>
      </c>
      <c r="E2500" s="1" t="s">
        <v>3822</v>
      </c>
      <c r="F2500" s="1" t="s">
        <v>3851</v>
      </c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</row>
    <row r="2501" spans="1:27" x14ac:dyDescent="0.25">
      <c r="A2501" s="1">
        <v>2458003.5731700002</v>
      </c>
      <c r="B2501" s="1" t="s">
        <v>3440</v>
      </c>
      <c r="C2501" s="1">
        <v>9.8209999999999997</v>
      </c>
      <c r="D2501" s="1">
        <v>6.0000000000000001E-3</v>
      </c>
      <c r="E2501" s="1" t="s">
        <v>3822</v>
      </c>
      <c r="F2501" s="1" t="s">
        <v>3851</v>
      </c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</row>
    <row r="2502" spans="1:27" x14ac:dyDescent="0.25">
      <c r="A2502" s="1">
        <v>2458003.5734600001</v>
      </c>
      <c r="B2502" s="1" t="s">
        <v>3440</v>
      </c>
      <c r="C2502" s="1">
        <v>9.8160000000000007</v>
      </c>
      <c r="D2502" s="1">
        <v>6.0000000000000001E-3</v>
      </c>
      <c r="E2502" s="1" t="s">
        <v>3822</v>
      </c>
      <c r="F2502" s="1" t="s">
        <v>3851</v>
      </c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</row>
    <row r="2503" spans="1:27" x14ac:dyDescent="0.25">
      <c r="A2503" s="1">
        <v>2458003.57375</v>
      </c>
      <c r="B2503" s="1" t="s">
        <v>3440</v>
      </c>
      <c r="C2503" s="1">
        <v>9.8160000000000007</v>
      </c>
      <c r="D2503" s="1">
        <v>7.0000000000000001E-3</v>
      </c>
      <c r="E2503" s="1" t="s">
        <v>3822</v>
      </c>
      <c r="F2503" s="1" t="s">
        <v>3851</v>
      </c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</row>
    <row r="2504" spans="1:27" x14ac:dyDescent="0.25">
      <c r="A2504" s="1">
        <v>2458003.5740399999</v>
      </c>
      <c r="B2504" s="1" t="s">
        <v>3440</v>
      </c>
      <c r="C2504" s="1">
        <v>9.8160000000000007</v>
      </c>
      <c r="D2504" s="1">
        <v>5.0000000000000001E-3</v>
      </c>
      <c r="E2504" s="1" t="s">
        <v>3822</v>
      </c>
      <c r="F2504" s="1" t="s">
        <v>3851</v>
      </c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</row>
    <row r="2505" spans="1:27" x14ac:dyDescent="0.25">
      <c r="A2505" s="1">
        <v>2458004.5852999999</v>
      </c>
      <c r="B2505" s="1" t="s">
        <v>3441</v>
      </c>
      <c r="C2505" s="1">
        <v>9.81</v>
      </c>
      <c r="D2505" s="1">
        <v>4.0000000000000001E-3</v>
      </c>
      <c r="E2505" s="1" t="s">
        <v>3822</v>
      </c>
      <c r="F2505" s="1" t="s">
        <v>3851</v>
      </c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</row>
    <row r="2506" spans="1:27" x14ac:dyDescent="0.25">
      <c r="A2506" s="1">
        <v>2458014.54978</v>
      </c>
      <c r="B2506" s="1" t="s">
        <v>3448</v>
      </c>
      <c r="C2506" s="1">
        <v>9.7880000000000003</v>
      </c>
      <c r="D2506" s="1">
        <v>3.0000000000000001E-3</v>
      </c>
      <c r="E2506" s="1" t="s">
        <v>3822</v>
      </c>
      <c r="F2506" s="1" t="s">
        <v>3851</v>
      </c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</row>
    <row r="2507" spans="1:27" x14ac:dyDescent="0.25">
      <c r="A2507" s="1">
        <v>2458232.0022100001</v>
      </c>
      <c r="B2507" s="1" t="s">
        <v>3559</v>
      </c>
      <c r="C2507" s="1">
        <v>9.3870000000000005</v>
      </c>
      <c r="D2507" s="1">
        <v>5.0000000000000001E-3</v>
      </c>
      <c r="E2507" s="1" t="s">
        <v>3822</v>
      </c>
      <c r="F2507" s="1" t="s">
        <v>3695</v>
      </c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</row>
    <row r="2508" spans="1:27" x14ac:dyDescent="0.25">
      <c r="A2508" s="1">
        <v>2458233.9963199999</v>
      </c>
      <c r="B2508" s="1" t="s">
        <v>3560</v>
      </c>
      <c r="C2508" s="1">
        <v>9.4190000000000005</v>
      </c>
      <c r="D2508" s="1">
        <v>4.3999999999999997E-2</v>
      </c>
      <c r="E2508" s="1" t="s">
        <v>3822</v>
      </c>
      <c r="F2508" s="1" t="s">
        <v>3695</v>
      </c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</row>
    <row r="2509" spans="1:27" x14ac:dyDescent="0.25">
      <c r="A2509" s="1">
        <v>2458234.9926900002</v>
      </c>
      <c r="B2509" s="1" t="s">
        <v>3574</v>
      </c>
      <c r="C2509" s="1">
        <v>9.3330000000000002</v>
      </c>
      <c r="D2509" s="1">
        <v>1.7000000000000001E-2</v>
      </c>
      <c r="E2509" s="1" t="s">
        <v>3822</v>
      </c>
      <c r="F2509" s="1" t="s">
        <v>3695</v>
      </c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</row>
    <row r="2510" spans="1:27" x14ac:dyDescent="0.25">
      <c r="A2510" s="1">
        <v>2458242.74755</v>
      </c>
      <c r="B2510" s="1" t="s">
        <v>3568</v>
      </c>
      <c r="C2510" s="1">
        <v>9.2149999999999999</v>
      </c>
      <c r="D2510" s="1">
        <v>1.4E-2</v>
      </c>
      <c r="E2510" s="1" t="s">
        <v>3822</v>
      </c>
      <c r="F2510" s="1" t="s">
        <v>3695</v>
      </c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</row>
    <row r="2511" spans="1:27" x14ac:dyDescent="0.25">
      <c r="A2511" s="1">
        <v>2458243.7364500002</v>
      </c>
      <c r="B2511" s="1" t="s">
        <v>3569</v>
      </c>
      <c r="C2511" s="1">
        <v>9.2639999999999993</v>
      </c>
      <c r="D2511" s="1">
        <v>8.9999999999999993E-3</v>
      </c>
      <c r="E2511" s="1" t="s">
        <v>3822</v>
      </c>
      <c r="F2511" s="1" t="s">
        <v>3695</v>
      </c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</row>
    <row r="2512" spans="1:27" x14ac:dyDescent="0.25">
      <c r="A2512" s="1">
        <v>2458244.7095499998</v>
      </c>
      <c r="B2512" s="1" t="s">
        <v>3570</v>
      </c>
      <c r="C2512" s="1">
        <v>9.14</v>
      </c>
      <c r="D2512" s="1">
        <v>3.1E-2</v>
      </c>
      <c r="E2512" s="1" t="s">
        <v>3822</v>
      </c>
      <c r="F2512" s="1" t="s">
        <v>3695</v>
      </c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</row>
    <row r="2513" spans="1:27" x14ac:dyDescent="0.25">
      <c r="A2513" s="1">
        <v>2458246.7387000001</v>
      </c>
      <c r="B2513" s="1" t="s">
        <v>3572</v>
      </c>
      <c r="C2513" s="1">
        <v>9.2729999999999997</v>
      </c>
      <c r="D2513" s="1">
        <v>7.0000000000000001E-3</v>
      </c>
      <c r="E2513" s="1" t="s">
        <v>3822</v>
      </c>
      <c r="F2513" s="1" t="s">
        <v>3695</v>
      </c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</row>
    <row r="2514" spans="1:27" x14ac:dyDescent="0.25">
      <c r="A2514" s="1">
        <v>2458247.7332299999</v>
      </c>
      <c r="B2514" s="1" t="s">
        <v>3580</v>
      </c>
      <c r="C2514" s="1">
        <v>9.31</v>
      </c>
      <c r="D2514" s="1">
        <v>8.0000000000000002E-3</v>
      </c>
      <c r="E2514" s="1" t="s">
        <v>3822</v>
      </c>
      <c r="F2514" s="1" t="s">
        <v>3695</v>
      </c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</row>
    <row r="2515" spans="1:27" x14ac:dyDescent="0.25">
      <c r="A2515" s="1">
        <v>2458248.7160399999</v>
      </c>
      <c r="B2515" s="1" t="s">
        <v>3576</v>
      </c>
      <c r="C2515" s="1">
        <v>9.3409999999999993</v>
      </c>
      <c r="D2515" s="1">
        <v>7.0000000000000001E-3</v>
      </c>
      <c r="E2515" s="1" t="s">
        <v>3822</v>
      </c>
      <c r="F2515" s="1" t="s">
        <v>3695</v>
      </c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</row>
    <row r="2516" spans="1:27" x14ac:dyDescent="0.25">
      <c r="A2516" s="1">
        <v>2458249.69894</v>
      </c>
      <c r="B2516" s="1" t="s">
        <v>3699</v>
      </c>
      <c r="C2516" s="1">
        <v>9.36</v>
      </c>
      <c r="D2516" s="1">
        <v>8.0000000000000002E-3</v>
      </c>
      <c r="E2516" s="1" t="s">
        <v>3822</v>
      </c>
      <c r="F2516" s="1" t="s">
        <v>3695</v>
      </c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</row>
    <row r="2517" spans="1:27" x14ac:dyDescent="0.25">
      <c r="A2517" s="1">
        <v>2458250.6998600001</v>
      </c>
      <c r="B2517" s="1" t="s">
        <v>3577</v>
      </c>
      <c r="C2517" s="1">
        <v>9.4090000000000007</v>
      </c>
      <c r="D2517" s="1">
        <v>7.0000000000000001E-3</v>
      </c>
      <c r="E2517" s="1" t="s">
        <v>3822</v>
      </c>
      <c r="F2517" s="1" t="s">
        <v>3695</v>
      </c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</row>
    <row r="2518" spans="1:27" x14ac:dyDescent="0.25">
      <c r="A2518" s="1">
        <v>2458251.7363200001</v>
      </c>
      <c r="B2518" s="1" t="s">
        <v>3578</v>
      </c>
      <c r="C2518" s="1">
        <v>9.4380000000000006</v>
      </c>
      <c r="D2518" s="1">
        <v>8.0000000000000002E-3</v>
      </c>
      <c r="E2518" s="1" t="s">
        <v>3822</v>
      </c>
      <c r="F2518" s="1" t="s">
        <v>3695</v>
      </c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</row>
    <row r="2519" spans="1:27" x14ac:dyDescent="0.25">
      <c r="A2519" s="1">
        <v>2458253.7176899998</v>
      </c>
      <c r="B2519" s="1" t="s">
        <v>3585</v>
      </c>
      <c r="C2519" s="1">
        <v>9.4390000000000001</v>
      </c>
      <c r="D2519" s="1">
        <v>8.0000000000000002E-3</v>
      </c>
      <c r="E2519" s="1" t="s">
        <v>3822</v>
      </c>
      <c r="F2519" s="1" t="s">
        <v>3695</v>
      </c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</row>
    <row r="2520" spans="1:27" x14ac:dyDescent="0.25">
      <c r="A2520" s="1">
        <v>2458255.7031800002</v>
      </c>
      <c r="B2520" s="1" t="s">
        <v>3582</v>
      </c>
      <c r="C2520" s="1">
        <v>9.4589999999999996</v>
      </c>
      <c r="D2520" s="1">
        <v>1.0999999999999999E-2</v>
      </c>
      <c r="E2520" s="1" t="s">
        <v>3822</v>
      </c>
      <c r="F2520" s="1" t="s">
        <v>3695</v>
      </c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</row>
    <row r="2521" spans="1:27" x14ac:dyDescent="0.25">
      <c r="A2521" s="1">
        <v>2458270.6734500001</v>
      </c>
      <c r="B2521" s="1" t="s">
        <v>3632</v>
      </c>
      <c r="C2521" s="1">
        <v>9.5990000000000002</v>
      </c>
      <c r="D2521" s="1">
        <v>8.0000000000000002E-3</v>
      </c>
      <c r="E2521" s="1" t="s">
        <v>3822</v>
      </c>
      <c r="F2521" s="1" t="s">
        <v>3695</v>
      </c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</row>
    <row r="2522" spans="1:27" x14ac:dyDescent="0.25">
      <c r="A2522" s="1">
        <v>2458271.6776000001</v>
      </c>
      <c r="B2522" s="1" t="s">
        <v>3633</v>
      </c>
      <c r="C2522" s="1">
        <v>9.5879999999999992</v>
      </c>
      <c r="D2522" s="1">
        <v>8.0000000000000002E-3</v>
      </c>
      <c r="E2522" s="1" t="s">
        <v>3822</v>
      </c>
      <c r="F2522" s="1" t="s">
        <v>3695</v>
      </c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</row>
    <row r="2523" spans="1:27" x14ac:dyDescent="0.25">
      <c r="A2523" s="1">
        <v>2458272.6965000001</v>
      </c>
      <c r="B2523" s="1" t="s">
        <v>3634</v>
      </c>
      <c r="C2523" s="1">
        <v>9.6150000000000002</v>
      </c>
      <c r="D2523" s="1">
        <v>8.0000000000000002E-3</v>
      </c>
      <c r="E2523" s="1" t="s">
        <v>3822</v>
      </c>
      <c r="F2523" s="1" t="s">
        <v>3695</v>
      </c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</row>
    <row r="2524" spans="1:27" x14ac:dyDescent="0.25">
      <c r="A2524" s="1">
        <v>2458273.7099100002</v>
      </c>
      <c r="B2524" s="1" t="s">
        <v>3635</v>
      </c>
      <c r="C2524" s="1">
        <v>9.6210000000000004</v>
      </c>
      <c r="D2524" s="1">
        <v>8.0000000000000002E-3</v>
      </c>
      <c r="E2524" s="1" t="s">
        <v>3822</v>
      </c>
      <c r="F2524" s="1" t="s">
        <v>3695</v>
      </c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</row>
    <row r="2525" spans="1:27" x14ac:dyDescent="0.25">
      <c r="A2525" s="1">
        <v>2458274.6774300002</v>
      </c>
      <c r="B2525" s="1" t="s">
        <v>3636</v>
      </c>
      <c r="C2525" s="1">
        <v>9.6270000000000007</v>
      </c>
      <c r="D2525" s="1">
        <v>8.0000000000000002E-3</v>
      </c>
      <c r="E2525" s="1" t="s">
        <v>3822</v>
      </c>
      <c r="F2525" s="1" t="s">
        <v>3695</v>
      </c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</row>
    <row r="2526" spans="1:27" x14ac:dyDescent="0.25">
      <c r="A2526" s="1">
        <v>2458275.6869999999</v>
      </c>
      <c r="B2526" s="1" t="s">
        <v>3637</v>
      </c>
      <c r="C2526" s="1">
        <v>9.6340000000000003</v>
      </c>
      <c r="D2526" s="1">
        <v>8.0000000000000002E-3</v>
      </c>
      <c r="E2526" s="1" t="s">
        <v>3822</v>
      </c>
      <c r="F2526" s="1" t="s">
        <v>3695</v>
      </c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</row>
    <row r="2527" spans="1:27" x14ac:dyDescent="0.25">
      <c r="A2527" s="1">
        <v>2458276.79727</v>
      </c>
      <c r="B2527" s="1" t="s">
        <v>3638</v>
      </c>
      <c r="C2527" s="1">
        <v>9.6440000000000001</v>
      </c>
      <c r="D2527" s="1">
        <v>8.0000000000000002E-3</v>
      </c>
      <c r="E2527" s="1" t="s">
        <v>3822</v>
      </c>
      <c r="F2527" s="1" t="s">
        <v>3695</v>
      </c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</row>
    <row r="2528" spans="1:27" x14ac:dyDescent="0.25">
      <c r="A2528" s="1">
        <v>2458277.8013800001</v>
      </c>
      <c r="B2528" s="1" t="s">
        <v>3639</v>
      </c>
      <c r="C2528" s="1">
        <v>9.6300000000000008</v>
      </c>
      <c r="D2528" s="1">
        <v>4.0000000000000001E-3</v>
      </c>
      <c r="E2528" s="1" t="s">
        <v>3822</v>
      </c>
      <c r="F2528" s="1" t="s">
        <v>3695</v>
      </c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</row>
    <row r="2529" spans="1:27" x14ac:dyDescent="0.25">
      <c r="A2529" s="1">
        <v>2458281.7986900001</v>
      </c>
      <c r="B2529" s="1" t="s">
        <v>3641</v>
      </c>
      <c r="C2529" s="1">
        <v>9.6289999999999996</v>
      </c>
      <c r="D2529" s="1">
        <v>4.0000000000000001E-3</v>
      </c>
      <c r="E2529" s="1" t="s">
        <v>3822</v>
      </c>
      <c r="F2529" s="1" t="s">
        <v>3695</v>
      </c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</row>
    <row r="2530" spans="1:27" x14ac:dyDescent="0.25">
      <c r="A2530" s="1">
        <v>2458282.8036099998</v>
      </c>
      <c r="B2530" s="1" t="s">
        <v>3642</v>
      </c>
      <c r="C2530" s="1">
        <v>9.6310000000000002</v>
      </c>
      <c r="D2530" s="1">
        <v>4.0000000000000001E-3</v>
      </c>
      <c r="E2530" s="1" t="s">
        <v>3822</v>
      </c>
      <c r="F2530" s="1" t="s">
        <v>3695</v>
      </c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</row>
    <row r="2531" spans="1:27" x14ac:dyDescent="0.25">
      <c r="A2531" s="1">
        <v>2458299.67906</v>
      </c>
      <c r="B2531" s="1" t="s">
        <v>3655</v>
      </c>
      <c r="C2531" s="1">
        <v>9.657</v>
      </c>
      <c r="D2531" s="1">
        <v>8.9999999999999993E-3</v>
      </c>
      <c r="E2531" s="1" t="s">
        <v>3822</v>
      </c>
      <c r="F2531" s="1" t="s">
        <v>3695</v>
      </c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</row>
    <row r="2532" spans="1:27" x14ac:dyDescent="0.25">
      <c r="A2532" s="1">
        <v>2458306.73569</v>
      </c>
      <c r="B2532" s="1" t="s">
        <v>3659</v>
      </c>
      <c r="C2532" s="1">
        <v>9.6720000000000006</v>
      </c>
      <c r="D2532" s="1">
        <v>4.0000000000000001E-3</v>
      </c>
      <c r="E2532" s="1" t="s">
        <v>3822</v>
      </c>
      <c r="F2532" s="1" t="s">
        <v>3695</v>
      </c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</row>
    <row r="2533" spans="1:27" x14ac:dyDescent="0.25">
      <c r="A2533" s="1">
        <v>2458308.6850299998</v>
      </c>
      <c r="B2533" s="1" t="s">
        <v>3660</v>
      </c>
      <c r="C2533" s="1">
        <v>9.6440000000000001</v>
      </c>
      <c r="D2533" s="1">
        <v>4.0000000000000001E-3</v>
      </c>
      <c r="E2533" s="1" t="s">
        <v>3822</v>
      </c>
      <c r="F2533" s="1" t="s">
        <v>3695</v>
      </c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</row>
    <row r="2534" spans="1:27" x14ac:dyDescent="0.25">
      <c r="A2534" s="1">
        <v>2458310.6825299999</v>
      </c>
      <c r="B2534" s="1" t="s">
        <v>3662</v>
      </c>
      <c r="C2534" s="1">
        <v>9.6050000000000004</v>
      </c>
      <c r="D2534" s="1">
        <v>8.0000000000000002E-3</v>
      </c>
      <c r="E2534" s="1" t="s">
        <v>3822</v>
      </c>
      <c r="F2534" s="1" t="s">
        <v>3695</v>
      </c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</row>
    <row r="2535" spans="1:27" x14ac:dyDescent="0.25">
      <c r="A2535" s="1">
        <v>2458310.6825299999</v>
      </c>
      <c r="B2535" s="1" t="s">
        <v>3662</v>
      </c>
      <c r="C2535" s="1">
        <v>9.6340000000000003</v>
      </c>
      <c r="D2535" s="1">
        <v>8.0000000000000002E-3</v>
      </c>
      <c r="E2535" s="1" t="s">
        <v>3822</v>
      </c>
      <c r="F2535" s="1" t="s">
        <v>3695</v>
      </c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</row>
    <row r="2536" spans="1:27" x14ac:dyDescent="0.25">
      <c r="A2536" s="1">
        <v>2458311.6839100001</v>
      </c>
      <c r="B2536" s="1" t="s">
        <v>3663</v>
      </c>
      <c r="C2536" s="1">
        <v>9.609</v>
      </c>
      <c r="D2536" s="1">
        <v>1.0999999999999999E-2</v>
      </c>
      <c r="E2536" s="1" t="s">
        <v>3822</v>
      </c>
      <c r="F2536" s="1" t="s">
        <v>3695</v>
      </c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</row>
    <row r="2537" spans="1:27" x14ac:dyDescent="0.25">
      <c r="A2537" s="1">
        <v>2458313.7166400002</v>
      </c>
      <c r="B2537" s="1" t="s">
        <v>3664</v>
      </c>
      <c r="C2537" s="1">
        <v>9.6579999999999995</v>
      </c>
      <c r="D2537" s="1">
        <v>4.0000000000000001E-3</v>
      </c>
      <c r="E2537" s="1" t="s">
        <v>3822</v>
      </c>
      <c r="F2537" s="1" t="s">
        <v>3695</v>
      </c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</row>
    <row r="2538" spans="1:27" x14ac:dyDescent="0.25">
      <c r="A2538" s="1">
        <v>2458332.66469</v>
      </c>
      <c r="B2538" s="1" t="s">
        <v>3684</v>
      </c>
      <c r="C2538" s="1">
        <v>9.6929999999999996</v>
      </c>
      <c r="D2538" s="1">
        <v>4.0000000000000001E-3</v>
      </c>
      <c r="E2538" s="1" t="s">
        <v>3822</v>
      </c>
      <c r="F2538" s="1" t="s">
        <v>3695</v>
      </c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</row>
    <row r="2539" spans="1:27" x14ac:dyDescent="0.25">
      <c r="A2539" s="1">
        <v>2458334.6661499999</v>
      </c>
      <c r="B2539" s="1" t="s">
        <v>3685</v>
      </c>
      <c r="C2539" s="1">
        <v>9.6590000000000007</v>
      </c>
      <c r="D2539" s="1">
        <v>1.0999999999999999E-2</v>
      </c>
      <c r="E2539" s="1" t="s">
        <v>3822</v>
      </c>
      <c r="F2539" s="1" t="s">
        <v>3695</v>
      </c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</row>
    <row r="2540" spans="1:27" x14ac:dyDescent="0.25">
      <c r="A2540" s="1">
        <v>2458369.6316</v>
      </c>
      <c r="B2540" s="1" t="s">
        <v>3734</v>
      </c>
      <c r="C2540" s="1">
        <v>9.6890000000000001</v>
      </c>
      <c r="D2540" s="1">
        <v>2.3E-2</v>
      </c>
      <c r="E2540" s="1" t="s">
        <v>3822</v>
      </c>
      <c r="F2540" s="1" t="s">
        <v>3695</v>
      </c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</row>
    <row r="2541" spans="1:27" x14ac:dyDescent="0.25">
      <c r="A2541" s="1">
        <v>2458369.6316</v>
      </c>
      <c r="B2541" s="1" t="s">
        <v>3734</v>
      </c>
      <c r="C2541" s="1">
        <v>9.7170000000000005</v>
      </c>
      <c r="D2541" s="1">
        <v>8.9999999999999993E-3</v>
      </c>
      <c r="E2541" s="1" t="s">
        <v>3822</v>
      </c>
      <c r="F2541" s="1" t="s">
        <v>3695</v>
      </c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</row>
    <row r="2542" spans="1:27" x14ac:dyDescent="0.25">
      <c r="A2542" s="1">
        <v>2458218.9654199998</v>
      </c>
      <c r="B2542" s="1" t="s">
        <v>3541</v>
      </c>
      <c r="C2542" s="1">
        <v>9.8569999999999993</v>
      </c>
      <c r="D2542" s="1">
        <v>2E-3</v>
      </c>
      <c r="E2542" s="1" t="s">
        <v>3822</v>
      </c>
      <c r="F2542" s="1" t="s">
        <v>3857</v>
      </c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</row>
    <row r="2543" spans="1:27" x14ac:dyDescent="0.25">
      <c r="A2543" s="1">
        <v>2458233.8911700002</v>
      </c>
      <c r="B2543" s="1" t="s">
        <v>3560</v>
      </c>
      <c r="C2543" s="1">
        <v>9.5730000000000004</v>
      </c>
      <c r="D2543" s="1">
        <v>3.0000000000000001E-3</v>
      </c>
      <c r="E2543" s="1" t="s">
        <v>3822</v>
      </c>
      <c r="F2543" s="1" t="s">
        <v>3857</v>
      </c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</row>
    <row r="2544" spans="1:27" x14ac:dyDescent="0.25">
      <c r="A2544" s="1">
        <v>2458242.8664699998</v>
      </c>
      <c r="B2544" s="1" t="s">
        <v>3568</v>
      </c>
      <c r="C2544" s="1">
        <v>9.7129999999999992</v>
      </c>
      <c r="D2544" s="1">
        <v>3.0000000000000001E-3</v>
      </c>
      <c r="E2544" s="1" t="s">
        <v>3822</v>
      </c>
      <c r="F2544" s="1" t="s">
        <v>3857</v>
      </c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</row>
    <row r="2545" spans="1:27" x14ac:dyDescent="0.25">
      <c r="A2545" s="1">
        <v>2458242.8664699998</v>
      </c>
      <c r="B2545" s="1" t="s">
        <v>3568</v>
      </c>
      <c r="C2545" s="1">
        <v>9.74</v>
      </c>
      <c r="D2545" s="1">
        <v>3.0000000000000001E-3</v>
      </c>
      <c r="E2545" s="1" t="s">
        <v>3822</v>
      </c>
      <c r="F2545" s="1" t="s">
        <v>3857</v>
      </c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</row>
    <row r="2546" spans="1:27" x14ac:dyDescent="0.25">
      <c r="A2546" s="1">
        <v>2458253.83586</v>
      </c>
      <c r="B2546" s="1" t="s">
        <v>3585</v>
      </c>
      <c r="C2546" s="1">
        <v>9.5950000000000006</v>
      </c>
      <c r="D2546" s="1">
        <v>3.0000000000000001E-3</v>
      </c>
      <c r="E2546" s="1" t="s">
        <v>3822</v>
      </c>
      <c r="F2546" s="1" t="s">
        <v>3857</v>
      </c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</row>
    <row r="2547" spans="1:27" x14ac:dyDescent="0.25">
      <c r="A2547" s="1">
        <v>2458320.6864999998</v>
      </c>
      <c r="B2547" s="1" t="s">
        <v>3677</v>
      </c>
      <c r="C2547" s="1">
        <v>9.7710000000000008</v>
      </c>
      <c r="D2547" s="1">
        <v>1.4999999999999999E-2</v>
      </c>
      <c r="E2547" s="1" t="s">
        <v>3822</v>
      </c>
      <c r="F2547" s="1" t="s">
        <v>3857</v>
      </c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</row>
    <row r="2548" spans="1:27" x14ac:dyDescent="0.25">
      <c r="A2548" s="1">
        <v>2458325.6957399999</v>
      </c>
      <c r="B2548" s="1" t="s">
        <v>3679</v>
      </c>
      <c r="C2548" s="1">
        <v>9.7650000000000006</v>
      </c>
      <c r="D2548" s="1">
        <v>3.0000000000000001E-3</v>
      </c>
      <c r="E2548" s="1" t="s">
        <v>3822</v>
      </c>
      <c r="F2548" s="1" t="s">
        <v>3857</v>
      </c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</row>
    <row r="2549" spans="1:27" x14ac:dyDescent="0.25">
      <c r="A2549" s="1">
        <v>2458325.6957399999</v>
      </c>
      <c r="B2549" s="1" t="s">
        <v>3679</v>
      </c>
      <c r="C2549" s="1">
        <v>9.7710000000000008</v>
      </c>
      <c r="D2549" s="1">
        <v>3.0000000000000001E-3</v>
      </c>
      <c r="E2549" s="1" t="s">
        <v>3822</v>
      </c>
      <c r="F2549" s="1" t="s">
        <v>3857</v>
      </c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</row>
    <row r="2550" spans="1:27" x14ac:dyDescent="0.25">
      <c r="A2550" s="1">
        <v>2458345.8172300002</v>
      </c>
      <c r="B2550" s="1" t="s">
        <v>3870</v>
      </c>
      <c r="C2550" s="1">
        <v>9.61</v>
      </c>
      <c r="D2550" s="1">
        <v>8.9999999999999993E-3</v>
      </c>
      <c r="E2550" s="1" t="s">
        <v>3822</v>
      </c>
      <c r="F2550" s="1" t="s">
        <v>3857</v>
      </c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</row>
    <row r="2551" spans="1:27" x14ac:dyDescent="0.25">
      <c r="A2551" s="1">
        <v>2458236.6597600002</v>
      </c>
      <c r="B2551" s="1" t="s">
        <v>3562</v>
      </c>
      <c r="C2551" s="1">
        <v>9.5038</v>
      </c>
      <c r="D2551" s="1">
        <v>3.3999999999999998E-3</v>
      </c>
      <c r="E2551" s="1" t="s">
        <v>3822</v>
      </c>
      <c r="F2551" s="1" t="s">
        <v>3861</v>
      </c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</row>
    <row r="2552" spans="1:27" x14ac:dyDescent="0.25">
      <c r="A2552" s="1">
        <v>2458552.9338400001</v>
      </c>
      <c r="B2552" s="1" t="s">
        <v>3914</v>
      </c>
      <c r="C2552" s="1">
        <v>9.8369999999999997</v>
      </c>
      <c r="D2552" s="1">
        <v>3.0000000000000001E-3</v>
      </c>
      <c r="E2552" s="1" t="s">
        <v>3822</v>
      </c>
      <c r="F2552" s="1" t="s">
        <v>3861</v>
      </c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</row>
    <row r="2553" spans="1:27" x14ac:dyDescent="0.25">
      <c r="A2553" s="1">
        <v>2458554.023</v>
      </c>
      <c r="B2553" s="1" t="s">
        <v>3915</v>
      </c>
      <c r="C2553" s="1">
        <v>9.7360000000000007</v>
      </c>
      <c r="D2553" s="1">
        <v>2.4E-2</v>
      </c>
      <c r="E2553" s="1" t="s">
        <v>3822</v>
      </c>
      <c r="F2553" s="1" t="s">
        <v>3861</v>
      </c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</row>
    <row r="2554" spans="1:27" x14ac:dyDescent="0.25">
      <c r="A2554" s="1">
        <v>2458436.60145</v>
      </c>
      <c r="B2554" s="1" t="s">
        <v>3770</v>
      </c>
      <c r="C2554" s="1">
        <v>9.8089999999999993</v>
      </c>
      <c r="D2554" s="1">
        <v>2E-3</v>
      </c>
      <c r="E2554" s="1" t="s">
        <v>3822</v>
      </c>
      <c r="F2554" s="1" t="s">
        <v>3881</v>
      </c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</row>
    <row r="2555" spans="1:27" x14ac:dyDescent="0.25">
      <c r="A2555" s="1">
        <v>2458159.9274800001</v>
      </c>
      <c r="B2555" s="1" t="s">
        <v>3507</v>
      </c>
      <c r="C2555" s="1">
        <v>9.782</v>
      </c>
      <c r="D2555" s="1">
        <v>1.4E-2</v>
      </c>
      <c r="E2555" s="1" t="s">
        <v>3822</v>
      </c>
      <c r="F2555" s="1" t="s">
        <v>3856</v>
      </c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</row>
    <row r="2556" spans="1:27" x14ac:dyDescent="0.25">
      <c r="A2556" s="1">
        <v>2458161.9217900001</v>
      </c>
      <c r="B2556" s="1" t="s">
        <v>3508</v>
      </c>
      <c r="C2556" s="1">
        <v>9.7739999999999991</v>
      </c>
      <c r="D2556" s="1">
        <v>3.0000000000000001E-3</v>
      </c>
      <c r="E2556" s="1" t="s">
        <v>3822</v>
      </c>
      <c r="F2556" s="1" t="s">
        <v>3856</v>
      </c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</row>
    <row r="2557" spans="1:27" x14ac:dyDescent="0.25">
      <c r="A2557" s="1">
        <v>2458171.7772599999</v>
      </c>
      <c r="B2557" s="1" t="s">
        <v>3535</v>
      </c>
      <c r="C2557" s="1">
        <v>9.7469999999999999</v>
      </c>
      <c r="D2557" s="1">
        <v>4.0000000000000001E-3</v>
      </c>
      <c r="E2557" s="1" t="s">
        <v>3822</v>
      </c>
      <c r="F2557" s="1" t="s">
        <v>3856</v>
      </c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</row>
    <row r="2558" spans="1:27" x14ac:dyDescent="0.25">
      <c r="A2558" s="1">
        <v>2458173.7759500002</v>
      </c>
      <c r="B2558" s="1" t="s">
        <v>3515</v>
      </c>
      <c r="C2558" s="1">
        <v>9.7420000000000009</v>
      </c>
      <c r="D2558" s="1">
        <v>3.0000000000000001E-3</v>
      </c>
      <c r="E2558" s="1" t="s">
        <v>3822</v>
      </c>
      <c r="F2558" s="1" t="s">
        <v>3856</v>
      </c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</row>
    <row r="2559" spans="1:27" x14ac:dyDescent="0.25">
      <c r="A2559" s="1">
        <v>2458175.798</v>
      </c>
      <c r="B2559" s="1" t="s">
        <v>3474</v>
      </c>
      <c r="C2559" s="1">
        <v>9.766</v>
      </c>
      <c r="D2559" s="1">
        <v>1.0999999999999999E-2</v>
      </c>
      <c r="E2559" s="1" t="s">
        <v>3822</v>
      </c>
      <c r="F2559" s="1" t="s">
        <v>3856</v>
      </c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</row>
    <row r="2560" spans="1:27" x14ac:dyDescent="0.25">
      <c r="A2560" s="1">
        <v>2458176.7980200001</v>
      </c>
      <c r="B2560" s="1" t="s">
        <v>3516</v>
      </c>
      <c r="C2560" s="1">
        <v>9.76</v>
      </c>
      <c r="D2560" s="1">
        <v>1.2E-2</v>
      </c>
      <c r="E2560" s="1" t="s">
        <v>3822</v>
      </c>
      <c r="F2560" s="1" t="s">
        <v>3856</v>
      </c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</row>
    <row r="2561" spans="1:27" x14ac:dyDescent="0.25">
      <c r="A2561" s="1">
        <v>2458179.7943600002</v>
      </c>
      <c r="B2561" s="1" t="s">
        <v>3517</v>
      </c>
      <c r="C2561" s="1">
        <v>9.7629999999999999</v>
      </c>
      <c r="D2561" s="1">
        <v>7.0000000000000001E-3</v>
      </c>
      <c r="E2561" s="1" t="s">
        <v>3822</v>
      </c>
      <c r="F2561" s="1" t="s">
        <v>3856</v>
      </c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</row>
    <row r="2562" spans="1:27" x14ac:dyDescent="0.25">
      <c r="A2562" s="1">
        <v>2458186.9406300001</v>
      </c>
      <c r="B2562" s="1" t="s">
        <v>3521</v>
      </c>
      <c r="C2562" s="1">
        <v>9.7690000000000001</v>
      </c>
      <c r="D2562" s="1">
        <v>0.01</v>
      </c>
      <c r="E2562" s="1" t="s">
        <v>3822</v>
      </c>
      <c r="F2562" s="1" t="s">
        <v>3856</v>
      </c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</row>
    <row r="2563" spans="1:27" x14ac:dyDescent="0.25">
      <c r="A2563" s="1">
        <v>2458187.9617499998</v>
      </c>
      <c r="B2563" s="1" t="s">
        <v>3522</v>
      </c>
      <c r="C2563" s="1">
        <v>9.7720000000000002</v>
      </c>
      <c r="D2563" s="1">
        <v>7.0000000000000001E-3</v>
      </c>
      <c r="E2563" s="1" t="s">
        <v>3822</v>
      </c>
      <c r="F2563" s="1" t="s">
        <v>3856</v>
      </c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</row>
    <row r="2564" spans="1:27" x14ac:dyDescent="0.25">
      <c r="A2564" s="1">
        <v>2458190.8777000001</v>
      </c>
      <c r="B2564" s="1" t="s">
        <v>3524</v>
      </c>
      <c r="C2564" s="1">
        <v>9.7780000000000005</v>
      </c>
      <c r="D2564" s="1">
        <v>3.4000000000000002E-2</v>
      </c>
      <c r="E2564" s="1" t="s">
        <v>3822</v>
      </c>
      <c r="F2564" s="1" t="s">
        <v>3856</v>
      </c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</row>
    <row r="2565" spans="1:27" x14ac:dyDescent="0.25">
      <c r="A2565" s="1">
        <v>2458197.8777399999</v>
      </c>
      <c r="B2565" s="1" t="s">
        <v>3549</v>
      </c>
      <c r="C2565" s="1">
        <v>9.7460000000000004</v>
      </c>
      <c r="D2565" s="1">
        <v>2.5000000000000001E-2</v>
      </c>
      <c r="E2565" s="1" t="s">
        <v>3822</v>
      </c>
      <c r="F2565" s="1" t="s">
        <v>3856</v>
      </c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</row>
    <row r="2566" spans="1:27" x14ac:dyDescent="0.25">
      <c r="A2566" s="1">
        <v>2458198.8774999999</v>
      </c>
      <c r="B2566" s="1" t="s">
        <v>3528</v>
      </c>
      <c r="C2566" s="1">
        <v>9.7710000000000008</v>
      </c>
      <c r="D2566" s="1">
        <v>0.01</v>
      </c>
      <c r="E2566" s="1" t="s">
        <v>3822</v>
      </c>
      <c r="F2566" s="1" t="s">
        <v>3856</v>
      </c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</row>
    <row r="2567" spans="1:27" x14ac:dyDescent="0.25">
      <c r="A2567" s="1">
        <v>2458207.8785399999</v>
      </c>
      <c r="B2567" s="1" t="s">
        <v>3537</v>
      </c>
      <c r="C2567" s="1">
        <v>9.7449999999999992</v>
      </c>
      <c r="D2567" s="1">
        <v>1.7999999999999999E-2</v>
      </c>
      <c r="E2567" s="1" t="s">
        <v>3822</v>
      </c>
      <c r="F2567" s="1" t="s">
        <v>3856</v>
      </c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</row>
    <row r="2568" spans="1:27" x14ac:dyDescent="0.25">
      <c r="A2568" s="1">
        <v>2458210.8786200001</v>
      </c>
      <c r="B2568" s="1" t="s">
        <v>3538</v>
      </c>
      <c r="C2568" s="1">
        <v>9.7189999999999994</v>
      </c>
      <c r="D2568" s="1">
        <v>8.9999999999999993E-3</v>
      </c>
      <c r="E2568" s="1" t="s">
        <v>3822</v>
      </c>
      <c r="F2568" s="1" t="s">
        <v>3856</v>
      </c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</row>
    <row r="2569" spans="1:27" x14ac:dyDescent="0.25">
      <c r="A2569" s="1">
        <v>2458211.8798000002</v>
      </c>
      <c r="B2569" s="1" t="s">
        <v>3669</v>
      </c>
      <c r="C2569" s="1">
        <v>9.7159999999999993</v>
      </c>
      <c r="D2569" s="1">
        <v>1.2E-2</v>
      </c>
      <c r="E2569" s="1" t="s">
        <v>3822</v>
      </c>
      <c r="F2569" s="1" t="s">
        <v>3856</v>
      </c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</row>
    <row r="2570" spans="1:27" x14ac:dyDescent="0.25">
      <c r="A2570" s="1">
        <v>2458212.8781900001</v>
      </c>
      <c r="B2570" s="1" t="s">
        <v>3530</v>
      </c>
      <c r="C2570" s="1">
        <v>9.7029999999999994</v>
      </c>
      <c r="D2570" s="1">
        <v>8.0000000000000002E-3</v>
      </c>
      <c r="E2570" s="1" t="s">
        <v>3822</v>
      </c>
      <c r="F2570" s="1" t="s">
        <v>3856</v>
      </c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</row>
    <row r="2571" spans="1:27" x14ac:dyDescent="0.25">
      <c r="A2571" s="1">
        <v>2458213.8784500002</v>
      </c>
      <c r="B2571" s="1" t="s">
        <v>3531</v>
      </c>
      <c r="C2571" s="1">
        <v>9.6989999999999998</v>
      </c>
      <c r="D2571" s="1">
        <v>1.4E-2</v>
      </c>
      <c r="E2571" s="1" t="s">
        <v>3822</v>
      </c>
      <c r="F2571" s="1" t="s">
        <v>3856</v>
      </c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</row>
    <row r="2572" spans="1:27" x14ac:dyDescent="0.25">
      <c r="A2572" s="1">
        <v>2458214.8802299998</v>
      </c>
      <c r="B2572" s="1" t="s">
        <v>3532</v>
      </c>
      <c r="C2572" s="1">
        <v>9.7070000000000007</v>
      </c>
      <c r="D2572" s="1">
        <v>1.6E-2</v>
      </c>
      <c r="E2572" s="1" t="s">
        <v>3822</v>
      </c>
      <c r="F2572" s="1" t="s">
        <v>3856</v>
      </c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</row>
    <row r="2573" spans="1:27" x14ac:dyDescent="0.25">
      <c r="A2573" s="1">
        <v>2458215.8782799998</v>
      </c>
      <c r="B2573" s="1" t="s">
        <v>3539</v>
      </c>
      <c r="C2573" s="1">
        <v>9.702</v>
      </c>
      <c r="D2573" s="1">
        <v>0.01</v>
      </c>
      <c r="E2573" s="1" t="s">
        <v>3822</v>
      </c>
      <c r="F2573" s="1" t="s">
        <v>3856</v>
      </c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</row>
    <row r="2574" spans="1:27" x14ac:dyDescent="0.25">
      <c r="A2574" s="1">
        <v>2458233.6384700001</v>
      </c>
      <c r="B2574" s="1" t="s">
        <v>3560</v>
      </c>
      <c r="C2574" s="1">
        <v>9.4499999999999993</v>
      </c>
      <c r="D2574" s="1">
        <v>8.0000000000000002E-3</v>
      </c>
      <c r="E2574" s="1" t="s">
        <v>3822</v>
      </c>
      <c r="F2574" s="1" t="s">
        <v>3856</v>
      </c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</row>
    <row r="2575" spans="1:27" x14ac:dyDescent="0.25">
      <c r="A2575" s="1">
        <v>2458234.6384299998</v>
      </c>
      <c r="B2575" s="1" t="s">
        <v>3574</v>
      </c>
      <c r="C2575" s="1">
        <v>9.4260000000000002</v>
      </c>
      <c r="D2575" s="1">
        <v>0.01</v>
      </c>
      <c r="E2575" s="1" t="s">
        <v>3822</v>
      </c>
      <c r="F2575" s="1" t="s">
        <v>3856</v>
      </c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</row>
    <row r="2576" spans="1:27" x14ac:dyDescent="0.25">
      <c r="A2576" s="1">
        <v>2458236.6385599999</v>
      </c>
      <c r="B2576" s="1" t="s">
        <v>3562</v>
      </c>
      <c r="C2576" s="1">
        <v>9.4640000000000004</v>
      </c>
      <c r="D2576" s="1">
        <v>3.0000000000000001E-3</v>
      </c>
      <c r="E2576" s="1" t="s">
        <v>3822</v>
      </c>
      <c r="F2576" s="1" t="s">
        <v>3856</v>
      </c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</row>
    <row r="2577" spans="1:27" x14ac:dyDescent="0.25">
      <c r="A2577" s="1">
        <v>2458241.83727</v>
      </c>
      <c r="B2577" s="1" t="s">
        <v>3567</v>
      </c>
      <c r="C2577" s="1">
        <v>9.266</v>
      </c>
      <c r="D2577" s="1">
        <v>7.0000000000000001E-3</v>
      </c>
      <c r="E2577" s="1" t="s">
        <v>3822</v>
      </c>
      <c r="F2577" s="1" t="s">
        <v>3856</v>
      </c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</row>
    <row r="2578" spans="1:27" x14ac:dyDescent="0.25">
      <c r="A2578" s="1">
        <v>2458242.8369300002</v>
      </c>
      <c r="B2578" s="1" t="s">
        <v>3568</v>
      </c>
      <c r="C2578" s="1">
        <v>9.2789999999999999</v>
      </c>
      <c r="D2578" s="1">
        <v>7.0000000000000001E-3</v>
      </c>
      <c r="E2578" s="1" t="s">
        <v>3822</v>
      </c>
      <c r="F2578" s="1" t="s">
        <v>3856</v>
      </c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</row>
    <row r="2579" spans="1:27" x14ac:dyDescent="0.25">
      <c r="A2579" s="1">
        <v>2458266.8245399999</v>
      </c>
      <c r="B2579" s="1" t="s">
        <v>3630</v>
      </c>
      <c r="C2579" s="1">
        <v>9.5960000000000001</v>
      </c>
      <c r="D2579" s="1">
        <v>1.4999999999999999E-2</v>
      </c>
      <c r="E2579" s="1" t="s">
        <v>3822</v>
      </c>
      <c r="F2579" s="1" t="s">
        <v>3856</v>
      </c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</row>
    <row r="2580" spans="1:27" x14ac:dyDescent="0.25">
      <c r="A2580" s="1">
        <v>2458266.8251700001</v>
      </c>
      <c r="B2580" s="1" t="s">
        <v>3630</v>
      </c>
      <c r="C2580" s="1">
        <v>9.5960000000000001</v>
      </c>
      <c r="D2580" s="1">
        <v>1.6E-2</v>
      </c>
      <c r="E2580" s="1" t="s">
        <v>3822</v>
      </c>
      <c r="F2580" s="1" t="s">
        <v>3856</v>
      </c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</row>
    <row r="2581" spans="1:27" x14ac:dyDescent="0.25">
      <c r="A2581" s="1">
        <v>2458266.8258199999</v>
      </c>
      <c r="B2581" s="1" t="s">
        <v>3630</v>
      </c>
      <c r="C2581" s="1">
        <v>9.5980000000000008</v>
      </c>
      <c r="D2581" s="1">
        <v>8.0000000000000002E-3</v>
      </c>
      <c r="E2581" s="1" t="s">
        <v>3822</v>
      </c>
      <c r="F2581" s="1" t="s">
        <v>3856</v>
      </c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</row>
    <row r="2582" spans="1:27" x14ac:dyDescent="0.25">
      <c r="A2582" s="1">
        <v>2458266.8264600001</v>
      </c>
      <c r="B2582" s="1" t="s">
        <v>3630</v>
      </c>
      <c r="C2582" s="1">
        <v>9.593</v>
      </c>
      <c r="D2582" s="1">
        <v>1.9E-2</v>
      </c>
      <c r="E2582" s="1" t="s">
        <v>3822</v>
      </c>
      <c r="F2582" s="1" t="s">
        <v>3856</v>
      </c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</row>
    <row r="2583" spans="1:27" x14ac:dyDescent="0.25">
      <c r="A2583" s="1">
        <v>2458539.8088000002</v>
      </c>
      <c r="B2583" s="1" t="s">
        <v>3905</v>
      </c>
      <c r="C2583" s="1">
        <v>9.7929999999999993</v>
      </c>
      <c r="D2583" s="1">
        <v>0.02</v>
      </c>
      <c r="E2583" s="1" t="s">
        <v>3822</v>
      </c>
      <c r="F2583" s="1" t="s">
        <v>3856</v>
      </c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</row>
    <row r="2584" spans="1:27" x14ac:dyDescent="0.25">
      <c r="A2584" s="1">
        <v>2457881.88907</v>
      </c>
      <c r="B2584" s="1" t="s">
        <v>2499</v>
      </c>
      <c r="C2584" s="1">
        <v>9.6760000000000002</v>
      </c>
      <c r="D2584" s="1">
        <v>1.2E-2</v>
      </c>
      <c r="E2584" s="1" t="s">
        <v>3822</v>
      </c>
      <c r="F2584" s="1" t="s">
        <v>3837</v>
      </c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</row>
    <row r="2585" spans="1:27" x14ac:dyDescent="0.25">
      <c r="A2585" s="1">
        <v>2457881.8903100002</v>
      </c>
      <c r="B2585" s="1" t="s">
        <v>2499</v>
      </c>
      <c r="C2585" s="1">
        <v>9.6739999999999995</v>
      </c>
      <c r="D2585" s="1">
        <v>1.2E-2</v>
      </c>
      <c r="E2585" s="1" t="s">
        <v>3822</v>
      </c>
      <c r="F2585" s="1" t="s">
        <v>3837</v>
      </c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</row>
    <row r="2586" spans="1:27" x14ac:dyDescent="0.25">
      <c r="A2586" s="1">
        <v>2457881.8914600001</v>
      </c>
      <c r="B2586" s="1" t="s">
        <v>2499</v>
      </c>
      <c r="C2586" s="1">
        <v>9.673</v>
      </c>
      <c r="D2586" s="1">
        <v>1.2E-2</v>
      </c>
      <c r="E2586" s="1" t="s">
        <v>3822</v>
      </c>
      <c r="F2586" s="1" t="s">
        <v>3837</v>
      </c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</row>
    <row r="2587" spans="1:27" x14ac:dyDescent="0.25">
      <c r="A2587" s="1">
        <v>2457990.6909099999</v>
      </c>
      <c r="B2587" s="1" t="s">
        <v>3479</v>
      </c>
      <c r="C2587" s="1">
        <v>9.8810000000000002</v>
      </c>
      <c r="D2587" s="1">
        <v>1.4E-2</v>
      </c>
      <c r="E2587" s="1" t="s">
        <v>3822</v>
      </c>
      <c r="F2587" s="1" t="s">
        <v>3837</v>
      </c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</row>
    <row r="2588" spans="1:27" x14ac:dyDescent="0.25">
      <c r="A2588" s="1">
        <v>2458007.6033000001</v>
      </c>
      <c r="B2588" s="1" t="s">
        <v>3444</v>
      </c>
      <c r="C2588" s="1">
        <v>9.8710000000000004</v>
      </c>
      <c r="D2588" s="1">
        <v>1.0999999999999999E-2</v>
      </c>
      <c r="E2588" s="1" t="s">
        <v>3822</v>
      </c>
      <c r="F2588" s="1" t="s">
        <v>3837</v>
      </c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</row>
    <row r="2589" spans="1:27" x14ac:dyDescent="0.25">
      <c r="A2589" s="1">
        <v>2458007.6060799998</v>
      </c>
      <c r="B2589" s="1" t="s">
        <v>3444</v>
      </c>
      <c r="C2589" s="1">
        <v>9.8689999999999998</v>
      </c>
      <c r="D2589" s="1">
        <v>1.0999999999999999E-2</v>
      </c>
      <c r="E2589" s="1" t="s">
        <v>3822</v>
      </c>
      <c r="F2589" s="1" t="s">
        <v>3837</v>
      </c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</row>
    <row r="2590" spans="1:27" x14ac:dyDescent="0.25">
      <c r="A2590" s="1">
        <v>2458007.60965</v>
      </c>
      <c r="B2590" s="1" t="s">
        <v>3444</v>
      </c>
      <c r="C2590" s="1">
        <v>9.8580000000000005</v>
      </c>
      <c r="D2590" s="1">
        <v>1.0999999999999999E-2</v>
      </c>
      <c r="E2590" s="1" t="s">
        <v>3822</v>
      </c>
      <c r="F2590" s="1" t="s">
        <v>3837</v>
      </c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</row>
    <row r="2591" spans="1:27" x14ac:dyDescent="0.25">
      <c r="A2591" s="1">
        <v>2458007.6243500002</v>
      </c>
      <c r="B2591" s="1" t="s">
        <v>3444</v>
      </c>
      <c r="C2591" s="1">
        <v>9.8520000000000003</v>
      </c>
      <c r="D2591" s="1">
        <v>1.2E-2</v>
      </c>
      <c r="E2591" s="1" t="s">
        <v>3822</v>
      </c>
      <c r="F2591" s="1" t="s">
        <v>3837</v>
      </c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</row>
    <row r="2592" spans="1:27" x14ac:dyDescent="0.25">
      <c r="A2592" s="1">
        <v>2458007.63</v>
      </c>
      <c r="B2592" s="1" t="s">
        <v>3444</v>
      </c>
      <c r="C2592" s="1">
        <v>9.8480000000000008</v>
      </c>
      <c r="D2592" s="1">
        <v>1.0999999999999999E-2</v>
      </c>
      <c r="E2592" s="1" t="s">
        <v>3822</v>
      </c>
      <c r="F2592" s="1" t="s">
        <v>3837</v>
      </c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</row>
    <row r="2593" spans="1:27" x14ac:dyDescent="0.25">
      <c r="A2593" s="1">
        <v>2458007.6328400001</v>
      </c>
      <c r="B2593" s="1" t="s">
        <v>3444</v>
      </c>
      <c r="C2593" s="1">
        <v>9.8670000000000009</v>
      </c>
      <c r="D2593" s="1">
        <v>1.2E-2</v>
      </c>
      <c r="E2593" s="1" t="s">
        <v>3822</v>
      </c>
      <c r="F2593" s="1" t="s">
        <v>3837</v>
      </c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</row>
    <row r="2594" spans="1:27" x14ac:dyDescent="0.25">
      <c r="A2594" s="1">
        <v>2458007.6357100001</v>
      </c>
      <c r="B2594" s="1" t="s">
        <v>3444</v>
      </c>
      <c r="C2594" s="1">
        <v>9.8369999999999997</v>
      </c>
      <c r="D2594" s="1">
        <v>1.2E-2</v>
      </c>
      <c r="E2594" s="1" t="s">
        <v>3822</v>
      </c>
      <c r="F2594" s="1" t="s">
        <v>3837</v>
      </c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</row>
    <row r="2595" spans="1:27" x14ac:dyDescent="0.25">
      <c r="A2595" s="1">
        <v>2458007.6414399999</v>
      </c>
      <c r="B2595" s="1" t="s">
        <v>3444</v>
      </c>
      <c r="C2595" s="1">
        <v>9.8740000000000006</v>
      </c>
      <c r="D2595" s="1">
        <v>1.2E-2</v>
      </c>
      <c r="E2595" s="1" t="s">
        <v>3822</v>
      </c>
      <c r="F2595" s="1" t="s">
        <v>3837</v>
      </c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</row>
    <row r="2596" spans="1:27" x14ac:dyDescent="0.25">
      <c r="A2596" s="1">
        <v>2458007.64432</v>
      </c>
      <c r="B2596" s="1" t="s">
        <v>3444</v>
      </c>
      <c r="C2596" s="1">
        <v>9.8710000000000004</v>
      </c>
      <c r="D2596" s="1">
        <v>1.2E-2</v>
      </c>
      <c r="E2596" s="1" t="s">
        <v>3822</v>
      </c>
      <c r="F2596" s="1" t="s">
        <v>3837</v>
      </c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</row>
    <row r="2597" spans="1:27" x14ac:dyDescent="0.25">
      <c r="A2597" s="1">
        <v>2458007.6500300001</v>
      </c>
      <c r="B2597" s="1" t="s">
        <v>3444</v>
      </c>
      <c r="C2597" s="1">
        <v>9.8420000000000005</v>
      </c>
      <c r="D2597" s="1">
        <v>1.2E-2</v>
      </c>
      <c r="E2597" s="1" t="s">
        <v>3822</v>
      </c>
      <c r="F2597" s="1" t="s">
        <v>3837</v>
      </c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</row>
    <row r="2598" spans="1:27" x14ac:dyDescent="0.25">
      <c r="A2598" s="1">
        <v>2458007.6528699999</v>
      </c>
      <c r="B2598" s="1" t="s">
        <v>3444</v>
      </c>
      <c r="C2598" s="1">
        <v>9.8710000000000004</v>
      </c>
      <c r="D2598" s="1">
        <v>1.2E-2</v>
      </c>
      <c r="E2598" s="1" t="s">
        <v>3822</v>
      </c>
      <c r="F2598" s="1" t="s">
        <v>3837</v>
      </c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</row>
    <row r="2599" spans="1:27" x14ac:dyDescent="0.25">
      <c r="A2599" s="1">
        <v>2458007.6675499999</v>
      </c>
      <c r="B2599" s="1" t="s">
        <v>3444</v>
      </c>
      <c r="C2599" s="1">
        <v>9.827</v>
      </c>
      <c r="D2599" s="1">
        <v>1.2E-2</v>
      </c>
      <c r="E2599" s="1" t="s">
        <v>3822</v>
      </c>
      <c r="F2599" s="1" t="s">
        <v>3837</v>
      </c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</row>
    <row r="2600" spans="1:27" x14ac:dyDescent="0.25">
      <c r="A2600" s="1">
        <v>2458007.6703599999</v>
      </c>
      <c r="B2600" s="1" t="s">
        <v>3444</v>
      </c>
      <c r="C2600" s="1">
        <v>9.8360000000000003</v>
      </c>
      <c r="D2600" s="1">
        <v>1.0999999999999999E-2</v>
      </c>
      <c r="E2600" s="1" t="s">
        <v>3822</v>
      </c>
      <c r="F2600" s="1" t="s">
        <v>3837</v>
      </c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</row>
    <row r="2601" spans="1:27" x14ac:dyDescent="0.25">
      <c r="A2601" s="1">
        <v>2458007.6731799999</v>
      </c>
      <c r="B2601" s="1" t="s">
        <v>3444</v>
      </c>
      <c r="C2601" s="1">
        <v>9.8510000000000009</v>
      </c>
      <c r="D2601" s="1">
        <v>1.2E-2</v>
      </c>
      <c r="E2601" s="1" t="s">
        <v>3822</v>
      </c>
      <c r="F2601" s="1" t="s">
        <v>3837</v>
      </c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</row>
    <row r="2602" spans="1:27" x14ac:dyDescent="0.25">
      <c r="A2602" s="1">
        <v>2458007.676</v>
      </c>
      <c r="B2602" s="1" t="s">
        <v>3444</v>
      </c>
      <c r="C2602" s="1">
        <v>9.8320000000000007</v>
      </c>
      <c r="D2602" s="1">
        <v>1.2E-2</v>
      </c>
      <c r="E2602" s="1" t="s">
        <v>3822</v>
      </c>
      <c r="F2602" s="1" t="s">
        <v>3837</v>
      </c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</row>
    <row r="2603" spans="1:27" x14ac:dyDescent="0.25">
      <c r="A2603" s="1">
        <v>2458007.6788400002</v>
      </c>
      <c r="B2603" s="1" t="s">
        <v>3444</v>
      </c>
      <c r="C2603" s="1">
        <v>9.8580000000000005</v>
      </c>
      <c r="D2603" s="1">
        <v>1.2E-2</v>
      </c>
      <c r="E2603" s="1" t="s">
        <v>3822</v>
      </c>
      <c r="F2603" s="1" t="s">
        <v>3837</v>
      </c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</row>
    <row r="2604" spans="1:27" x14ac:dyDescent="0.25">
      <c r="A2604" s="1">
        <v>2458007.6816400001</v>
      </c>
      <c r="B2604" s="1" t="s">
        <v>3444</v>
      </c>
      <c r="C2604" s="1">
        <v>9.8309999999999995</v>
      </c>
      <c r="D2604" s="1">
        <v>1.0999999999999999E-2</v>
      </c>
      <c r="E2604" s="1" t="s">
        <v>3822</v>
      </c>
      <c r="F2604" s="1" t="s">
        <v>3837</v>
      </c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</row>
    <row r="2605" spans="1:27" x14ac:dyDescent="0.25">
      <c r="A2605" s="1">
        <v>2458007.6844799998</v>
      </c>
      <c r="B2605" s="1" t="s">
        <v>3444</v>
      </c>
      <c r="C2605" s="1">
        <v>9.8569999999999993</v>
      </c>
      <c r="D2605" s="1">
        <v>1.2E-2</v>
      </c>
      <c r="E2605" s="1" t="s">
        <v>3822</v>
      </c>
      <c r="F2605" s="1" t="s">
        <v>3837</v>
      </c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</row>
    <row r="2606" spans="1:27" x14ac:dyDescent="0.25">
      <c r="A2606" s="1">
        <v>2458234.9236300001</v>
      </c>
      <c r="B2606" s="1" t="s">
        <v>3574</v>
      </c>
      <c r="C2606" s="1">
        <v>9.4730000000000008</v>
      </c>
      <c r="D2606" s="1">
        <v>3.5000000000000003E-2</v>
      </c>
      <c r="E2606" s="1" t="s">
        <v>3822</v>
      </c>
      <c r="F2606" s="1" t="s">
        <v>3837</v>
      </c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</row>
    <row r="2607" spans="1:27" x14ac:dyDescent="0.25">
      <c r="A2607" s="1">
        <v>2458234.9251600001</v>
      </c>
      <c r="B2607" s="1" t="s">
        <v>3574</v>
      </c>
      <c r="C2607" s="1">
        <v>9.4809999999999999</v>
      </c>
      <c r="D2607" s="1">
        <v>3.5000000000000003E-2</v>
      </c>
      <c r="E2607" s="1" t="s">
        <v>3822</v>
      </c>
      <c r="F2607" s="1" t="s">
        <v>3837</v>
      </c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</row>
    <row r="2608" spans="1:27" x14ac:dyDescent="0.25">
      <c r="A2608" s="1">
        <v>2458234.9260399998</v>
      </c>
      <c r="B2608" s="1" t="s">
        <v>3574</v>
      </c>
      <c r="C2608" s="1">
        <v>9.4450000000000003</v>
      </c>
      <c r="D2608" s="1">
        <v>3.6999999999999998E-2</v>
      </c>
      <c r="E2608" s="1" t="s">
        <v>3822</v>
      </c>
      <c r="F2608" s="1" t="s">
        <v>3837</v>
      </c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</row>
    <row r="2609" spans="1:27" x14ac:dyDescent="0.25">
      <c r="A2609" s="1">
        <v>2458237.6569599998</v>
      </c>
      <c r="B2609" s="1" t="s">
        <v>3563</v>
      </c>
      <c r="C2609" s="1">
        <v>9.4410000000000007</v>
      </c>
      <c r="D2609" s="1">
        <v>3.9E-2</v>
      </c>
      <c r="E2609" s="1" t="s">
        <v>3822</v>
      </c>
      <c r="F2609" s="1" t="s">
        <v>3837</v>
      </c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</row>
    <row r="2610" spans="1:27" x14ac:dyDescent="0.25">
      <c r="A2610" s="1">
        <v>2458261.69686</v>
      </c>
      <c r="B2610" s="1" t="s">
        <v>3627</v>
      </c>
      <c r="C2610" s="1">
        <v>9.5719999999999992</v>
      </c>
      <c r="D2610" s="1">
        <v>4.5999999999999999E-2</v>
      </c>
      <c r="E2610" s="1" t="s">
        <v>3822</v>
      </c>
      <c r="F2610" s="1" t="s">
        <v>3837</v>
      </c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</row>
    <row r="2611" spans="1:27" x14ac:dyDescent="0.25">
      <c r="A2611" s="1">
        <v>2458265.8390700002</v>
      </c>
      <c r="B2611" s="1" t="s">
        <v>3672</v>
      </c>
      <c r="C2611" s="1">
        <v>9.5939999999999994</v>
      </c>
      <c r="D2611" s="1">
        <v>4.9000000000000002E-2</v>
      </c>
      <c r="E2611" s="1" t="s">
        <v>3822</v>
      </c>
      <c r="F2611" s="1" t="s">
        <v>3837</v>
      </c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</row>
    <row r="2612" spans="1:27" x14ac:dyDescent="0.25">
      <c r="A2612" s="1">
        <v>2458265.8409799999</v>
      </c>
      <c r="B2612" s="1" t="s">
        <v>3672</v>
      </c>
      <c r="C2612" s="1">
        <v>9.5939999999999994</v>
      </c>
      <c r="D2612" s="1">
        <v>4.7E-2</v>
      </c>
      <c r="E2612" s="1" t="s">
        <v>3822</v>
      </c>
      <c r="F2612" s="1" t="s">
        <v>3837</v>
      </c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</row>
    <row r="2613" spans="1:27" x14ac:dyDescent="0.25">
      <c r="A2613" s="1">
        <v>2458265.84186</v>
      </c>
      <c r="B2613" s="1" t="s">
        <v>3672</v>
      </c>
      <c r="C2613" s="1">
        <v>9.59</v>
      </c>
      <c r="D2613" s="1">
        <v>0.05</v>
      </c>
      <c r="E2613" s="1" t="s">
        <v>3822</v>
      </c>
      <c r="F2613" s="1" t="s">
        <v>3837</v>
      </c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</row>
    <row r="2614" spans="1:27" x14ac:dyDescent="0.25">
      <c r="A2614" s="1">
        <v>2458265.8427400002</v>
      </c>
      <c r="B2614" s="1" t="s">
        <v>3672</v>
      </c>
      <c r="C2614" s="1">
        <v>9.6029999999999998</v>
      </c>
      <c r="D2614" s="1">
        <v>0.05</v>
      </c>
      <c r="E2614" s="1" t="s">
        <v>3822</v>
      </c>
      <c r="F2614" s="1" t="s">
        <v>3837</v>
      </c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</row>
    <row r="2615" spans="1:27" x14ac:dyDescent="0.25">
      <c r="A2615" s="1">
        <v>2458265.8445299999</v>
      </c>
      <c r="B2615" s="1" t="s">
        <v>3672</v>
      </c>
      <c r="C2615" s="1">
        <v>9.59</v>
      </c>
      <c r="D2615" s="1">
        <v>0.05</v>
      </c>
      <c r="E2615" s="1" t="s">
        <v>3822</v>
      </c>
      <c r="F2615" s="1" t="s">
        <v>3837</v>
      </c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</row>
    <row r="2616" spans="1:27" x14ac:dyDescent="0.25">
      <c r="A2616" s="1">
        <v>2458265.84736</v>
      </c>
      <c r="B2616" s="1" t="s">
        <v>3672</v>
      </c>
      <c r="C2616" s="1">
        <v>9.5909999999999993</v>
      </c>
      <c r="D2616" s="1">
        <v>0.05</v>
      </c>
      <c r="E2616" s="1" t="s">
        <v>3822</v>
      </c>
      <c r="F2616" s="1" t="s">
        <v>3837</v>
      </c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</row>
    <row r="2617" spans="1:27" x14ac:dyDescent="0.25">
      <c r="A2617" s="1">
        <v>2458265.8482400002</v>
      </c>
      <c r="B2617" s="1" t="s">
        <v>3672</v>
      </c>
      <c r="C2617" s="1">
        <v>9.5990000000000002</v>
      </c>
      <c r="D2617" s="1">
        <v>0.05</v>
      </c>
      <c r="E2617" s="1" t="s">
        <v>3822</v>
      </c>
      <c r="F2617" s="1" t="s">
        <v>3837</v>
      </c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</row>
    <row r="2618" spans="1:27" x14ac:dyDescent="0.25">
      <c r="A2618" s="1">
        <v>2458265.8491199999</v>
      </c>
      <c r="B2618" s="1" t="s">
        <v>3672</v>
      </c>
      <c r="C2618" s="1">
        <v>9.5960000000000001</v>
      </c>
      <c r="D2618" s="1">
        <v>0.05</v>
      </c>
      <c r="E2618" s="1" t="s">
        <v>3822</v>
      </c>
      <c r="F2618" s="1" t="s">
        <v>3837</v>
      </c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</row>
    <row r="2619" spans="1:27" x14ac:dyDescent="0.25">
      <c r="A2619" s="1">
        <v>2458265.85</v>
      </c>
      <c r="B2619" s="1" t="s">
        <v>3672</v>
      </c>
      <c r="C2619" s="1">
        <v>9.6110000000000007</v>
      </c>
      <c r="D2619" s="1">
        <v>0.05</v>
      </c>
      <c r="E2619" s="1" t="s">
        <v>3822</v>
      </c>
      <c r="F2619" s="1" t="s">
        <v>3837</v>
      </c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</row>
    <row r="2620" spans="1:27" x14ac:dyDescent="0.25">
      <c r="A2620" s="1">
        <v>2458265.8508899999</v>
      </c>
      <c r="B2620" s="1" t="s">
        <v>3672</v>
      </c>
      <c r="C2620" s="1">
        <v>9.6059999999999999</v>
      </c>
      <c r="D2620" s="1">
        <v>0.05</v>
      </c>
      <c r="E2620" s="1" t="s">
        <v>3822</v>
      </c>
      <c r="F2620" s="1" t="s">
        <v>3837</v>
      </c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</row>
    <row r="2621" spans="1:27" x14ac:dyDescent="0.25">
      <c r="A2621" s="1">
        <v>2458265.8537300001</v>
      </c>
      <c r="B2621" s="1" t="s">
        <v>3672</v>
      </c>
      <c r="C2621" s="1">
        <v>9.5909999999999993</v>
      </c>
      <c r="D2621" s="1">
        <v>0.05</v>
      </c>
      <c r="E2621" s="1" t="s">
        <v>3822</v>
      </c>
      <c r="F2621" s="1" t="s">
        <v>3837</v>
      </c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</row>
    <row r="2622" spans="1:27" x14ac:dyDescent="0.25">
      <c r="A2622" s="1">
        <v>2458265.8546099998</v>
      </c>
      <c r="B2622" s="1" t="s">
        <v>3672</v>
      </c>
      <c r="C2622" s="1">
        <v>9.6029999999999998</v>
      </c>
      <c r="D2622" s="1">
        <v>0.05</v>
      </c>
      <c r="E2622" s="1" t="s">
        <v>3822</v>
      </c>
      <c r="F2622" s="1" t="s">
        <v>3837</v>
      </c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</row>
    <row r="2623" spans="1:27" x14ac:dyDescent="0.25">
      <c r="A2623" s="1">
        <v>2458265.8554500001</v>
      </c>
      <c r="B2623" s="1" t="s">
        <v>3672</v>
      </c>
      <c r="C2623" s="1">
        <v>9.6020000000000003</v>
      </c>
      <c r="D2623" s="1">
        <v>0.05</v>
      </c>
      <c r="E2623" s="1" t="s">
        <v>3822</v>
      </c>
      <c r="F2623" s="1" t="s">
        <v>3837</v>
      </c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</row>
    <row r="2624" spans="1:27" x14ac:dyDescent="0.25">
      <c r="A2624" s="1">
        <v>2458265.8563199998</v>
      </c>
      <c r="B2624" s="1" t="s">
        <v>3672</v>
      </c>
      <c r="C2624" s="1">
        <v>9.5969999999999995</v>
      </c>
      <c r="D2624" s="1">
        <v>0.05</v>
      </c>
      <c r="E2624" s="1" t="s">
        <v>3822</v>
      </c>
      <c r="F2624" s="1" t="s">
        <v>3837</v>
      </c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</row>
    <row r="2625" spans="1:27" x14ac:dyDescent="0.25">
      <c r="A2625" s="1">
        <v>2458265.8572</v>
      </c>
      <c r="B2625" s="1" t="s">
        <v>3672</v>
      </c>
      <c r="C2625" s="1">
        <v>9.5980000000000008</v>
      </c>
      <c r="D2625" s="1">
        <v>0.05</v>
      </c>
      <c r="E2625" s="1" t="s">
        <v>3822</v>
      </c>
      <c r="F2625" s="1" t="s">
        <v>3837</v>
      </c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</row>
    <row r="2626" spans="1:27" x14ac:dyDescent="0.25">
      <c r="A2626" s="1">
        <v>2458265.8600300001</v>
      </c>
      <c r="B2626" s="1" t="s">
        <v>3672</v>
      </c>
      <c r="C2626" s="1">
        <v>9.5939999999999994</v>
      </c>
      <c r="D2626" s="1">
        <v>0.05</v>
      </c>
      <c r="E2626" s="1" t="s">
        <v>3822</v>
      </c>
      <c r="F2626" s="1" t="s">
        <v>3837</v>
      </c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</row>
    <row r="2627" spans="1:27" x14ac:dyDescent="0.25">
      <c r="A2627" s="1">
        <v>2458265.86179</v>
      </c>
      <c r="B2627" s="1" t="s">
        <v>3672</v>
      </c>
      <c r="C2627" s="1">
        <v>9.6069999999999993</v>
      </c>
      <c r="D2627" s="1">
        <v>0.05</v>
      </c>
      <c r="E2627" s="1" t="s">
        <v>3822</v>
      </c>
      <c r="F2627" s="1" t="s">
        <v>3837</v>
      </c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</row>
    <row r="2628" spans="1:27" x14ac:dyDescent="0.25">
      <c r="A2628" s="1">
        <v>2458265.8626899999</v>
      </c>
      <c r="B2628" s="1" t="s">
        <v>3672</v>
      </c>
      <c r="C2628" s="1">
        <v>9.5980000000000008</v>
      </c>
      <c r="D2628" s="1">
        <v>0.05</v>
      </c>
      <c r="E2628" s="1" t="s">
        <v>3822</v>
      </c>
      <c r="F2628" s="1" t="s">
        <v>3837</v>
      </c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</row>
    <row r="2629" spans="1:27" x14ac:dyDescent="0.25">
      <c r="A2629" s="1">
        <v>2458265.86356</v>
      </c>
      <c r="B2629" s="1" t="s">
        <v>3672</v>
      </c>
      <c r="C2629" s="1">
        <v>9.5960000000000001</v>
      </c>
      <c r="D2629" s="1">
        <v>0.05</v>
      </c>
      <c r="E2629" s="1" t="s">
        <v>3822</v>
      </c>
      <c r="F2629" s="1" t="s">
        <v>3837</v>
      </c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</row>
    <row r="2630" spans="1:27" x14ac:dyDescent="0.25">
      <c r="A2630" s="1">
        <v>2458265.8664000002</v>
      </c>
      <c r="B2630" s="1" t="s">
        <v>3672</v>
      </c>
      <c r="C2630" s="1">
        <v>9.6069999999999993</v>
      </c>
      <c r="D2630" s="1">
        <v>0.05</v>
      </c>
      <c r="E2630" s="1" t="s">
        <v>3822</v>
      </c>
      <c r="F2630" s="1" t="s">
        <v>3837</v>
      </c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</row>
    <row r="2631" spans="1:27" x14ac:dyDescent="0.25">
      <c r="A2631" s="1">
        <v>2458265.8672500001</v>
      </c>
      <c r="B2631" s="1" t="s">
        <v>3672</v>
      </c>
      <c r="C2631" s="1">
        <v>9.6029999999999998</v>
      </c>
      <c r="D2631" s="1">
        <v>0.05</v>
      </c>
      <c r="E2631" s="1" t="s">
        <v>3822</v>
      </c>
      <c r="F2631" s="1" t="s">
        <v>3837</v>
      </c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</row>
    <row r="2632" spans="1:27" x14ac:dyDescent="0.25">
      <c r="A2632" s="1">
        <v>2458265.8681100002</v>
      </c>
      <c r="B2632" s="1" t="s">
        <v>3672</v>
      </c>
      <c r="C2632" s="1">
        <v>9.593</v>
      </c>
      <c r="D2632" s="1">
        <v>0.05</v>
      </c>
      <c r="E2632" s="1" t="s">
        <v>3822</v>
      </c>
      <c r="F2632" s="1" t="s">
        <v>3837</v>
      </c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</row>
    <row r="2633" spans="1:27" x14ac:dyDescent="0.25">
      <c r="A2633" s="1">
        <v>2458265.8689899999</v>
      </c>
      <c r="B2633" s="1" t="s">
        <v>3672</v>
      </c>
      <c r="C2633" s="1">
        <v>9.6010000000000009</v>
      </c>
      <c r="D2633" s="1">
        <v>0.05</v>
      </c>
      <c r="E2633" s="1" t="s">
        <v>3822</v>
      </c>
      <c r="F2633" s="1" t="s">
        <v>3837</v>
      </c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</row>
    <row r="2634" spans="1:27" x14ac:dyDescent="0.25">
      <c r="A2634" s="1">
        <v>2458265.8698700001</v>
      </c>
      <c r="B2634" s="1" t="s">
        <v>3672</v>
      </c>
      <c r="C2634" s="1">
        <v>9.6059999999999999</v>
      </c>
      <c r="D2634" s="1">
        <v>0.05</v>
      </c>
      <c r="E2634" s="1" t="s">
        <v>3822</v>
      </c>
      <c r="F2634" s="1" t="s">
        <v>3837</v>
      </c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</row>
    <row r="2635" spans="1:27" x14ac:dyDescent="0.25">
      <c r="A2635" s="1">
        <v>2458265.87359</v>
      </c>
      <c r="B2635" s="1" t="s">
        <v>3672</v>
      </c>
      <c r="C2635" s="1">
        <v>9.5950000000000006</v>
      </c>
      <c r="D2635" s="1">
        <v>0.05</v>
      </c>
      <c r="E2635" s="1" t="s">
        <v>3822</v>
      </c>
      <c r="F2635" s="1" t="s">
        <v>3837</v>
      </c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</row>
    <row r="2636" spans="1:27" x14ac:dyDescent="0.25">
      <c r="A2636" s="1">
        <v>2458265.8744700002</v>
      </c>
      <c r="B2636" s="1" t="s">
        <v>3672</v>
      </c>
      <c r="C2636" s="1">
        <v>9.5909999999999993</v>
      </c>
      <c r="D2636" s="1">
        <v>0.05</v>
      </c>
      <c r="E2636" s="1" t="s">
        <v>3822</v>
      </c>
      <c r="F2636" s="1" t="s">
        <v>3837</v>
      </c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</row>
    <row r="2637" spans="1:27" x14ac:dyDescent="0.25">
      <c r="A2637" s="1">
        <v>2458265.8762500002</v>
      </c>
      <c r="B2637" s="1" t="s">
        <v>3672</v>
      </c>
      <c r="C2637" s="1">
        <v>9.59</v>
      </c>
      <c r="D2637" s="1">
        <v>0.05</v>
      </c>
      <c r="E2637" s="1" t="s">
        <v>3822</v>
      </c>
      <c r="F2637" s="1" t="s">
        <v>3837</v>
      </c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</row>
    <row r="2638" spans="1:27" x14ac:dyDescent="0.25">
      <c r="A2638" s="1">
        <v>2458265.8790899999</v>
      </c>
      <c r="B2638" s="1" t="s">
        <v>3672</v>
      </c>
      <c r="C2638" s="1">
        <v>9.5960000000000001</v>
      </c>
      <c r="D2638" s="1">
        <v>0.05</v>
      </c>
      <c r="E2638" s="1" t="s">
        <v>3822</v>
      </c>
      <c r="F2638" s="1" t="s">
        <v>3837</v>
      </c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</row>
    <row r="2639" spans="1:27" x14ac:dyDescent="0.25">
      <c r="A2639" s="1">
        <v>2458265.8799700001</v>
      </c>
      <c r="B2639" s="1" t="s">
        <v>3672</v>
      </c>
      <c r="C2639" s="1">
        <v>9.6039999999999992</v>
      </c>
      <c r="D2639" s="1">
        <v>0.05</v>
      </c>
      <c r="E2639" s="1" t="s">
        <v>3822</v>
      </c>
      <c r="F2639" s="1" t="s">
        <v>3837</v>
      </c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</row>
    <row r="2640" spans="1:27" x14ac:dyDescent="0.25">
      <c r="A2640" s="1">
        <v>2458265.8808400002</v>
      </c>
      <c r="B2640" s="1" t="s">
        <v>3672</v>
      </c>
      <c r="C2640" s="1">
        <v>9.6120000000000001</v>
      </c>
      <c r="D2640" s="1">
        <v>0.05</v>
      </c>
      <c r="E2640" s="1" t="s">
        <v>3822</v>
      </c>
      <c r="F2640" s="1" t="s">
        <v>3837</v>
      </c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</row>
    <row r="2641" spans="1:27" x14ac:dyDescent="0.25">
      <c r="A2641" s="1">
        <v>2458265.8817400001</v>
      </c>
      <c r="B2641" s="1" t="s">
        <v>3672</v>
      </c>
      <c r="C2641" s="1">
        <v>9.61</v>
      </c>
      <c r="D2641" s="1">
        <v>0.05</v>
      </c>
      <c r="E2641" s="1" t="s">
        <v>3822</v>
      </c>
      <c r="F2641" s="1" t="s">
        <v>3837</v>
      </c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</row>
    <row r="2642" spans="1:27" x14ac:dyDescent="0.25">
      <c r="A2642" s="1">
        <v>2458265.8826199998</v>
      </c>
      <c r="B2642" s="1" t="s">
        <v>3672</v>
      </c>
      <c r="C2642" s="1">
        <v>9.59</v>
      </c>
      <c r="D2642" s="1">
        <v>0.05</v>
      </c>
      <c r="E2642" s="1" t="s">
        <v>3822</v>
      </c>
      <c r="F2642" s="1" t="s">
        <v>3837</v>
      </c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</row>
    <row r="2643" spans="1:27" x14ac:dyDescent="0.25">
      <c r="A2643" s="1">
        <v>2458265.8854499999</v>
      </c>
      <c r="B2643" s="1" t="s">
        <v>3672</v>
      </c>
      <c r="C2643" s="1">
        <v>9.6010000000000009</v>
      </c>
      <c r="D2643" s="1">
        <v>0.05</v>
      </c>
      <c r="E2643" s="1" t="s">
        <v>3822</v>
      </c>
      <c r="F2643" s="1" t="s">
        <v>3837</v>
      </c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</row>
    <row r="2644" spans="1:27" x14ac:dyDescent="0.25">
      <c r="A2644" s="1">
        <v>2458266.84534</v>
      </c>
      <c r="B2644" s="1" t="s">
        <v>3630</v>
      </c>
      <c r="C2644" s="1">
        <v>9.5939999999999994</v>
      </c>
      <c r="D2644" s="1">
        <v>4.0000000000000001E-3</v>
      </c>
      <c r="E2644" s="1" t="s">
        <v>3822</v>
      </c>
      <c r="F2644" s="1" t="s">
        <v>3837</v>
      </c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</row>
    <row r="2645" spans="1:27" x14ac:dyDescent="0.25">
      <c r="A2645" s="1">
        <v>2458266.84534</v>
      </c>
      <c r="B2645" s="1" t="s">
        <v>3630</v>
      </c>
      <c r="C2645" s="1">
        <v>9.5869999999999997</v>
      </c>
      <c r="D2645" s="1">
        <v>5.0999999999999997E-2</v>
      </c>
      <c r="E2645" s="1" t="s">
        <v>3822</v>
      </c>
      <c r="F2645" s="1" t="s">
        <v>3837</v>
      </c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</row>
    <row r="2646" spans="1:27" x14ac:dyDescent="0.25">
      <c r="A2646" s="1">
        <v>2458271.8451899998</v>
      </c>
      <c r="B2646" s="1" t="s">
        <v>3633</v>
      </c>
      <c r="C2646" s="1">
        <v>9.6419999999999995</v>
      </c>
      <c r="D2646" s="1">
        <v>5.3999999999999999E-2</v>
      </c>
      <c r="E2646" s="1" t="s">
        <v>3822</v>
      </c>
      <c r="F2646" s="1" t="s">
        <v>3837</v>
      </c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</row>
    <row r="2647" spans="1:27" x14ac:dyDescent="0.25">
      <c r="A2647" s="1">
        <v>2458271.8566800002</v>
      </c>
      <c r="B2647" s="1" t="s">
        <v>3633</v>
      </c>
      <c r="C2647" s="1">
        <v>9.657</v>
      </c>
      <c r="D2647" s="1">
        <v>5.3999999999999999E-2</v>
      </c>
      <c r="E2647" s="1" t="s">
        <v>3822</v>
      </c>
      <c r="F2647" s="1" t="s">
        <v>3837</v>
      </c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</row>
    <row r="2648" spans="1:27" x14ac:dyDescent="0.25">
      <c r="A2648" s="1">
        <v>2458271.8709399998</v>
      </c>
      <c r="B2648" s="1" t="s">
        <v>3633</v>
      </c>
      <c r="C2648" s="1">
        <v>9.6489999999999991</v>
      </c>
      <c r="D2648" s="1">
        <v>5.3999999999999999E-2</v>
      </c>
      <c r="E2648" s="1" t="s">
        <v>3822</v>
      </c>
      <c r="F2648" s="1" t="s">
        <v>3837</v>
      </c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</row>
    <row r="2649" spans="1:27" x14ac:dyDescent="0.25">
      <c r="A2649" s="1">
        <v>2458273.83598</v>
      </c>
      <c r="B2649" s="1" t="s">
        <v>3635</v>
      </c>
      <c r="C2649" s="1">
        <v>9.6660000000000004</v>
      </c>
      <c r="D2649" s="1">
        <v>2E-3</v>
      </c>
      <c r="E2649" s="1" t="s">
        <v>3822</v>
      </c>
      <c r="F2649" s="1" t="s">
        <v>3837</v>
      </c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</row>
    <row r="2650" spans="1:27" x14ac:dyDescent="0.25">
      <c r="A2650" s="1">
        <v>2458273.8399899998</v>
      </c>
      <c r="B2650" s="1" t="s">
        <v>3635</v>
      </c>
      <c r="C2650" s="1">
        <v>9.67</v>
      </c>
      <c r="D2650" s="1">
        <v>2E-3</v>
      </c>
      <c r="E2650" s="1" t="s">
        <v>3822</v>
      </c>
      <c r="F2650" s="1" t="s">
        <v>3837</v>
      </c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</row>
    <row r="2651" spans="1:27" x14ac:dyDescent="0.25">
      <c r="A2651" s="1">
        <v>2458273.8437199998</v>
      </c>
      <c r="B2651" s="1" t="s">
        <v>3635</v>
      </c>
      <c r="C2651" s="1">
        <v>9.6709999999999994</v>
      </c>
      <c r="D2651" s="1">
        <v>2E-3</v>
      </c>
      <c r="E2651" s="1" t="s">
        <v>3822</v>
      </c>
      <c r="F2651" s="1" t="s">
        <v>3837</v>
      </c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</row>
    <row r="2652" spans="1:27" x14ac:dyDescent="0.25">
      <c r="A2652" s="1">
        <v>2458273.84822</v>
      </c>
      <c r="B2652" s="1" t="s">
        <v>3635</v>
      </c>
      <c r="C2652" s="1">
        <v>9.6720000000000006</v>
      </c>
      <c r="D2652" s="1">
        <v>2E-3</v>
      </c>
      <c r="E2652" s="1" t="s">
        <v>3822</v>
      </c>
      <c r="F2652" s="1" t="s">
        <v>3837</v>
      </c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</row>
    <row r="2653" spans="1:27" x14ac:dyDescent="0.25">
      <c r="A2653" s="1">
        <v>2458273.8518099999</v>
      </c>
      <c r="B2653" s="1" t="s">
        <v>3635</v>
      </c>
      <c r="C2653" s="1">
        <v>9.6660000000000004</v>
      </c>
      <c r="D2653" s="1">
        <v>2E-3</v>
      </c>
      <c r="E2653" s="1" t="s">
        <v>3822</v>
      </c>
      <c r="F2653" s="1" t="s">
        <v>3837</v>
      </c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</row>
    <row r="2654" spans="1:27" x14ac:dyDescent="0.25">
      <c r="A2654" s="1">
        <v>2458273.85635</v>
      </c>
      <c r="B2654" s="1" t="s">
        <v>3635</v>
      </c>
      <c r="C2654" s="1">
        <v>9.6820000000000004</v>
      </c>
      <c r="D2654" s="1">
        <v>2E-3</v>
      </c>
      <c r="E2654" s="1" t="s">
        <v>3822</v>
      </c>
      <c r="F2654" s="1" t="s">
        <v>3837</v>
      </c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</row>
    <row r="2655" spans="1:27" x14ac:dyDescent="0.25">
      <c r="A2655" s="1">
        <v>2458273.85984</v>
      </c>
      <c r="B2655" s="1" t="s">
        <v>3635</v>
      </c>
      <c r="C2655" s="1">
        <v>9.6809999999999992</v>
      </c>
      <c r="D2655" s="1">
        <v>2E-3</v>
      </c>
      <c r="E2655" s="1" t="s">
        <v>3822</v>
      </c>
      <c r="F2655" s="1" t="s">
        <v>3837</v>
      </c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</row>
    <row r="2656" spans="1:27" x14ac:dyDescent="0.25">
      <c r="A2656" s="1">
        <v>2458273.8635200001</v>
      </c>
      <c r="B2656" s="1" t="s">
        <v>3635</v>
      </c>
      <c r="C2656" s="1">
        <v>9.6709999999999994</v>
      </c>
      <c r="D2656" s="1">
        <v>2E-3</v>
      </c>
      <c r="E2656" s="1" t="s">
        <v>3822</v>
      </c>
      <c r="F2656" s="1" t="s">
        <v>3837</v>
      </c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</row>
    <row r="2657" spans="1:27" x14ac:dyDescent="0.25">
      <c r="A2657" s="1">
        <v>2458273.86803</v>
      </c>
      <c r="B2657" s="1" t="s">
        <v>3635</v>
      </c>
      <c r="C2657" s="1">
        <v>9.6769999999999996</v>
      </c>
      <c r="D2657" s="1">
        <v>2E-3</v>
      </c>
      <c r="E2657" s="1" t="s">
        <v>3822</v>
      </c>
      <c r="F2657" s="1" t="s">
        <v>3837</v>
      </c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</row>
    <row r="2658" spans="1:27" x14ac:dyDescent="0.25">
      <c r="A2658" s="1">
        <v>2458273.8725299998</v>
      </c>
      <c r="B2658" s="1" t="s">
        <v>3635</v>
      </c>
      <c r="C2658" s="1">
        <v>9.6790000000000003</v>
      </c>
      <c r="D2658" s="1">
        <v>2E-3</v>
      </c>
      <c r="E2658" s="1" t="s">
        <v>3822</v>
      </c>
      <c r="F2658" s="1" t="s">
        <v>3837</v>
      </c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</row>
    <row r="2659" spans="1:27" x14ac:dyDescent="0.25">
      <c r="A2659" s="1">
        <v>2458273.8788700001</v>
      </c>
      <c r="B2659" s="1" t="s">
        <v>3635</v>
      </c>
      <c r="C2659" s="1">
        <v>9.6720000000000006</v>
      </c>
      <c r="D2659" s="1">
        <v>2E-3</v>
      </c>
      <c r="E2659" s="1" t="s">
        <v>3822</v>
      </c>
      <c r="F2659" s="1" t="s">
        <v>3837</v>
      </c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</row>
    <row r="2660" spans="1:27" x14ac:dyDescent="0.25">
      <c r="A2660" s="1">
        <v>2458302.7297100001</v>
      </c>
      <c r="B2660" s="1" t="s">
        <v>3657</v>
      </c>
      <c r="C2660" s="1">
        <v>9.7159999999999993</v>
      </c>
      <c r="D2660" s="1">
        <v>2E-3</v>
      </c>
      <c r="E2660" s="1" t="s">
        <v>3822</v>
      </c>
      <c r="F2660" s="1" t="s">
        <v>3837</v>
      </c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</row>
    <row r="2661" spans="1:27" x14ac:dyDescent="0.25">
      <c r="A2661" s="1">
        <v>2458302.7363900002</v>
      </c>
      <c r="B2661" s="1" t="s">
        <v>3657</v>
      </c>
      <c r="C2661" s="1">
        <v>9.7100000000000009</v>
      </c>
      <c r="D2661" s="1">
        <v>2E-3</v>
      </c>
      <c r="E2661" s="1" t="s">
        <v>3822</v>
      </c>
      <c r="F2661" s="1" t="s">
        <v>3837</v>
      </c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</row>
    <row r="2662" spans="1:27" x14ac:dyDescent="0.25">
      <c r="A2662" s="1">
        <v>2458302.73954</v>
      </c>
      <c r="B2662" s="1" t="s">
        <v>3657</v>
      </c>
      <c r="C2662" s="1">
        <v>9.7059999999999995</v>
      </c>
      <c r="D2662" s="1">
        <v>2E-3</v>
      </c>
      <c r="E2662" s="1" t="s">
        <v>3822</v>
      </c>
      <c r="F2662" s="1" t="s">
        <v>3837</v>
      </c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</row>
    <row r="2663" spans="1:27" x14ac:dyDescent="0.25">
      <c r="A2663" s="1">
        <v>2458302.7462499999</v>
      </c>
      <c r="B2663" s="1" t="s">
        <v>3657</v>
      </c>
      <c r="C2663" s="1">
        <v>9.7149999999999999</v>
      </c>
      <c r="D2663" s="1">
        <v>2E-3</v>
      </c>
      <c r="E2663" s="1" t="s">
        <v>3822</v>
      </c>
      <c r="F2663" s="1" t="s">
        <v>3837</v>
      </c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</row>
    <row r="2664" spans="1:27" x14ac:dyDescent="0.25">
      <c r="A2664" s="1">
        <v>2458302.7494100002</v>
      </c>
      <c r="B2664" s="1" t="s">
        <v>3657</v>
      </c>
      <c r="C2664" s="1">
        <v>9.7200000000000006</v>
      </c>
      <c r="D2664" s="1">
        <v>2E-3</v>
      </c>
      <c r="E2664" s="1" t="s">
        <v>3822</v>
      </c>
      <c r="F2664" s="1" t="s">
        <v>3837</v>
      </c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</row>
    <row r="2665" spans="1:27" x14ac:dyDescent="0.25">
      <c r="A2665" s="1">
        <v>2458302.7527299998</v>
      </c>
      <c r="B2665" s="1" t="s">
        <v>3657</v>
      </c>
      <c r="C2665" s="1">
        <v>9.7230000000000008</v>
      </c>
      <c r="D2665" s="1">
        <v>2E-3</v>
      </c>
      <c r="E2665" s="1" t="s">
        <v>3822</v>
      </c>
      <c r="F2665" s="1" t="s">
        <v>3837</v>
      </c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</row>
    <row r="2666" spans="1:27" x14ac:dyDescent="0.25">
      <c r="A2666" s="1">
        <v>2458302.7601399999</v>
      </c>
      <c r="B2666" s="1" t="s">
        <v>3657</v>
      </c>
      <c r="C2666" s="1">
        <v>9.7200000000000006</v>
      </c>
      <c r="D2666" s="1">
        <v>2E-3</v>
      </c>
      <c r="E2666" s="1" t="s">
        <v>3822</v>
      </c>
      <c r="F2666" s="1" t="s">
        <v>3837</v>
      </c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</row>
    <row r="2667" spans="1:27" x14ac:dyDescent="0.25">
      <c r="A2667" s="1">
        <v>2457857.62628</v>
      </c>
      <c r="B2667" s="1" t="s">
        <v>3824</v>
      </c>
      <c r="C2667" s="1">
        <v>9.6950000000000003</v>
      </c>
      <c r="D2667" s="1">
        <v>2E-3</v>
      </c>
      <c r="E2667" s="1" t="s">
        <v>3822</v>
      </c>
      <c r="F2667" s="1" t="s">
        <v>3825</v>
      </c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</row>
    <row r="2668" spans="1:27" x14ac:dyDescent="0.25">
      <c r="A2668" s="1">
        <v>2457857.6278400002</v>
      </c>
      <c r="B2668" s="1" t="s">
        <v>3824</v>
      </c>
      <c r="C2668" s="1">
        <v>9.6750000000000007</v>
      </c>
      <c r="D2668" s="1">
        <v>2E-3</v>
      </c>
      <c r="E2668" s="1" t="s">
        <v>3822</v>
      </c>
      <c r="F2668" s="1" t="s">
        <v>3825</v>
      </c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</row>
    <row r="2669" spans="1:27" x14ac:dyDescent="0.25">
      <c r="A2669" s="1">
        <v>2457857.6293500001</v>
      </c>
      <c r="B2669" s="1" t="s">
        <v>3824</v>
      </c>
      <c r="C2669" s="1">
        <v>9.69</v>
      </c>
      <c r="D2669" s="1">
        <v>2E-3</v>
      </c>
      <c r="E2669" s="1" t="s">
        <v>3822</v>
      </c>
      <c r="F2669" s="1" t="s">
        <v>3825</v>
      </c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</row>
    <row r="2670" spans="1:27" x14ac:dyDescent="0.25">
      <c r="A2670" s="1">
        <v>2457857.6307799998</v>
      </c>
      <c r="B2670" s="1" t="s">
        <v>3824</v>
      </c>
      <c r="C2670" s="1">
        <v>9.6989999999999998</v>
      </c>
      <c r="D2670" s="1">
        <v>2E-3</v>
      </c>
      <c r="E2670" s="1" t="s">
        <v>3822</v>
      </c>
      <c r="F2670" s="1" t="s">
        <v>3825</v>
      </c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</row>
    <row r="2671" spans="1:27" x14ac:dyDescent="0.25">
      <c r="A2671" s="1">
        <v>2457857.63221</v>
      </c>
      <c r="B2671" s="1" t="s">
        <v>3824</v>
      </c>
      <c r="C2671" s="1">
        <v>9.657</v>
      </c>
      <c r="D2671" s="1">
        <v>2E-3</v>
      </c>
      <c r="E2671" s="1" t="s">
        <v>3822</v>
      </c>
      <c r="F2671" s="1" t="s">
        <v>3825</v>
      </c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</row>
    <row r="2672" spans="1:27" x14ac:dyDescent="0.25">
      <c r="A2672" s="1">
        <v>2457857.6336300001</v>
      </c>
      <c r="B2672" s="1" t="s">
        <v>3824</v>
      </c>
      <c r="C2672" s="1">
        <v>9.6709999999999994</v>
      </c>
      <c r="D2672" s="1">
        <v>2E-3</v>
      </c>
      <c r="E2672" s="1" t="s">
        <v>3822</v>
      </c>
      <c r="F2672" s="1" t="s">
        <v>3825</v>
      </c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</row>
    <row r="2673" spans="1:27" x14ac:dyDescent="0.25">
      <c r="A2673" s="1">
        <v>2457857.6350699998</v>
      </c>
      <c r="B2673" s="1" t="s">
        <v>3824</v>
      </c>
      <c r="C2673" s="1">
        <v>9.69</v>
      </c>
      <c r="D2673" s="1">
        <v>2E-3</v>
      </c>
      <c r="E2673" s="1" t="s">
        <v>3822</v>
      </c>
      <c r="F2673" s="1" t="s">
        <v>3825</v>
      </c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</row>
    <row r="2674" spans="1:27" x14ac:dyDescent="0.25">
      <c r="A2674" s="1">
        <v>2457857.6365</v>
      </c>
      <c r="B2674" s="1" t="s">
        <v>3824</v>
      </c>
      <c r="C2674" s="1">
        <v>9.6630000000000003</v>
      </c>
      <c r="D2674" s="1">
        <v>2E-3</v>
      </c>
      <c r="E2674" s="1" t="s">
        <v>3822</v>
      </c>
      <c r="F2674" s="1" t="s">
        <v>3825</v>
      </c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</row>
    <row r="2675" spans="1:27" x14ac:dyDescent="0.25">
      <c r="A2675" s="1">
        <v>2457857.6379300002</v>
      </c>
      <c r="B2675" s="1" t="s">
        <v>3824</v>
      </c>
      <c r="C2675" s="1">
        <v>9.6489999999999991</v>
      </c>
      <c r="D2675" s="1">
        <v>2E-3</v>
      </c>
      <c r="E2675" s="1" t="s">
        <v>3822</v>
      </c>
      <c r="F2675" s="1" t="s">
        <v>3825</v>
      </c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</row>
    <row r="2676" spans="1:27" x14ac:dyDescent="0.25">
      <c r="A2676" s="1">
        <v>2457857.6393599999</v>
      </c>
      <c r="B2676" s="1" t="s">
        <v>3824</v>
      </c>
      <c r="C2676" s="1">
        <v>9.6669999999999998</v>
      </c>
      <c r="D2676" s="1">
        <v>2E-3</v>
      </c>
      <c r="E2676" s="1" t="s">
        <v>3822</v>
      </c>
      <c r="F2676" s="1" t="s">
        <v>3825</v>
      </c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</row>
    <row r="2677" spans="1:27" x14ac:dyDescent="0.25">
      <c r="A2677" s="1">
        <v>2457857.6407900001</v>
      </c>
      <c r="B2677" s="1" t="s">
        <v>3824</v>
      </c>
      <c r="C2677" s="1">
        <v>9.673</v>
      </c>
      <c r="D2677" s="1">
        <v>2E-3</v>
      </c>
      <c r="E2677" s="1" t="s">
        <v>3822</v>
      </c>
      <c r="F2677" s="1" t="s">
        <v>3825</v>
      </c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</row>
    <row r="2678" spans="1:27" x14ac:dyDescent="0.25">
      <c r="A2678" s="1">
        <v>2457857.6422199998</v>
      </c>
      <c r="B2678" s="1" t="s">
        <v>3824</v>
      </c>
      <c r="C2678" s="1">
        <v>9.6859999999999999</v>
      </c>
      <c r="D2678" s="1">
        <v>2E-3</v>
      </c>
      <c r="E2678" s="1" t="s">
        <v>3822</v>
      </c>
      <c r="F2678" s="1" t="s">
        <v>3825</v>
      </c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</row>
    <row r="2679" spans="1:27" x14ac:dyDescent="0.25">
      <c r="A2679" s="1">
        <v>2457857.64365</v>
      </c>
      <c r="B2679" s="1" t="s">
        <v>3824</v>
      </c>
      <c r="C2679" s="1">
        <v>9.6609999999999996</v>
      </c>
      <c r="D2679" s="1">
        <v>2E-3</v>
      </c>
      <c r="E2679" s="1" t="s">
        <v>3822</v>
      </c>
      <c r="F2679" s="1" t="s">
        <v>3825</v>
      </c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</row>
    <row r="2680" spans="1:27" x14ac:dyDescent="0.25">
      <c r="A2680" s="1">
        <v>2457857.6450800002</v>
      </c>
      <c r="B2680" s="1" t="s">
        <v>3824</v>
      </c>
      <c r="C2680" s="1">
        <v>9.6929999999999996</v>
      </c>
      <c r="D2680" s="1">
        <v>2E-3</v>
      </c>
      <c r="E2680" s="1" t="s">
        <v>3822</v>
      </c>
      <c r="F2680" s="1" t="s">
        <v>3825</v>
      </c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</row>
    <row r="2681" spans="1:27" x14ac:dyDescent="0.25">
      <c r="A2681" s="1">
        <v>2457857.64653</v>
      </c>
      <c r="B2681" s="1" t="s">
        <v>3824</v>
      </c>
      <c r="C2681" s="1">
        <v>9.68</v>
      </c>
      <c r="D2681" s="1">
        <v>2E-3</v>
      </c>
      <c r="E2681" s="1" t="s">
        <v>3822</v>
      </c>
      <c r="F2681" s="1" t="s">
        <v>3825</v>
      </c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</row>
    <row r="2682" spans="1:27" x14ac:dyDescent="0.25">
      <c r="A2682" s="1">
        <v>2457862.6400899999</v>
      </c>
      <c r="B2682" s="1" t="s">
        <v>2404</v>
      </c>
      <c r="C2682" s="1">
        <v>9.6199999999999992</v>
      </c>
      <c r="D2682" s="1">
        <v>2E-3</v>
      </c>
      <c r="E2682" s="1" t="s">
        <v>3822</v>
      </c>
      <c r="F2682" s="1" t="s">
        <v>3825</v>
      </c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</row>
    <row r="2683" spans="1:27" x14ac:dyDescent="0.25">
      <c r="A2683" s="1">
        <v>2457862.6415400002</v>
      </c>
      <c r="B2683" s="1" t="s">
        <v>2404</v>
      </c>
      <c r="C2683" s="1">
        <v>9.6310000000000002</v>
      </c>
      <c r="D2683" s="1">
        <v>2E-3</v>
      </c>
      <c r="E2683" s="1" t="s">
        <v>3822</v>
      </c>
      <c r="F2683" s="1" t="s">
        <v>3825</v>
      </c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</row>
    <row r="2684" spans="1:27" x14ac:dyDescent="0.25">
      <c r="A2684" s="1">
        <v>2457862.6429599999</v>
      </c>
      <c r="B2684" s="1" t="s">
        <v>2404</v>
      </c>
      <c r="C2684" s="1">
        <v>9.6259999999999994</v>
      </c>
      <c r="D2684" s="1">
        <v>2E-3</v>
      </c>
      <c r="E2684" s="1" t="s">
        <v>3822</v>
      </c>
      <c r="F2684" s="1" t="s">
        <v>3825</v>
      </c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</row>
    <row r="2685" spans="1:27" x14ac:dyDescent="0.25">
      <c r="A2685" s="1">
        <v>2457862.64433</v>
      </c>
      <c r="B2685" s="1" t="s">
        <v>2404</v>
      </c>
      <c r="C2685" s="1">
        <v>9.6370000000000005</v>
      </c>
      <c r="D2685" s="1">
        <v>2E-3</v>
      </c>
      <c r="E2685" s="1" t="s">
        <v>3822</v>
      </c>
      <c r="F2685" s="1" t="s">
        <v>3825</v>
      </c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</row>
    <row r="2686" spans="1:27" x14ac:dyDescent="0.25">
      <c r="A2686" s="1">
        <v>2457862.6456900002</v>
      </c>
      <c r="B2686" s="1" t="s">
        <v>2404</v>
      </c>
      <c r="C2686" s="1">
        <v>9.625</v>
      </c>
      <c r="D2686" s="1">
        <v>2E-3</v>
      </c>
      <c r="E2686" s="1" t="s">
        <v>3822</v>
      </c>
      <c r="F2686" s="1" t="s">
        <v>3825</v>
      </c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</row>
    <row r="2687" spans="1:27" x14ac:dyDescent="0.25">
      <c r="A2687" s="1">
        <v>2458244.3571600001</v>
      </c>
      <c r="B2687" s="1" t="s">
        <v>3569</v>
      </c>
      <c r="C2687" s="1">
        <v>9.2200000000000006</v>
      </c>
      <c r="D2687" s="1">
        <v>4.0000000000000001E-3</v>
      </c>
      <c r="E2687" s="1" t="s">
        <v>3822</v>
      </c>
      <c r="F2687" s="1" t="s">
        <v>3865</v>
      </c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</row>
    <row r="2688" spans="1:27" x14ac:dyDescent="0.25">
      <c r="A2688" s="1">
        <v>2458244.3575800001</v>
      </c>
      <c r="B2688" s="1" t="s">
        <v>3569</v>
      </c>
      <c r="C2688" s="1">
        <v>9.2289999999999992</v>
      </c>
      <c r="D2688" s="1">
        <v>4.0000000000000001E-3</v>
      </c>
      <c r="E2688" s="1" t="s">
        <v>3822</v>
      </c>
      <c r="F2688" s="1" t="s">
        <v>3865</v>
      </c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</row>
    <row r="2689" spans="1:27" x14ac:dyDescent="0.25">
      <c r="A2689" s="1">
        <v>2458244.358</v>
      </c>
      <c r="B2689" s="1" t="s">
        <v>3569</v>
      </c>
      <c r="C2689" s="1">
        <v>9.2309999999999999</v>
      </c>
      <c r="D2689" s="1">
        <v>4.0000000000000001E-3</v>
      </c>
      <c r="E2689" s="1" t="s">
        <v>3822</v>
      </c>
      <c r="F2689" s="1" t="s">
        <v>3865</v>
      </c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</row>
    <row r="2690" spans="1:27" x14ac:dyDescent="0.25">
      <c r="A2690" s="1">
        <v>2458244.3584099999</v>
      </c>
      <c r="B2690" s="1" t="s">
        <v>3569</v>
      </c>
      <c r="C2690" s="1">
        <v>9.23</v>
      </c>
      <c r="D2690" s="1">
        <v>4.0000000000000001E-3</v>
      </c>
      <c r="E2690" s="1" t="s">
        <v>3822</v>
      </c>
      <c r="F2690" s="1" t="s">
        <v>3865</v>
      </c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</row>
    <row r="2691" spans="1:27" x14ac:dyDescent="0.25">
      <c r="A2691" s="1">
        <v>2458244.3588200002</v>
      </c>
      <c r="B2691" s="1" t="s">
        <v>3569</v>
      </c>
      <c r="C2691" s="1">
        <v>9.2260000000000009</v>
      </c>
      <c r="D2691" s="1">
        <v>4.0000000000000001E-3</v>
      </c>
      <c r="E2691" s="1" t="s">
        <v>3822</v>
      </c>
      <c r="F2691" s="1" t="s">
        <v>3865</v>
      </c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</row>
    <row r="2692" spans="1:27" x14ac:dyDescent="0.25">
      <c r="A2692" s="1">
        <v>2458244.3592400001</v>
      </c>
      <c r="B2692" s="1" t="s">
        <v>3569</v>
      </c>
      <c r="C2692" s="1">
        <v>9.2370000000000001</v>
      </c>
      <c r="D2692" s="1">
        <v>4.0000000000000001E-3</v>
      </c>
      <c r="E2692" s="1" t="s">
        <v>3822</v>
      </c>
      <c r="F2692" s="1" t="s">
        <v>3865</v>
      </c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</row>
    <row r="2693" spans="1:27" x14ac:dyDescent="0.25">
      <c r="A2693" s="1">
        <v>2458244.35965</v>
      </c>
      <c r="B2693" s="1" t="s">
        <v>3569</v>
      </c>
      <c r="C2693" s="1">
        <v>9.2370000000000001</v>
      </c>
      <c r="D2693" s="1">
        <v>4.0000000000000001E-3</v>
      </c>
      <c r="E2693" s="1" t="s">
        <v>3822</v>
      </c>
      <c r="F2693" s="1" t="s">
        <v>3865</v>
      </c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</row>
    <row r="2694" spans="1:27" x14ac:dyDescent="0.25">
      <c r="A2694" s="1">
        <v>2458244.3600699999</v>
      </c>
      <c r="B2694" s="1" t="s">
        <v>3569</v>
      </c>
      <c r="C2694" s="1">
        <v>9.2319999999999993</v>
      </c>
      <c r="D2694" s="1">
        <v>4.0000000000000001E-3</v>
      </c>
      <c r="E2694" s="1" t="s">
        <v>3822</v>
      </c>
      <c r="F2694" s="1" t="s">
        <v>3865</v>
      </c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</row>
    <row r="2695" spans="1:27" x14ac:dyDescent="0.25">
      <c r="A2695" s="1">
        <v>2458244.3604899999</v>
      </c>
      <c r="B2695" s="1" t="s">
        <v>3569</v>
      </c>
      <c r="C2695" s="1">
        <v>9.2270000000000003</v>
      </c>
      <c r="D2695" s="1">
        <v>4.0000000000000001E-3</v>
      </c>
      <c r="E2695" s="1" t="s">
        <v>3822</v>
      </c>
      <c r="F2695" s="1" t="s">
        <v>3865</v>
      </c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</row>
    <row r="2696" spans="1:27" x14ac:dyDescent="0.25">
      <c r="A2696" s="1">
        <v>2458244.3608900001</v>
      </c>
      <c r="B2696" s="1" t="s">
        <v>3569</v>
      </c>
      <c r="C2696" s="1">
        <v>9.2319999999999993</v>
      </c>
      <c r="D2696" s="1">
        <v>4.0000000000000001E-3</v>
      </c>
      <c r="E2696" s="1" t="s">
        <v>3822</v>
      </c>
      <c r="F2696" s="1" t="s">
        <v>3865</v>
      </c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</row>
    <row r="2697" spans="1:27" x14ac:dyDescent="0.25">
      <c r="A2697" s="1">
        <v>2458244.3613100001</v>
      </c>
      <c r="B2697" s="1" t="s">
        <v>3569</v>
      </c>
      <c r="C2697" s="1">
        <v>9.2349999999999994</v>
      </c>
      <c r="D2697" s="1">
        <v>4.0000000000000001E-3</v>
      </c>
      <c r="E2697" s="1" t="s">
        <v>3822</v>
      </c>
      <c r="F2697" s="1" t="s">
        <v>3865</v>
      </c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</row>
    <row r="2698" spans="1:27" x14ac:dyDescent="0.25">
      <c r="A2698" s="1">
        <v>2458244.3617199999</v>
      </c>
      <c r="B2698" s="1" t="s">
        <v>3569</v>
      </c>
      <c r="C2698" s="1">
        <v>9.23</v>
      </c>
      <c r="D2698" s="1">
        <v>4.0000000000000001E-3</v>
      </c>
      <c r="E2698" s="1" t="s">
        <v>3822</v>
      </c>
      <c r="F2698" s="1" t="s">
        <v>3865</v>
      </c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</row>
    <row r="2699" spans="1:27" x14ac:dyDescent="0.25">
      <c r="A2699" s="1">
        <v>2458244.3621399999</v>
      </c>
      <c r="B2699" s="1" t="s">
        <v>3569</v>
      </c>
      <c r="C2699" s="1">
        <v>9.2349999999999994</v>
      </c>
      <c r="D2699" s="1">
        <v>4.0000000000000001E-3</v>
      </c>
      <c r="E2699" s="1" t="s">
        <v>3822</v>
      </c>
      <c r="F2699" s="1" t="s">
        <v>3865</v>
      </c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</row>
    <row r="2700" spans="1:27" x14ac:dyDescent="0.25">
      <c r="A2700" s="1">
        <v>2458244.3625599998</v>
      </c>
      <c r="B2700" s="1" t="s">
        <v>3569</v>
      </c>
      <c r="C2700" s="1">
        <v>9.2279999999999998</v>
      </c>
      <c r="D2700" s="1">
        <v>4.0000000000000001E-3</v>
      </c>
      <c r="E2700" s="1" t="s">
        <v>3822</v>
      </c>
      <c r="F2700" s="1" t="s">
        <v>3865</v>
      </c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</row>
    <row r="2701" spans="1:27" x14ac:dyDescent="0.25">
      <c r="A2701" s="1">
        <v>2458244.3629600001</v>
      </c>
      <c r="B2701" s="1" t="s">
        <v>3569</v>
      </c>
      <c r="C2701" s="1">
        <v>9.2379999999999995</v>
      </c>
      <c r="D2701" s="1">
        <v>4.0000000000000001E-3</v>
      </c>
      <c r="E2701" s="1" t="s">
        <v>3822</v>
      </c>
      <c r="F2701" s="1" t="s">
        <v>3865</v>
      </c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</row>
    <row r="2702" spans="1:27" x14ac:dyDescent="0.25">
      <c r="A2702" s="1">
        <v>2458244.36338</v>
      </c>
      <c r="B2702" s="1" t="s">
        <v>3569</v>
      </c>
      <c r="C2702" s="1">
        <v>9.2509999999999994</v>
      </c>
      <c r="D2702" s="1">
        <v>4.0000000000000001E-3</v>
      </c>
      <c r="E2702" s="1" t="s">
        <v>3822</v>
      </c>
      <c r="F2702" s="1" t="s">
        <v>3865</v>
      </c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</row>
    <row r="2703" spans="1:27" x14ac:dyDescent="0.25">
      <c r="A2703" s="1">
        <v>2458244.3637999999</v>
      </c>
      <c r="B2703" s="1" t="s">
        <v>3569</v>
      </c>
      <c r="C2703" s="1">
        <v>9.2420000000000009</v>
      </c>
      <c r="D2703" s="1">
        <v>4.0000000000000001E-3</v>
      </c>
      <c r="E2703" s="1" t="s">
        <v>3822</v>
      </c>
      <c r="F2703" s="1" t="s">
        <v>3865</v>
      </c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</row>
    <row r="2704" spans="1:27" x14ac:dyDescent="0.25">
      <c r="A2704" s="1">
        <v>2458244.3642099998</v>
      </c>
      <c r="B2704" s="1" t="s">
        <v>3569</v>
      </c>
      <c r="C2704" s="1">
        <v>9.2330000000000005</v>
      </c>
      <c r="D2704" s="1">
        <v>4.0000000000000001E-3</v>
      </c>
      <c r="E2704" s="1" t="s">
        <v>3822</v>
      </c>
      <c r="F2704" s="1" t="s">
        <v>3865</v>
      </c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</row>
    <row r="2705" spans="1:27" x14ac:dyDescent="0.25">
      <c r="A2705" s="1">
        <v>2458244.3646300002</v>
      </c>
      <c r="B2705" s="1" t="s">
        <v>3569</v>
      </c>
      <c r="C2705" s="1">
        <v>9.2460000000000004</v>
      </c>
      <c r="D2705" s="1">
        <v>4.0000000000000001E-3</v>
      </c>
      <c r="E2705" s="1" t="s">
        <v>3822</v>
      </c>
      <c r="F2705" s="1" t="s">
        <v>3865</v>
      </c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</row>
    <row r="2706" spans="1:27" x14ac:dyDescent="0.25">
      <c r="A2706" s="1">
        <v>2458244.36503</v>
      </c>
      <c r="B2706" s="1" t="s">
        <v>3569</v>
      </c>
      <c r="C2706" s="1">
        <v>9.2530000000000001</v>
      </c>
      <c r="D2706" s="1">
        <v>4.0000000000000001E-3</v>
      </c>
      <c r="E2706" s="1" t="s">
        <v>3822</v>
      </c>
      <c r="F2706" s="1" t="s">
        <v>3865</v>
      </c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</row>
    <row r="2707" spans="1:27" x14ac:dyDescent="0.25">
      <c r="A2707" s="1">
        <v>2458249.3770900001</v>
      </c>
      <c r="B2707" s="1" t="s">
        <v>3576</v>
      </c>
      <c r="C2707" s="1">
        <v>9.3279999999999994</v>
      </c>
      <c r="D2707" s="1">
        <v>4.0000000000000001E-3</v>
      </c>
      <c r="E2707" s="1" t="s">
        <v>3822</v>
      </c>
      <c r="F2707" s="1" t="s">
        <v>3865</v>
      </c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</row>
    <row r="2708" spans="1:27" x14ac:dyDescent="0.25">
      <c r="A2708" s="1">
        <v>2458249.37751</v>
      </c>
      <c r="B2708" s="1" t="s">
        <v>3576</v>
      </c>
      <c r="C2708" s="1">
        <v>9.32</v>
      </c>
      <c r="D2708" s="1">
        <v>5.0000000000000001E-3</v>
      </c>
      <c r="E2708" s="1" t="s">
        <v>3822</v>
      </c>
      <c r="F2708" s="1" t="s">
        <v>3865</v>
      </c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</row>
    <row r="2709" spans="1:27" x14ac:dyDescent="0.25">
      <c r="A2709" s="1">
        <v>2458249.37793</v>
      </c>
      <c r="B2709" s="1" t="s">
        <v>3576</v>
      </c>
      <c r="C2709" s="1">
        <v>9.31</v>
      </c>
      <c r="D2709" s="1">
        <v>5.0000000000000001E-3</v>
      </c>
      <c r="E2709" s="1" t="s">
        <v>3822</v>
      </c>
      <c r="F2709" s="1" t="s">
        <v>3865</v>
      </c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</row>
    <row r="2710" spans="1:27" x14ac:dyDescent="0.25">
      <c r="A2710" s="1">
        <v>2458249.3783399998</v>
      </c>
      <c r="B2710" s="1" t="s">
        <v>3576</v>
      </c>
      <c r="C2710" s="1">
        <v>9.3160000000000007</v>
      </c>
      <c r="D2710" s="1">
        <v>4.0000000000000001E-3</v>
      </c>
      <c r="E2710" s="1" t="s">
        <v>3822</v>
      </c>
      <c r="F2710" s="1" t="s">
        <v>3865</v>
      </c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</row>
    <row r="2711" spans="1:27" x14ac:dyDescent="0.25">
      <c r="A2711" s="1">
        <v>2458249.3787600002</v>
      </c>
      <c r="B2711" s="1" t="s">
        <v>3576</v>
      </c>
      <c r="C2711" s="1">
        <v>9.3130000000000006</v>
      </c>
      <c r="D2711" s="1">
        <v>4.0000000000000001E-3</v>
      </c>
      <c r="E2711" s="1" t="s">
        <v>3822</v>
      </c>
      <c r="F2711" s="1" t="s">
        <v>3865</v>
      </c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</row>
    <row r="2712" spans="1:27" x14ac:dyDescent="0.25">
      <c r="A2712" s="1">
        <v>2458249.3791700001</v>
      </c>
      <c r="B2712" s="1" t="s">
        <v>3576</v>
      </c>
      <c r="C2712" s="1">
        <v>9.3070000000000004</v>
      </c>
      <c r="D2712" s="1">
        <v>4.0000000000000001E-3</v>
      </c>
      <c r="E2712" s="1" t="s">
        <v>3822</v>
      </c>
      <c r="F2712" s="1" t="s">
        <v>3865</v>
      </c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</row>
    <row r="2713" spans="1:27" x14ac:dyDescent="0.25">
      <c r="A2713" s="1">
        <v>2458249.3795799999</v>
      </c>
      <c r="B2713" s="1" t="s">
        <v>3576</v>
      </c>
      <c r="C2713" s="1">
        <v>9.3290000000000006</v>
      </c>
      <c r="D2713" s="1">
        <v>4.0000000000000001E-3</v>
      </c>
      <c r="E2713" s="1" t="s">
        <v>3822</v>
      </c>
      <c r="F2713" s="1" t="s">
        <v>3865</v>
      </c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</row>
    <row r="2714" spans="1:27" x14ac:dyDescent="0.25">
      <c r="A2714" s="1">
        <v>2458249.38</v>
      </c>
      <c r="B2714" s="1" t="s">
        <v>3576</v>
      </c>
      <c r="C2714" s="1">
        <v>9.3160000000000007</v>
      </c>
      <c r="D2714" s="1">
        <v>4.0000000000000001E-3</v>
      </c>
      <c r="E2714" s="1" t="s">
        <v>3822</v>
      </c>
      <c r="F2714" s="1" t="s">
        <v>3865</v>
      </c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</row>
    <row r="2715" spans="1:27" x14ac:dyDescent="0.25">
      <c r="A2715" s="1">
        <v>2458249.3804199998</v>
      </c>
      <c r="B2715" s="1" t="s">
        <v>3576</v>
      </c>
      <c r="C2715" s="1">
        <v>9.3330000000000002</v>
      </c>
      <c r="D2715" s="1">
        <v>4.0000000000000001E-3</v>
      </c>
      <c r="E2715" s="1" t="s">
        <v>3822</v>
      </c>
      <c r="F2715" s="1" t="s">
        <v>3865</v>
      </c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</row>
    <row r="2716" spans="1:27" x14ac:dyDescent="0.25">
      <c r="A2716" s="1">
        <v>2458249.3808300002</v>
      </c>
      <c r="B2716" s="1" t="s">
        <v>3576</v>
      </c>
      <c r="C2716" s="1">
        <v>9.3249999999999993</v>
      </c>
      <c r="D2716" s="1">
        <v>4.0000000000000001E-3</v>
      </c>
      <c r="E2716" s="1" t="s">
        <v>3822</v>
      </c>
      <c r="F2716" s="1" t="s">
        <v>3865</v>
      </c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</row>
    <row r="2717" spans="1:27" x14ac:dyDescent="0.25">
      <c r="A2717" s="1">
        <v>2458339.3649300002</v>
      </c>
      <c r="B2717" s="1" t="s">
        <v>3717</v>
      </c>
      <c r="C2717" s="1">
        <v>9.6809999999999992</v>
      </c>
      <c r="D2717" s="1">
        <v>7.0000000000000001E-3</v>
      </c>
      <c r="E2717" s="1" t="s">
        <v>3822</v>
      </c>
      <c r="F2717" s="1" t="s">
        <v>3865</v>
      </c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</row>
    <row r="2718" spans="1:27" x14ac:dyDescent="0.25">
      <c r="A2718" s="1">
        <v>2458339.3654399998</v>
      </c>
      <c r="B2718" s="1" t="s">
        <v>3717</v>
      </c>
      <c r="C2718" s="1">
        <v>9.6920000000000002</v>
      </c>
      <c r="D2718" s="1">
        <v>7.0000000000000001E-3</v>
      </c>
      <c r="E2718" s="1" t="s">
        <v>3822</v>
      </c>
      <c r="F2718" s="1" t="s">
        <v>3865</v>
      </c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</row>
    <row r="2719" spans="1:27" x14ac:dyDescent="0.25">
      <c r="A2719" s="1">
        <v>2458339.3658599998</v>
      </c>
      <c r="B2719" s="1" t="s">
        <v>3717</v>
      </c>
      <c r="C2719" s="1">
        <v>9.6869999999999994</v>
      </c>
      <c r="D2719" s="1">
        <v>7.0000000000000001E-3</v>
      </c>
      <c r="E2719" s="1" t="s">
        <v>3822</v>
      </c>
      <c r="F2719" s="1" t="s">
        <v>3865</v>
      </c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</row>
    <row r="2720" spans="1:27" x14ac:dyDescent="0.25">
      <c r="A2720" s="1">
        <v>2458339.36626</v>
      </c>
      <c r="B2720" s="1" t="s">
        <v>3717</v>
      </c>
      <c r="C2720" s="1">
        <v>9.6850000000000005</v>
      </c>
      <c r="D2720" s="1">
        <v>7.0000000000000001E-3</v>
      </c>
      <c r="E2720" s="1" t="s">
        <v>3822</v>
      </c>
      <c r="F2720" s="1" t="s">
        <v>3865</v>
      </c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</row>
    <row r="2721" spans="1:27" x14ac:dyDescent="0.25">
      <c r="A2721" s="1">
        <v>2458339.36668</v>
      </c>
      <c r="B2721" s="1" t="s">
        <v>3717</v>
      </c>
      <c r="C2721" s="1">
        <v>9.6859999999999999</v>
      </c>
      <c r="D2721" s="1">
        <v>7.0000000000000001E-3</v>
      </c>
      <c r="E2721" s="1" t="s">
        <v>3822</v>
      </c>
      <c r="F2721" s="1" t="s">
        <v>3865</v>
      </c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</row>
    <row r="2722" spans="1:27" x14ac:dyDescent="0.25">
      <c r="A2722" s="1">
        <v>2458339.3670899998</v>
      </c>
      <c r="B2722" s="1" t="s">
        <v>3717</v>
      </c>
      <c r="C2722" s="1">
        <v>9.6940000000000008</v>
      </c>
      <c r="D2722" s="1">
        <v>7.0000000000000001E-3</v>
      </c>
      <c r="E2722" s="1" t="s">
        <v>3822</v>
      </c>
      <c r="F2722" s="1" t="s">
        <v>3865</v>
      </c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</row>
    <row r="2723" spans="1:27" x14ac:dyDescent="0.25">
      <c r="A2723" s="1">
        <v>2458339.3675099998</v>
      </c>
      <c r="B2723" s="1" t="s">
        <v>3717</v>
      </c>
      <c r="C2723" s="1">
        <v>9.68</v>
      </c>
      <c r="D2723" s="1">
        <v>7.0000000000000001E-3</v>
      </c>
      <c r="E2723" s="1" t="s">
        <v>3822</v>
      </c>
      <c r="F2723" s="1" t="s">
        <v>3865</v>
      </c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</row>
    <row r="2724" spans="1:27" x14ac:dyDescent="0.25">
      <c r="A2724" s="1">
        <v>2458339.3679300002</v>
      </c>
      <c r="B2724" s="1" t="s">
        <v>3717</v>
      </c>
      <c r="C2724" s="1">
        <v>9.6820000000000004</v>
      </c>
      <c r="D2724" s="1">
        <v>7.0000000000000001E-3</v>
      </c>
      <c r="E2724" s="1" t="s">
        <v>3822</v>
      </c>
      <c r="F2724" s="1" t="s">
        <v>3865</v>
      </c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</row>
    <row r="2725" spans="1:27" x14ac:dyDescent="0.25">
      <c r="A2725" s="1">
        <v>2458339.36833</v>
      </c>
      <c r="B2725" s="1" t="s">
        <v>3717</v>
      </c>
      <c r="C2725" s="1">
        <v>9.6820000000000004</v>
      </c>
      <c r="D2725" s="1">
        <v>7.0000000000000001E-3</v>
      </c>
      <c r="E2725" s="1" t="s">
        <v>3822</v>
      </c>
      <c r="F2725" s="1" t="s">
        <v>3865</v>
      </c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</row>
    <row r="2726" spans="1:27" x14ac:dyDescent="0.25">
      <c r="A2726" s="1">
        <v>2458339.3687499999</v>
      </c>
      <c r="B2726" s="1" t="s">
        <v>3717</v>
      </c>
      <c r="C2726" s="1">
        <v>9.6959999999999997</v>
      </c>
      <c r="D2726" s="1">
        <v>6.0000000000000001E-3</v>
      </c>
      <c r="E2726" s="1" t="s">
        <v>3822</v>
      </c>
      <c r="F2726" s="1" t="s">
        <v>3865</v>
      </c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</row>
    <row r="2727" spans="1:27" x14ac:dyDescent="0.25">
      <c r="A2727" s="1">
        <v>2458339.3691699998</v>
      </c>
      <c r="B2727" s="1" t="s">
        <v>3717</v>
      </c>
      <c r="C2727" s="1">
        <v>9.6839999999999993</v>
      </c>
      <c r="D2727" s="1">
        <v>7.0000000000000001E-3</v>
      </c>
      <c r="E2727" s="1" t="s">
        <v>3822</v>
      </c>
      <c r="F2727" s="1" t="s">
        <v>3865</v>
      </c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</row>
    <row r="2728" spans="1:27" x14ac:dyDescent="0.25">
      <c r="A2728" s="1">
        <v>2458339.3695800002</v>
      </c>
      <c r="B2728" s="1" t="s">
        <v>3717</v>
      </c>
      <c r="C2728" s="1">
        <v>9.6859999999999999</v>
      </c>
      <c r="D2728" s="1">
        <v>7.0000000000000001E-3</v>
      </c>
      <c r="E2728" s="1" t="s">
        <v>3822</v>
      </c>
      <c r="F2728" s="1" t="s">
        <v>3865</v>
      </c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</row>
    <row r="2729" spans="1:27" x14ac:dyDescent="0.25">
      <c r="A2729" s="1">
        <v>2458339.37</v>
      </c>
      <c r="B2729" s="1" t="s">
        <v>3717</v>
      </c>
      <c r="C2729" s="1">
        <v>9.6820000000000004</v>
      </c>
      <c r="D2729" s="1">
        <v>7.0000000000000001E-3</v>
      </c>
      <c r="E2729" s="1" t="s">
        <v>3822</v>
      </c>
      <c r="F2729" s="1" t="s">
        <v>3865</v>
      </c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</row>
    <row r="2730" spans="1:27" x14ac:dyDescent="0.25">
      <c r="A2730" s="1">
        <v>2458339.37041</v>
      </c>
      <c r="B2730" s="1" t="s">
        <v>3717</v>
      </c>
      <c r="C2730" s="1">
        <v>9.6769999999999996</v>
      </c>
      <c r="D2730" s="1">
        <v>7.0000000000000001E-3</v>
      </c>
      <c r="E2730" s="1" t="s">
        <v>3822</v>
      </c>
      <c r="F2730" s="1" t="s">
        <v>3865</v>
      </c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</row>
    <row r="2731" spans="1:27" x14ac:dyDescent="0.25">
      <c r="A2731" s="1">
        <v>2458339.3708199998</v>
      </c>
      <c r="B2731" s="1" t="s">
        <v>3717</v>
      </c>
      <c r="C2731" s="1">
        <v>9.68</v>
      </c>
      <c r="D2731" s="1">
        <v>7.0000000000000001E-3</v>
      </c>
      <c r="E2731" s="1" t="s">
        <v>3822</v>
      </c>
      <c r="F2731" s="1" t="s">
        <v>3865</v>
      </c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</row>
    <row r="2732" spans="1:27" x14ac:dyDescent="0.25">
      <c r="A2732" s="1">
        <v>2458339.3712399998</v>
      </c>
      <c r="B2732" s="1" t="s">
        <v>3717</v>
      </c>
      <c r="C2732" s="1">
        <v>9.6920000000000002</v>
      </c>
      <c r="D2732" s="1">
        <v>6.0000000000000001E-3</v>
      </c>
      <c r="E2732" s="1" t="s">
        <v>3822</v>
      </c>
      <c r="F2732" s="1" t="s">
        <v>3865</v>
      </c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</row>
    <row r="2733" spans="1:27" x14ac:dyDescent="0.25">
      <c r="A2733" s="1">
        <v>2458339.3716600002</v>
      </c>
      <c r="B2733" s="1" t="s">
        <v>3717</v>
      </c>
      <c r="C2733" s="1">
        <v>9.6969999999999992</v>
      </c>
      <c r="D2733" s="1">
        <v>6.0000000000000001E-3</v>
      </c>
      <c r="E2733" s="1" t="s">
        <v>3822</v>
      </c>
      <c r="F2733" s="1" t="s">
        <v>3865</v>
      </c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</row>
    <row r="2734" spans="1:27" x14ac:dyDescent="0.25">
      <c r="A2734" s="1">
        <v>2458339.37207</v>
      </c>
      <c r="B2734" s="1" t="s">
        <v>3717</v>
      </c>
      <c r="C2734" s="1">
        <v>9.6929999999999996</v>
      </c>
      <c r="D2734" s="1">
        <v>6.0000000000000001E-3</v>
      </c>
      <c r="E2734" s="1" t="s">
        <v>3822</v>
      </c>
      <c r="F2734" s="1" t="s">
        <v>3865</v>
      </c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</row>
    <row r="2735" spans="1:27" x14ac:dyDescent="0.25">
      <c r="A2735" s="1">
        <v>2458339.3724799999</v>
      </c>
      <c r="B2735" s="1" t="s">
        <v>3717</v>
      </c>
      <c r="C2735" s="1">
        <v>9.6809999999999992</v>
      </c>
      <c r="D2735" s="1">
        <v>7.0000000000000001E-3</v>
      </c>
      <c r="E2735" s="1" t="s">
        <v>3822</v>
      </c>
      <c r="F2735" s="1" t="s">
        <v>3865</v>
      </c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</row>
    <row r="2736" spans="1:27" x14ac:dyDescent="0.25">
      <c r="A2736" s="1">
        <v>2458339.3728900002</v>
      </c>
      <c r="B2736" s="1" t="s">
        <v>3717</v>
      </c>
      <c r="C2736" s="1">
        <v>9.6839999999999993</v>
      </c>
      <c r="D2736" s="1">
        <v>6.0000000000000001E-3</v>
      </c>
      <c r="E2736" s="1" t="s">
        <v>3822</v>
      </c>
      <c r="F2736" s="1" t="s">
        <v>3865</v>
      </c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</row>
    <row r="2737" spans="1:27" x14ac:dyDescent="0.25">
      <c r="A2737" s="1">
        <v>2458339.3733100002</v>
      </c>
      <c r="B2737" s="1" t="s">
        <v>3717</v>
      </c>
      <c r="C2737" s="1">
        <v>9.6859999999999999</v>
      </c>
      <c r="D2737" s="1">
        <v>6.0000000000000001E-3</v>
      </c>
      <c r="E2737" s="1" t="s">
        <v>3822</v>
      </c>
      <c r="F2737" s="1" t="s">
        <v>3865</v>
      </c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</row>
    <row r="2738" spans="1:27" x14ac:dyDescent="0.25">
      <c r="A2738" s="1">
        <v>2458339.3737699999</v>
      </c>
      <c r="B2738" s="1" t="s">
        <v>3717</v>
      </c>
      <c r="C2738" s="1">
        <v>9.69</v>
      </c>
      <c r="D2738" s="1">
        <v>6.0000000000000001E-3</v>
      </c>
      <c r="E2738" s="1" t="s">
        <v>3822</v>
      </c>
      <c r="F2738" s="1" t="s">
        <v>3865</v>
      </c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</row>
    <row r="2739" spans="1:27" x14ac:dyDescent="0.25">
      <c r="A2739" s="1">
        <v>2458339.3741899999</v>
      </c>
      <c r="B2739" s="1" t="s">
        <v>3717</v>
      </c>
      <c r="C2739" s="1">
        <v>9.6850000000000005</v>
      </c>
      <c r="D2739" s="1">
        <v>6.0000000000000001E-3</v>
      </c>
      <c r="E2739" s="1" t="s">
        <v>3822</v>
      </c>
      <c r="F2739" s="1" t="s">
        <v>3865</v>
      </c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</row>
    <row r="2740" spans="1:27" x14ac:dyDescent="0.25">
      <c r="A2740" s="1">
        <v>2458339.3745900001</v>
      </c>
      <c r="B2740" s="1" t="s">
        <v>3717</v>
      </c>
      <c r="C2740" s="1">
        <v>9.6850000000000005</v>
      </c>
      <c r="D2740" s="1">
        <v>6.0000000000000001E-3</v>
      </c>
      <c r="E2740" s="1" t="s">
        <v>3822</v>
      </c>
      <c r="F2740" s="1" t="s">
        <v>3865</v>
      </c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</row>
    <row r="2741" spans="1:27" x14ac:dyDescent="0.25">
      <c r="A2741" s="1">
        <v>2458339.3750100001</v>
      </c>
      <c r="B2741" s="1" t="s">
        <v>3717</v>
      </c>
      <c r="C2741" s="1">
        <v>9.6920000000000002</v>
      </c>
      <c r="D2741" s="1">
        <v>6.0000000000000001E-3</v>
      </c>
      <c r="E2741" s="1" t="s">
        <v>3822</v>
      </c>
      <c r="F2741" s="1" t="s">
        <v>3865</v>
      </c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</row>
    <row r="2742" spans="1:27" x14ac:dyDescent="0.25">
      <c r="A2742" s="1">
        <v>2458339.37543</v>
      </c>
      <c r="B2742" s="1" t="s">
        <v>3717</v>
      </c>
      <c r="C2742" s="1">
        <v>9.6769999999999996</v>
      </c>
      <c r="D2742" s="1">
        <v>7.0000000000000001E-3</v>
      </c>
      <c r="E2742" s="1" t="s">
        <v>3822</v>
      </c>
      <c r="F2742" s="1" t="s">
        <v>3865</v>
      </c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</row>
    <row r="2743" spans="1:27" x14ac:dyDescent="0.25">
      <c r="A2743" s="1">
        <v>2458339.3758399999</v>
      </c>
      <c r="B2743" s="1" t="s">
        <v>3717</v>
      </c>
      <c r="C2743" s="1">
        <v>9.6950000000000003</v>
      </c>
      <c r="D2743" s="1">
        <v>7.0000000000000001E-3</v>
      </c>
      <c r="E2743" s="1" t="s">
        <v>3822</v>
      </c>
      <c r="F2743" s="1" t="s">
        <v>3865</v>
      </c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</row>
    <row r="2744" spans="1:27" x14ac:dyDescent="0.25">
      <c r="A2744" s="1">
        <v>2458339.3762599998</v>
      </c>
      <c r="B2744" s="1" t="s">
        <v>3717</v>
      </c>
      <c r="C2744" s="1">
        <v>9.6940000000000008</v>
      </c>
      <c r="D2744" s="1">
        <v>6.0000000000000001E-3</v>
      </c>
      <c r="E2744" s="1" t="s">
        <v>3822</v>
      </c>
      <c r="F2744" s="1" t="s">
        <v>3865</v>
      </c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</row>
    <row r="2745" spans="1:27" x14ac:dyDescent="0.25">
      <c r="A2745" s="1">
        <v>2458339.3766700001</v>
      </c>
      <c r="B2745" s="1" t="s">
        <v>3717</v>
      </c>
      <c r="C2745" s="1">
        <v>9.6769999999999996</v>
      </c>
      <c r="D2745" s="1">
        <v>6.0000000000000001E-3</v>
      </c>
      <c r="E2745" s="1" t="s">
        <v>3822</v>
      </c>
      <c r="F2745" s="1" t="s">
        <v>3865</v>
      </c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</row>
    <row r="2746" spans="1:27" x14ac:dyDescent="0.25">
      <c r="A2746" s="1">
        <v>2458339.37708</v>
      </c>
      <c r="B2746" s="1" t="s">
        <v>3717</v>
      </c>
      <c r="C2746" s="1">
        <v>9.6769999999999996</v>
      </c>
      <c r="D2746" s="1">
        <v>7.0000000000000001E-3</v>
      </c>
      <c r="E2746" s="1" t="s">
        <v>3822</v>
      </c>
      <c r="F2746" s="1" t="s">
        <v>3865</v>
      </c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</row>
    <row r="2747" spans="1:27" x14ac:dyDescent="0.25">
      <c r="A2747" s="1">
        <v>2458339.3774999999</v>
      </c>
      <c r="B2747" s="1" t="s">
        <v>3717</v>
      </c>
      <c r="C2747" s="1">
        <v>9.69</v>
      </c>
      <c r="D2747" s="1">
        <v>6.0000000000000001E-3</v>
      </c>
      <c r="E2747" s="1" t="s">
        <v>3822</v>
      </c>
      <c r="F2747" s="1" t="s">
        <v>3865</v>
      </c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</row>
    <row r="2748" spans="1:27" x14ac:dyDescent="0.25">
      <c r="A2748" s="1">
        <v>2458339.3779199999</v>
      </c>
      <c r="B2748" s="1" t="s">
        <v>3717</v>
      </c>
      <c r="C2748" s="1">
        <v>9.6769999999999996</v>
      </c>
      <c r="D2748" s="1">
        <v>6.0000000000000001E-3</v>
      </c>
      <c r="E2748" s="1" t="s">
        <v>3822</v>
      </c>
      <c r="F2748" s="1" t="s">
        <v>3865</v>
      </c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</row>
    <row r="2749" spans="1:27" x14ac:dyDescent="0.25">
      <c r="A2749" s="1">
        <v>2458339.3783300002</v>
      </c>
      <c r="B2749" s="1" t="s">
        <v>3717</v>
      </c>
      <c r="C2749" s="1">
        <v>9.6940000000000008</v>
      </c>
      <c r="D2749" s="1">
        <v>6.0000000000000001E-3</v>
      </c>
      <c r="E2749" s="1" t="s">
        <v>3822</v>
      </c>
      <c r="F2749" s="1" t="s">
        <v>3865</v>
      </c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</row>
    <row r="2750" spans="1:27" x14ac:dyDescent="0.25">
      <c r="A2750" s="1">
        <v>2458339.3787400001</v>
      </c>
      <c r="B2750" s="1" t="s">
        <v>3717</v>
      </c>
      <c r="C2750" s="1">
        <v>9.6839999999999993</v>
      </c>
      <c r="D2750" s="1">
        <v>7.0000000000000001E-3</v>
      </c>
      <c r="E2750" s="1" t="s">
        <v>3822</v>
      </c>
      <c r="F2750" s="1" t="s">
        <v>3865</v>
      </c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</row>
    <row r="2751" spans="1:27" x14ac:dyDescent="0.25">
      <c r="A2751" s="1">
        <v>2458339.37916</v>
      </c>
      <c r="B2751" s="1" t="s">
        <v>3717</v>
      </c>
      <c r="C2751" s="1">
        <v>9.6929999999999996</v>
      </c>
      <c r="D2751" s="1">
        <v>6.0000000000000001E-3</v>
      </c>
      <c r="E2751" s="1" t="s">
        <v>3822</v>
      </c>
      <c r="F2751" s="1" t="s">
        <v>3865</v>
      </c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</row>
    <row r="2752" spans="1:27" x14ac:dyDescent="0.25">
      <c r="A2752" s="1">
        <v>2458339.3795699999</v>
      </c>
      <c r="B2752" s="1" t="s">
        <v>3717</v>
      </c>
      <c r="C2752" s="1">
        <v>9.6809999999999992</v>
      </c>
      <c r="D2752" s="1">
        <v>6.0000000000000001E-3</v>
      </c>
      <c r="E2752" s="1" t="s">
        <v>3822</v>
      </c>
      <c r="F2752" s="1" t="s">
        <v>3865</v>
      </c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</row>
    <row r="2753" spans="1:27" x14ac:dyDescent="0.25">
      <c r="A2753" s="1">
        <v>2458339.3799899998</v>
      </c>
      <c r="B2753" s="1" t="s">
        <v>3717</v>
      </c>
      <c r="C2753" s="1">
        <v>9.6839999999999993</v>
      </c>
      <c r="D2753" s="1">
        <v>7.0000000000000001E-3</v>
      </c>
      <c r="E2753" s="1" t="s">
        <v>3822</v>
      </c>
      <c r="F2753" s="1" t="s">
        <v>3865</v>
      </c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</row>
    <row r="2754" spans="1:27" x14ac:dyDescent="0.25">
      <c r="A2754" s="1">
        <v>2458339.3804100002</v>
      </c>
      <c r="B2754" s="1" t="s">
        <v>3717</v>
      </c>
      <c r="C2754" s="1">
        <v>9.6920000000000002</v>
      </c>
      <c r="D2754" s="1">
        <v>7.0000000000000001E-3</v>
      </c>
      <c r="E2754" s="1" t="s">
        <v>3822</v>
      </c>
      <c r="F2754" s="1" t="s">
        <v>3865</v>
      </c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</row>
    <row r="2755" spans="1:27" x14ac:dyDescent="0.25">
      <c r="A2755" s="1">
        <v>2458339.38081</v>
      </c>
      <c r="B2755" s="1" t="s">
        <v>3717</v>
      </c>
      <c r="C2755" s="1">
        <v>9.6839999999999993</v>
      </c>
      <c r="D2755" s="1">
        <v>7.0000000000000001E-3</v>
      </c>
      <c r="E2755" s="1" t="s">
        <v>3822</v>
      </c>
      <c r="F2755" s="1" t="s">
        <v>3865</v>
      </c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</row>
    <row r="2756" spans="1:27" x14ac:dyDescent="0.25">
      <c r="A2756" s="1">
        <v>2458339.3812299999</v>
      </c>
      <c r="B2756" s="1" t="s">
        <v>3717</v>
      </c>
      <c r="C2756" s="1">
        <v>9.6910000000000007</v>
      </c>
      <c r="D2756" s="1">
        <v>7.0000000000000001E-3</v>
      </c>
      <c r="E2756" s="1" t="s">
        <v>3822</v>
      </c>
      <c r="F2756" s="1" t="s">
        <v>3865</v>
      </c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</row>
    <row r="2757" spans="1:27" x14ac:dyDescent="0.25">
      <c r="A2757" s="1">
        <v>2458339.3816399998</v>
      </c>
      <c r="B2757" s="1" t="s">
        <v>3717</v>
      </c>
      <c r="C2757" s="1">
        <v>9.6890000000000001</v>
      </c>
      <c r="D2757" s="1">
        <v>7.0000000000000001E-3</v>
      </c>
      <c r="E2757" s="1" t="s">
        <v>3822</v>
      </c>
      <c r="F2757" s="1" t="s">
        <v>3865</v>
      </c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</row>
    <row r="2758" spans="1:27" x14ac:dyDescent="0.25">
      <c r="A2758" s="1">
        <v>2458345.3548699999</v>
      </c>
      <c r="B2758" s="1" t="s">
        <v>3720</v>
      </c>
      <c r="C2758" s="1">
        <v>9.6910000000000007</v>
      </c>
      <c r="D2758" s="1">
        <v>7.0000000000000001E-3</v>
      </c>
      <c r="E2758" s="1" t="s">
        <v>3822</v>
      </c>
      <c r="F2758" s="1" t="s">
        <v>3865</v>
      </c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</row>
    <row r="2759" spans="1:27" x14ac:dyDescent="0.25">
      <c r="A2759" s="1">
        <v>2458345.3552899999</v>
      </c>
      <c r="B2759" s="1" t="s">
        <v>3720</v>
      </c>
      <c r="C2759" s="1">
        <v>9.6950000000000003</v>
      </c>
      <c r="D2759" s="1">
        <v>7.0000000000000001E-3</v>
      </c>
      <c r="E2759" s="1" t="s">
        <v>3822</v>
      </c>
      <c r="F2759" s="1" t="s">
        <v>3865</v>
      </c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</row>
    <row r="2760" spans="1:27" x14ac:dyDescent="0.25">
      <c r="A2760" s="1">
        <v>2458345.3557099998</v>
      </c>
      <c r="B2760" s="1" t="s">
        <v>3720</v>
      </c>
      <c r="C2760" s="1">
        <v>9.702</v>
      </c>
      <c r="D2760" s="1">
        <v>7.0000000000000001E-3</v>
      </c>
      <c r="E2760" s="1" t="s">
        <v>3822</v>
      </c>
      <c r="F2760" s="1" t="s">
        <v>3865</v>
      </c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</row>
    <row r="2761" spans="1:27" x14ac:dyDescent="0.25">
      <c r="A2761" s="1">
        <v>2458345.3561200001</v>
      </c>
      <c r="B2761" s="1" t="s">
        <v>3720</v>
      </c>
      <c r="C2761" s="1">
        <v>9.6959999999999997</v>
      </c>
      <c r="D2761" s="1">
        <v>7.0000000000000001E-3</v>
      </c>
      <c r="E2761" s="1" t="s">
        <v>3822</v>
      </c>
      <c r="F2761" s="1" t="s">
        <v>3865</v>
      </c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</row>
    <row r="2762" spans="1:27" x14ac:dyDescent="0.25">
      <c r="A2762" s="1">
        <v>2458345.3565400001</v>
      </c>
      <c r="B2762" s="1" t="s">
        <v>3720</v>
      </c>
      <c r="C2762" s="1">
        <v>9.6969999999999992</v>
      </c>
      <c r="D2762" s="1">
        <v>7.0000000000000001E-3</v>
      </c>
      <c r="E2762" s="1" t="s">
        <v>3822</v>
      </c>
      <c r="F2762" s="1" t="s">
        <v>3865</v>
      </c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</row>
    <row r="2763" spans="1:27" x14ac:dyDescent="0.25">
      <c r="A2763" s="1">
        <v>2458345.3569399999</v>
      </c>
      <c r="B2763" s="1" t="s">
        <v>3720</v>
      </c>
      <c r="C2763" s="1">
        <v>9.7040000000000006</v>
      </c>
      <c r="D2763" s="1">
        <v>7.0000000000000001E-3</v>
      </c>
      <c r="E2763" s="1" t="s">
        <v>3822</v>
      </c>
      <c r="F2763" s="1" t="s">
        <v>3865</v>
      </c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</row>
    <row r="2764" spans="1:27" x14ac:dyDescent="0.25">
      <c r="A2764" s="1">
        <v>2458345.3573599998</v>
      </c>
      <c r="B2764" s="1" t="s">
        <v>3720</v>
      </c>
      <c r="C2764" s="1">
        <v>9.69</v>
      </c>
      <c r="D2764" s="1">
        <v>7.0000000000000001E-3</v>
      </c>
      <c r="E2764" s="1" t="s">
        <v>3822</v>
      </c>
      <c r="F2764" s="1" t="s">
        <v>3865</v>
      </c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</row>
    <row r="2765" spans="1:27" x14ac:dyDescent="0.25">
      <c r="A2765" s="1">
        <v>2458345.3577800002</v>
      </c>
      <c r="B2765" s="1" t="s">
        <v>3720</v>
      </c>
      <c r="C2765" s="1">
        <v>9.6980000000000004</v>
      </c>
      <c r="D2765" s="1">
        <v>7.0000000000000001E-3</v>
      </c>
      <c r="E2765" s="1" t="s">
        <v>3822</v>
      </c>
      <c r="F2765" s="1" t="s">
        <v>3865</v>
      </c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</row>
    <row r="2766" spans="1:27" x14ac:dyDescent="0.25">
      <c r="A2766" s="1">
        <v>2458345.3581900001</v>
      </c>
      <c r="B2766" s="1" t="s">
        <v>3720</v>
      </c>
      <c r="C2766" s="1">
        <v>9.6999999999999993</v>
      </c>
      <c r="D2766" s="1">
        <v>7.0000000000000001E-3</v>
      </c>
      <c r="E2766" s="1" t="s">
        <v>3822</v>
      </c>
      <c r="F2766" s="1" t="s">
        <v>3865</v>
      </c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</row>
    <row r="2767" spans="1:27" x14ac:dyDescent="0.25">
      <c r="A2767" s="1">
        <v>2458345.35861</v>
      </c>
      <c r="B2767" s="1" t="s">
        <v>3720</v>
      </c>
      <c r="C2767" s="1">
        <v>9.7010000000000005</v>
      </c>
      <c r="D2767" s="1">
        <v>7.0000000000000001E-3</v>
      </c>
      <c r="E2767" s="1" t="s">
        <v>3822</v>
      </c>
      <c r="F2767" s="1" t="s">
        <v>3865</v>
      </c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</row>
    <row r="2768" spans="1:27" x14ac:dyDescent="0.25">
      <c r="A2768" s="1">
        <v>2458345.3590199999</v>
      </c>
      <c r="B2768" s="1" t="s">
        <v>3720</v>
      </c>
      <c r="C2768" s="1">
        <v>9.6980000000000004</v>
      </c>
      <c r="D2768" s="1">
        <v>7.0000000000000001E-3</v>
      </c>
      <c r="E2768" s="1" t="s">
        <v>3822</v>
      </c>
      <c r="F2768" s="1" t="s">
        <v>3865</v>
      </c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</row>
    <row r="2769" spans="1:27" x14ac:dyDescent="0.25">
      <c r="A2769" s="1">
        <v>2458345.3594300002</v>
      </c>
      <c r="B2769" s="1" t="s">
        <v>3720</v>
      </c>
      <c r="C2769" s="1">
        <v>9.6999999999999993</v>
      </c>
      <c r="D2769" s="1">
        <v>7.0000000000000001E-3</v>
      </c>
      <c r="E2769" s="1" t="s">
        <v>3822</v>
      </c>
      <c r="F2769" s="1" t="s">
        <v>3865</v>
      </c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</row>
    <row r="2770" spans="1:27" x14ac:dyDescent="0.25">
      <c r="A2770" s="1">
        <v>2458345.3598500001</v>
      </c>
      <c r="B2770" s="1" t="s">
        <v>3720</v>
      </c>
      <c r="C2770" s="1">
        <v>9.7100000000000009</v>
      </c>
      <c r="D2770" s="1">
        <v>7.0000000000000001E-3</v>
      </c>
      <c r="E2770" s="1" t="s">
        <v>3822</v>
      </c>
      <c r="F2770" s="1" t="s">
        <v>3865</v>
      </c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</row>
    <row r="2771" spans="1:27" x14ac:dyDescent="0.25">
      <c r="A2771" s="1">
        <v>2458345.3602700001</v>
      </c>
      <c r="B2771" s="1" t="s">
        <v>3720</v>
      </c>
      <c r="C2771" s="1">
        <v>9.7050000000000001</v>
      </c>
      <c r="D2771" s="1">
        <v>7.0000000000000001E-3</v>
      </c>
      <c r="E2771" s="1" t="s">
        <v>3822</v>
      </c>
      <c r="F2771" s="1" t="s">
        <v>3865</v>
      </c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</row>
    <row r="2772" spans="1:27" x14ac:dyDescent="0.25">
      <c r="A2772" s="1">
        <v>2458345.3606799999</v>
      </c>
      <c r="B2772" s="1" t="s">
        <v>3720</v>
      </c>
      <c r="C2772" s="1">
        <v>9.6940000000000008</v>
      </c>
      <c r="D2772" s="1">
        <v>7.0000000000000001E-3</v>
      </c>
      <c r="E2772" s="1" t="s">
        <v>3822</v>
      </c>
      <c r="F2772" s="1" t="s">
        <v>3865</v>
      </c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</row>
    <row r="2773" spans="1:27" x14ac:dyDescent="0.25">
      <c r="A2773" s="1">
        <v>2458345.3610899998</v>
      </c>
      <c r="B2773" s="1" t="s">
        <v>3720</v>
      </c>
      <c r="C2773" s="1">
        <v>9.6959999999999997</v>
      </c>
      <c r="D2773" s="1">
        <v>7.0000000000000001E-3</v>
      </c>
      <c r="E2773" s="1" t="s">
        <v>3822</v>
      </c>
      <c r="F2773" s="1" t="s">
        <v>3865</v>
      </c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</row>
    <row r="2774" spans="1:27" x14ac:dyDescent="0.25">
      <c r="A2774" s="1">
        <v>2458345.3615000001</v>
      </c>
      <c r="B2774" s="1" t="s">
        <v>3720</v>
      </c>
      <c r="C2774" s="1">
        <v>9.6969999999999992</v>
      </c>
      <c r="D2774" s="1">
        <v>7.0000000000000001E-3</v>
      </c>
      <c r="E2774" s="1" t="s">
        <v>3822</v>
      </c>
      <c r="F2774" s="1" t="s">
        <v>3865</v>
      </c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</row>
    <row r="2775" spans="1:27" x14ac:dyDescent="0.25">
      <c r="A2775" s="1">
        <v>2458345.3619200001</v>
      </c>
      <c r="B2775" s="1" t="s">
        <v>3720</v>
      </c>
      <c r="C2775" s="1">
        <v>9.6910000000000007</v>
      </c>
      <c r="D2775" s="1">
        <v>7.0000000000000001E-3</v>
      </c>
      <c r="E2775" s="1" t="s">
        <v>3822</v>
      </c>
      <c r="F2775" s="1" t="s">
        <v>3865</v>
      </c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</row>
    <row r="2776" spans="1:27" x14ac:dyDescent="0.25">
      <c r="A2776" s="1">
        <v>2458345.36234</v>
      </c>
      <c r="B2776" s="1" t="s">
        <v>3720</v>
      </c>
      <c r="C2776" s="1">
        <v>9.6839999999999993</v>
      </c>
      <c r="D2776" s="1">
        <v>7.0000000000000001E-3</v>
      </c>
      <c r="E2776" s="1" t="s">
        <v>3822</v>
      </c>
      <c r="F2776" s="1" t="s">
        <v>3865</v>
      </c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</row>
    <row r="2777" spans="1:27" x14ac:dyDescent="0.25">
      <c r="A2777" s="1">
        <v>2458345.3627499999</v>
      </c>
      <c r="B2777" s="1" t="s">
        <v>3720</v>
      </c>
      <c r="C2777" s="1">
        <v>9.6980000000000004</v>
      </c>
      <c r="D2777" s="1">
        <v>7.0000000000000001E-3</v>
      </c>
      <c r="E2777" s="1" t="s">
        <v>3822</v>
      </c>
      <c r="F2777" s="1" t="s">
        <v>3865</v>
      </c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</row>
    <row r="2778" spans="1:27" x14ac:dyDescent="0.25">
      <c r="A2778" s="1">
        <v>2458345.3631600002</v>
      </c>
      <c r="B2778" s="1" t="s">
        <v>3720</v>
      </c>
      <c r="C2778" s="1">
        <v>9.7080000000000002</v>
      </c>
      <c r="D2778" s="1">
        <v>7.0000000000000001E-3</v>
      </c>
      <c r="E2778" s="1" t="s">
        <v>3822</v>
      </c>
      <c r="F2778" s="1" t="s">
        <v>3865</v>
      </c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</row>
    <row r="2779" spans="1:27" x14ac:dyDescent="0.25">
      <c r="A2779" s="1">
        <v>2458345.3635800001</v>
      </c>
      <c r="B2779" s="1" t="s">
        <v>3720</v>
      </c>
      <c r="C2779" s="1">
        <v>9.6920000000000002</v>
      </c>
      <c r="D2779" s="1">
        <v>7.0000000000000001E-3</v>
      </c>
      <c r="E2779" s="1" t="s">
        <v>3822</v>
      </c>
      <c r="F2779" s="1" t="s">
        <v>3865</v>
      </c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</row>
    <row r="2780" spans="1:27" x14ac:dyDescent="0.25">
      <c r="A2780" s="1">
        <v>2458345.36399</v>
      </c>
      <c r="B2780" s="1" t="s">
        <v>3720</v>
      </c>
      <c r="C2780" s="1">
        <v>9.6920000000000002</v>
      </c>
      <c r="D2780" s="1">
        <v>7.0000000000000001E-3</v>
      </c>
      <c r="E2780" s="1" t="s">
        <v>3822</v>
      </c>
      <c r="F2780" s="1" t="s">
        <v>3865</v>
      </c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</row>
    <row r="2781" spans="1:27" x14ac:dyDescent="0.25">
      <c r="A2781" s="1">
        <v>2458345.3644099999</v>
      </c>
      <c r="B2781" s="1" t="s">
        <v>3720</v>
      </c>
      <c r="C2781" s="1">
        <v>9.7059999999999995</v>
      </c>
      <c r="D2781" s="1">
        <v>7.0000000000000001E-3</v>
      </c>
      <c r="E2781" s="1" t="s">
        <v>3822</v>
      </c>
      <c r="F2781" s="1" t="s">
        <v>3865</v>
      </c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</row>
    <row r="2782" spans="1:27" x14ac:dyDescent="0.25">
      <c r="A2782" s="1">
        <v>2458345.3648299999</v>
      </c>
      <c r="B2782" s="1" t="s">
        <v>3720</v>
      </c>
      <c r="C2782" s="1">
        <v>9.702</v>
      </c>
      <c r="D2782" s="1">
        <v>7.0000000000000001E-3</v>
      </c>
      <c r="E2782" s="1" t="s">
        <v>3822</v>
      </c>
      <c r="F2782" s="1" t="s">
        <v>3865</v>
      </c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</row>
    <row r="2783" spans="1:27" x14ac:dyDescent="0.25">
      <c r="A2783" s="1">
        <v>2458345.3652300001</v>
      </c>
      <c r="B2783" s="1" t="s">
        <v>3720</v>
      </c>
      <c r="C2783" s="1">
        <v>9.6809999999999992</v>
      </c>
      <c r="D2783" s="1">
        <v>7.0000000000000001E-3</v>
      </c>
      <c r="E2783" s="1" t="s">
        <v>3822</v>
      </c>
      <c r="F2783" s="1" t="s">
        <v>3865</v>
      </c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</row>
    <row r="2784" spans="1:27" x14ac:dyDescent="0.25">
      <c r="A2784" s="1">
        <v>2458345.3656500001</v>
      </c>
      <c r="B2784" s="1" t="s">
        <v>3720</v>
      </c>
      <c r="C2784" s="1">
        <v>9.7089999999999996</v>
      </c>
      <c r="D2784" s="1">
        <v>7.0000000000000001E-3</v>
      </c>
      <c r="E2784" s="1" t="s">
        <v>3822</v>
      </c>
      <c r="F2784" s="1" t="s">
        <v>3865</v>
      </c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</row>
    <row r="2785" spans="1:27" x14ac:dyDescent="0.25">
      <c r="A2785" s="1">
        <v>2458345.3660599999</v>
      </c>
      <c r="B2785" s="1" t="s">
        <v>3720</v>
      </c>
      <c r="C2785" s="1">
        <v>9.6999999999999993</v>
      </c>
      <c r="D2785" s="1">
        <v>7.0000000000000001E-3</v>
      </c>
      <c r="E2785" s="1" t="s">
        <v>3822</v>
      </c>
      <c r="F2785" s="1" t="s">
        <v>3865</v>
      </c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</row>
    <row r="2786" spans="1:27" x14ac:dyDescent="0.25">
      <c r="A2786" s="1">
        <v>2458345.3664799999</v>
      </c>
      <c r="B2786" s="1" t="s">
        <v>3720</v>
      </c>
      <c r="C2786" s="1">
        <v>9.7080000000000002</v>
      </c>
      <c r="D2786" s="1">
        <v>7.0000000000000001E-3</v>
      </c>
      <c r="E2786" s="1" t="s">
        <v>3822</v>
      </c>
      <c r="F2786" s="1" t="s">
        <v>3865</v>
      </c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</row>
    <row r="2787" spans="1:27" x14ac:dyDescent="0.25">
      <c r="A2787" s="1">
        <v>2458345.3668999998</v>
      </c>
      <c r="B2787" s="1" t="s">
        <v>3720</v>
      </c>
      <c r="C2787" s="1">
        <v>9.6910000000000007</v>
      </c>
      <c r="D2787" s="1">
        <v>7.0000000000000001E-3</v>
      </c>
      <c r="E2787" s="1" t="s">
        <v>3822</v>
      </c>
      <c r="F2787" s="1" t="s">
        <v>3865</v>
      </c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</row>
    <row r="2788" spans="1:27" x14ac:dyDescent="0.25">
      <c r="A2788" s="1">
        <v>2458346.3627300002</v>
      </c>
      <c r="B2788" s="1" t="s">
        <v>3870</v>
      </c>
      <c r="C2788" s="1">
        <v>9.7260000000000009</v>
      </c>
      <c r="D2788" s="1">
        <v>6.0000000000000001E-3</v>
      </c>
      <c r="E2788" s="1" t="s">
        <v>3822</v>
      </c>
      <c r="F2788" s="1" t="s">
        <v>3865</v>
      </c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</row>
    <row r="2789" spans="1:27" x14ac:dyDescent="0.25">
      <c r="A2789" s="1">
        <v>2458346.3631500001</v>
      </c>
      <c r="B2789" s="1" t="s">
        <v>3870</v>
      </c>
      <c r="C2789" s="1">
        <v>9.7260000000000009</v>
      </c>
      <c r="D2789" s="1">
        <v>6.0000000000000001E-3</v>
      </c>
      <c r="E2789" s="1" t="s">
        <v>3822</v>
      </c>
      <c r="F2789" s="1" t="s">
        <v>3865</v>
      </c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</row>
    <row r="2790" spans="1:27" x14ac:dyDescent="0.25">
      <c r="A2790" s="1">
        <v>2458346.36356</v>
      </c>
      <c r="B2790" s="1" t="s">
        <v>3870</v>
      </c>
      <c r="C2790" s="1">
        <v>9.7230000000000008</v>
      </c>
      <c r="D2790" s="1">
        <v>6.0000000000000001E-3</v>
      </c>
      <c r="E2790" s="1" t="s">
        <v>3822</v>
      </c>
      <c r="F2790" s="1" t="s">
        <v>3865</v>
      </c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</row>
    <row r="2791" spans="1:27" x14ac:dyDescent="0.25">
      <c r="A2791" s="1">
        <v>2458346.3639799999</v>
      </c>
      <c r="B2791" s="1" t="s">
        <v>3870</v>
      </c>
      <c r="C2791" s="1">
        <v>9.7240000000000002</v>
      </c>
      <c r="D2791" s="1">
        <v>6.0000000000000001E-3</v>
      </c>
      <c r="E2791" s="1" t="s">
        <v>3822</v>
      </c>
      <c r="F2791" s="1" t="s">
        <v>3865</v>
      </c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</row>
    <row r="2792" spans="1:27" x14ac:dyDescent="0.25">
      <c r="A2792" s="1">
        <v>2458346.3643899998</v>
      </c>
      <c r="B2792" s="1" t="s">
        <v>3870</v>
      </c>
      <c r="C2792" s="1">
        <v>9.7210000000000001</v>
      </c>
      <c r="D2792" s="1">
        <v>6.0000000000000001E-3</v>
      </c>
      <c r="E2792" s="1" t="s">
        <v>3822</v>
      </c>
      <c r="F2792" s="1" t="s">
        <v>3865</v>
      </c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</row>
    <row r="2793" spans="1:27" x14ac:dyDescent="0.25">
      <c r="A2793" s="1">
        <v>2458346.3648000001</v>
      </c>
      <c r="B2793" s="1" t="s">
        <v>3870</v>
      </c>
      <c r="C2793" s="1">
        <v>9.7260000000000009</v>
      </c>
      <c r="D2793" s="1">
        <v>6.0000000000000001E-3</v>
      </c>
      <c r="E2793" s="1" t="s">
        <v>3822</v>
      </c>
      <c r="F2793" s="1" t="s">
        <v>3865</v>
      </c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</row>
    <row r="2794" spans="1:27" x14ac:dyDescent="0.25">
      <c r="A2794" s="1">
        <v>2458346.36522</v>
      </c>
      <c r="B2794" s="1" t="s">
        <v>3870</v>
      </c>
      <c r="C2794" s="1">
        <v>9.7270000000000003</v>
      </c>
      <c r="D2794" s="1">
        <v>6.0000000000000001E-3</v>
      </c>
      <c r="E2794" s="1" t="s">
        <v>3822</v>
      </c>
      <c r="F2794" s="1" t="s">
        <v>3865</v>
      </c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</row>
    <row r="2795" spans="1:27" x14ac:dyDescent="0.25">
      <c r="A2795" s="1">
        <v>2458346.36564</v>
      </c>
      <c r="B2795" s="1" t="s">
        <v>3870</v>
      </c>
      <c r="C2795" s="1">
        <v>9.7270000000000003</v>
      </c>
      <c r="D2795" s="1">
        <v>6.0000000000000001E-3</v>
      </c>
      <c r="E2795" s="1" t="s">
        <v>3822</v>
      </c>
      <c r="F2795" s="1" t="s">
        <v>3865</v>
      </c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</row>
    <row r="2796" spans="1:27" x14ac:dyDescent="0.25">
      <c r="A2796" s="1">
        <v>2458348.36369</v>
      </c>
      <c r="B2796" s="1" t="s">
        <v>3722</v>
      </c>
      <c r="C2796" s="1">
        <v>9.6839999999999993</v>
      </c>
      <c r="D2796" s="1">
        <v>7.0000000000000001E-3</v>
      </c>
      <c r="E2796" s="1" t="s">
        <v>3822</v>
      </c>
      <c r="F2796" s="1" t="s">
        <v>3865</v>
      </c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</row>
    <row r="2797" spans="1:27" x14ac:dyDescent="0.25">
      <c r="A2797" s="1">
        <v>2458348.36411</v>
      </c>
      <c r="B2797" s="1" t="s">
        <v>3722</v>
      </c>
      <c r="C2797" s="1">
        <v>9.6790000000000003</v>
      </c>
      <c r="D2797" s="1">
        <v>7.0000000000000001E-3</v>
      </c>
      <c r="E2797" s="1" t="s">
        <v>3822</v>
      </c>
      <c r="F2797" s="1" t="s">
        <v>3865</v>
      </c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</row>
    <row r="2798" spans="1:27" x14ac:dyDescent="0.25">
      <c r="A2798" s="1">
        <v>2458348.3645299999</v>
      </c>
      <c r="B2798" s="1" t="s">
        <v>3722</v>
      </c>
      <c r="C2798" s="1">
        <v>9.6850000000000005</v>
      </c>
      <c r="D2798" s="1">
        <v>7.0000000000000001E-3</v>
      </c>
      <c r="E2798" s="1" t="s">
        <v>3822</v>
      </c>
      <c r="F2798" s="1" t="s">
        <v>3865</v>
      </c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</row>
    <row r="2799" spans="1:27" x14ac:dyDescent="0.25">
      <c r="A2799" s="1">
        <v>2458348.3649300002</v>
      </c>
      <c r="B2799" s="1" t="s">
        <v>3722</v>
      </c>
      <c r="C2799" s="1">
        <v>9.6720000000000006</v>
      </c>
      <c r="D2799" s="1">
        <v>7.0000000000000001E-3</v>
      </c>
      <c r="E2799" s="1" t="s">
        <v>3822</v>
      </c>
      <c r="F2799" s="1" t="s">
        <v>3865</v>
      </c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</row>
    <row r="2800" spans="1:27" x14ac:dyDescent="0.25">
      <c r="A2800" s="1">
        <v>2458348.3653500001</v>
      </c>
      <c r="B2800" s="1" t="s">
        <v>3722</v>
      </c>
      <c r="C2800" s="1">
        <v>9.68</v>
      </c>
      <c r="D2800" s="1">
        <v>7.0000000000000001E-3</v>
      </c>
      <c r="E2800" s="1" t="s">
        <v>3822</v>
      </c>
      <c r="F2800" s="1" t="s">
        <v>3865</v>
      </c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</row>
    <row r="2801" spans="1:27" x14ac:dyDescent="0.25">
      <c r="A2801" s="1">
        <v>2458348.36576</v>
      </c>
      <c r="B2801" s="1" t="s">
        <v>3722</v>
      </c>
      <c r="C2801" s="1">
        <v>9.6820000000000004</v>
      </c>
      <c r="D2801" s="1">
        <v>7.0000000000000001E-3</v>
      </c>
      <c r="E2801" s="1" t="s">
        <v>3822</v>
      </c>
      <c r="F2801" s="1" t="s">
        <v>3865</v>
      </c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</row>
    <row r="2802" spans="1:27" x14ac:dyDescent="0.25">
      <c r="A2802" s="1">
        <v>2458348.3661799999</v>
      </c>
      <c r="B2802" s="1" t="s">
        <v>3722</v>
      </c>
      <c r="C2802" s="1">
        <v>9.6780000000000008</v>
      </c>
      <c r="D2802" s="1">
        <v>7.0000000000000001E-3</v>
      </c>
      <c r="E2802" s="1" t="s">
        <v>3822</v>
      </c>
      <c r="F2802" s="1" t="s">
        <v>3865</v>
      </c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</row>
    <row r="2803" spans="1:27" x14ac:dyDescent="0.25">
      <c r="A2803" s="1">
        <v>2458348.3665999998</v>
      </c>
      <c r="B2803" s="1" t="s">
        <v>3722</v>
      </c>
      <c r="C2803" s="1">
        <v>9.6859999999999999</v>
      </c>
      <c r="D2803" s="1">
        <v>7.0000000000000001E-3</v>
      </c>
      <c r="E2803" s="1" t="s">
        <v>3822</v>
      </c>
      <c r="F2803" s="1" t="s">
        <v>3865</v>
      </c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</row>
    <row r="2804" spans="1:27" x14ac:dyDescent="0.25">
      <c r="A2804" s="1">
        <v>2458348.3670000001</v>
      </c>
      <c r="B2804" s="1" t="s">
        <v>3722</v>
      </c>
      <c r="C2804" s="1">
        <v>9.6880000000000006</v>
      </c>
      <c r="D2804" s="1">
        <v>7.0000000000000001E-3</v>
      </c>
      <c r="E2804" s="1" t="s">
        <v>3822</v>
      </c>
      <c r="F2804" s="1" t="s">
        <v>3865</v>
      </c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</row>
    <row r="2805" spans="1:27" x14ac:dyDescent="0.25">
      <c r="A2805" s="1">
        <v>2458362.3547800002</v>
      </c>
      <c r="B2805" s="1" t="s">
        <v>3731</v>
      </c>
      <c r="C2805" s="1">
        <v>9.6850000000000005</v>
      </c>
      <c r="D2805" s="1">
        <v>7.0000000000000001E-3</v>
      </c>
      <c r="E2805" s="1" t="s">
        <v>3822</v>
      </c>
      <c r="F2805" s="1" t="s">
        <v>3865</v>
      </c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</row>
    <row r="2806" spans="1:27" x14ac:dyDescent="0.25">
      <c r="A2806" s="1">
        <v>2458362.3552000001</v>
      </c>
      <c r="B2806" s="1" t="s">
        <v>3731</v>
      </c>
      <c r="C2806" s="1">
        <v>9.6750000000000007</v>
      </c>
      <c r="D2806" s="1">
        <v>7.0000000000000001E-3</v>
      </c>
      <c r="E2806" s="1" t="s">
        <v>3822</v>
      </c>
      <c r="F2806" s="1" t="s">
        <v>3865</v>
      </c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</row>
    <row r="2807" spans="1:27" x14ac:dyDescent="0.25">
      <c r="A2807" s="1">
        <v>2458362.3555999999</v>
      </c>
      <c r="B2807" s="1" t="s">
        <v>3731</v>
      </c>
      <c r="C2807" s="1">
        <v>9.6690000000000005</v>
      </c>
      <c r="D2807" s="1">
        <v>7.0000000000000001E-3</v>
      </c>
      <c r="E2807" s="1" t="s">
        <v>3822</v>
      </c>
      <c r="F2807" s="1" t="s">
        <v>3865</v>
      </c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</row>
    <row r="2808" spans="1:27" x14ac:dyDescent="0.25">
      <c r="A2808" s="1">
        <v>2458362.3560199998</v>
      </c>
      <c r="B2808" s="1" t="s">
        <v>3731</v>
      </c>
      <c r="C2808" s="1">
        <v>9.673</v>
      </c>
      <c r="D2808" s="1">
        <v>7.0000000000000001E-3</v>
      </c>
      <c r="E2808" s="1" t="s">
        <v>3822</v>
      </c>
      <c r="F2808" s="1" t="s">
        <v>3865</v>
      </c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</row>
    <row r="2809" spans="1:27" x14ac:dyDescent="0.25">
      <c r="A2809" s="1">
        <v>2458362.3564399998</v>
      </c>
      <c r="B2809" s="1" t="s">
        <v>3731</v>
      </c>
      <c r="C2809" s="1">
        <v>9.6679999999999993</v>
      </c>
      <c r="D2809" s="1">
        <v>7.0000000000000001E-3</v>
      </c>
      <c r="E2809" s="1" t="s">
        <v>3822</v>
      </c>
      <c r="F2809" s="1" t="s">
        <v>3865</v>
      </c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</row>
    <row r="2810" spans="1:27" x14ac:dyDescent="0.25">
      <c r="A2810" s="1">
        <v>2458362.3568500001</v>
      </c>
      <c r="B2810" s="1" t="s">
        <v>3731</v>
      </c>
      <c r="C2810" s="1">
        <v>9.6809999999999992</v>
      </c>
      <c r="D2810" s="1">
        <v>7.0000000000000001E-3</v>
      </c>
      <c r="E2810" s="1" t="s">
        <v>3822</v>
      </c>
      <c r="F2810" s="1" t="s">
        <v>3865</v>
      </c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</row>
    <row r="2811" spans="1:27" x14ac:dyDescent="0.25">
      <c r="A2811" s="1">
        <v>2458362.35727</v>
      </c>
      <c r="B2811" s="1" t="s">
        <v>3731</v>
      </c>
      <c r="C2811" s="1">
        <v>9.6829999999999998</v>
      </c>
      <c r="D2811" s="1">
        <v>7.0000000000000001E-3</v>
      </c>
      <c r="E2811" s="1" t="s">
        <v>3822</v>
      </c>
      <c r="F2811" s="1" t="s">
        <v>3865</v>
      </c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</row>
    <row r="2812" spans="1:27" x14ac:dyDescent="0.25">
      <c r="A2812" s="1">
        <v>2458362.3576699998</v>
      </c>
      <c r="B2812" s="1" t="s">
        <v>3731</v>
      </c>
      <c r="C2812" s="1">
        <v>9.6760000000000002</v>
      </c>
      <c r="D2812" s="1">
        <v>7.0000000000000001E-3</v>
      </c>
      <c r="E2812" s="1" t="s">
        <v>3822</v>
      </c>
      <c r="F2812" s="1" t="s">
        <v>3865</v>
      </c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</row>
    <row r="2813" spans="1:27" x14ac:dyDescent="0.25">
      <c r="A2813" s="1">
        <v>2458243.44141</v>
      </c>
      <c r="B2813" s="1" t="s">
        <v>3568</v>
      </c>
      <c r="C2813" s="1">
        <v>9.1359999999999992</v>
      </c>
      <c r="D2813" s="1">
        <v>2E-3</v>
      </c>
      <c r="E2813" s="1" t="s">
        <v>3822</v>
      </c>
      <c r="F2813" s="1" t="s">
        <v>3863</v>
      </c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</row>
    <row r="2814" spans="1:27" x14ac:dyDescent="0.25">
      <c r="A2814" s="1">
        <v>2458243.44356</v>
      </c>
      <c r="B2814" s="1" t="s">
        <v>3568</v>
      </c>
      <c r="C2814" s="1">
        <v>9.1470000000000002</v>
      </c>
      <c r="D2814" s="1">
        <v>2E-3</v>
      </c>
      <c r="E2814" s="1" t="s">
        <v>3822</v>
      </c>
      <c r="F2814" s="1" t="s">
        <v>3863</v>
      </c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</row>
    <row r="2815" spans="1:27" x14ac:dyDescent="0.25">
      <c r="A2815" s="1">
        <v>2458243.4457800002</v>
      </c>
      <c r="B2815" s="1" t="s">
        <v>3568</v>
      </c>
      <c r="C2815" s="1">
        <v>9.1549999999999994</v>
      </c>
      <c r="D2815" s="1">
        <v>2E-3</v>
      </c>
      <c r="E2815" s="1" t="s">
        <v>3822</v>
      </c>
      <c r="F2815" s="1" t="s">
        <v>3863</v>
      </c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</row>
    <row r="2816" spans="1:27" x14ac:dyDescent="0.25">
      <c r="A2816" s="1">
        <v>2458243.4479299998</v>
      </c>
      <c r="B2816" s="1" t="s">
        <v>3568</v>
      </c>
      <c r="C2816" s="1">
        <v>9.1539999999999999</v>
      </c>
      <c r="D2816" s="1">
        <v>2E-3</v>
      </c>
      <c r="E2816" s="1" t="s">
        <v>3822</v>
      </c>
      <c r="F2816" s="1" t="s">
        <v>3863</v>
      </c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</row>
    <row r="2817" spans="1:27" x14ac:dyDescent="0.25">
      <c r="A2817" s="1">
        <v>2458243.4501899998</v>
      </c>
      <c r="B2817" s="1" t="s">
        <v>3568</v>
      </c>
      <c r="C2817" s="1">
        <v>9.15</v>
      </c>
      <c r="D2817" s="1">
        <v>2E-3</v>
      </c>
      <c r="E2817" s="1" t="s">
        <v>3822</v>
      </c>
      <c r="F2817" s="1" t="s">
        <v>3863</v>
      </c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</row>
    <row r="2818" spans="1:27" x14ac:dyDescent="0.25">
      <c r="A2818" s="1">
        <v>2458243.4523399998</v>
      </c>
      <c r="B2818" s="1" t="s">
        <v>3568</v>
      </c>
      <c r="C2818" s="1">
        <v>9.1379999999999999</v>
      </c>
      <c r="D2818" s="1">
        <v>2E-3</v>
      </c>
      <c r="E2818" s="1" t="s">
        <v>3822</v>
      </c>
      <c r="F2818" s="1" t="s">
        <v>3863</v>
      </c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</row>
    <row r="2819" spans="1:27" x14ac:dyDescent="0.25">
      <c r="A2819" s="1">
        <v>2458243.4544899999</v>
      </c>
      <c r="B2819" s="1" t="s">
        <v>3568</v>
      </c>
      <c r="C2819" s="1">
        <v>9.1449999999999996</v>
      </c>
      <c r="D2819" s="1">
        <v>2E-3</v>
      </c>
      <c r="E2819" s="1" t="s">
        <v>3822</v>
      </c>
      <c r="F2819" s="1" t="s">
        <v>3863</v>
      </c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</row>
    <row r="2820" spans="1:27" x14ac:dyDescent="0.25">
      <c r="A2820" s="1">
        <v>2458243.45664</v>
      </c>
      <c r="B2820" s="1" t="s">
        <v>3568</v>
      </c>
      <c r="C2820" s="1">
        <v>9.1379999999999999</v>
      </c>
      <c r="D2820" s="1">
        <v>2E-3</v>
      </c>
      <c r="E2820" s="1" t="s">
        <v>3822</v>
      </c>
      <c r="F2820" s="1" t="s">
        <v>3863</v>
      </c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</row>
    <row r="2821" spans="1:27" x14ac:dyDescent="0.25">
      <c r="A2821" s="1">
        <v>2458243.4588299999</v>
      </c>
      <c r="B2821" s="1" t="s">
        <v>3568</v>
      </c>
      <c r="C2821" s="1">
        <v>9.15</v>
      </c>
      <c r="D2821" s="1">
        <v>2E-3</v>
      </c>
      <c r="E2821" s="1" t="s">
        <v>3822</v>
      </c>
      <c r="F2821" s="1" t="s">
        <v>3863</v>
      </c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</row>
    <row r="2822" spans="1:27" x14ac:dyDescent="0.25">
      <c r="A2822" s="1">
        <v>2458243.4610000001</v>
      </c>
      <c r="B2822" s="1" t="s">
        <v>3568</v>
      </c>
      <c r="C2822" s="1">
        <v>9.1470000000000002</v>
      </c>
      <c r="D2822" s="1">
        <v>2E-3</v>
      </c>
      <c r="E2822" s="1" t="s">
        <v>3822</v>
      </c>
      <c r="F2822" s="1" t="s">
        <v>3863</v>
      </c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</row>
    <row r="2823" spans="1:27" x14ac:dyDescent="0.25">
      <c r="A2823" s="1">
        <v>2458243.4631500002</v>
      </c>
      <c r="B2823" s="1" t="s">
        <v>3568</v>
      </c>
      <c r="C2823" s="1">
        <v>9.1430000000000007</v>
      </c>
      <c r="D2823" s="1">
        <v>2E-3</v>
      </c>
      <c r="E2823" s="1" t="s">
        <v>3822</v>
      </c>
      <c r="F2823" s="1" t="s">
        <v>3863</v>
      </c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</row>
    <row r="2824" spans="1:27" x14ac:dyDescent="0.25">
      <c r="A2824" s="1">
        <v>2458243.4653400001</v>
      </c>
      <c r="B2824" s="1" t="s">
        <v>3568</v>
      </c>
      <c r="C2824" s="1">
        <v>9.1419999999999995</v>
      </c>
      <c r="D2824" s="1">
        <v>2E-3</v>
      </c>
      <c r="E2824" s="1" t="s">
        <v>3822</v>
      </c>
      <c r="F2824" s="1" t="s">
        <v>3863</v>
      </c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</row>
    <row r="2825" spans="1:27" x14ac:dyDescent="0.25">
      <c r="A2825" s="1">
        <v>2458243.4674999998</v>
      </c>
      <c r="B2825" s="1" t="s">
        <v>3568</v>
      </c>
      <c r="C2825" s="1">
        <v>9.1509999999999998</v>
      </c>
      <c r="D2825" s="1">
        <v>2E-3</v>
      </c>
      <c r="E2825" s="1" t="s">
        <v>3822</v>
      </c>
      <c r="F2825" s="1" t="s">
        <v>3863</v>
      </c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</row>
    <row r="2826" spans="1:27" x14ac:dyDescent="0.25">
      <c r="A2826" s="1">
        <v>2458243.4696900002</v>
      </c>
      <c r="B2826" s="1" t="s">
        <v>3568</v>
      </c>
      <c r="C2826" s="1">
        <v>9.1449999999999996</v>
      </c>
      <c r="D2826" s="1">
        <v>2E-3</v>
      </c>
      <c r="E2826" s="1" t="s">
        <v>3822</v>
      </c>
      <c r="F2826" s="1" t="s">
        <v>3863</v>
      </c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</row>
    <row r="2827" spans="1:27" x14ac:dyDescent="0.25">
      <c r="A2827" s="1">
        <v>2458243.4718900002</v>
      </c>
      <c r="B2827" s="1" t="s">
        <v>3568</v>
      </c>
      <c r="C2827" s="1">
        <v>9.1539999999999999</v>
      </c>
      <c r="D2827" s="1">
        <v>2E-3</v>
      </c>
      <c r="E2827" s="1" t="s">
        <v>3822</v>
      </c>
      <c r="F2827" s="1" t="s">
        <v>3863</v>
      </c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</row>
    <row r="2828" spans="1:27" x14ac:dyDescent="0.25">
      <c r="A2828" s="1">
        <v>2458243.4740599999</v>
      </c>
      <c r="B2828" s="1" t="s">
        <v>3568</v>
      </c>
      <c r="C2828" s="1">
        <v>9.1549999999999994</v>
      </c>
      <c r="D2828" s="1">
        <v>2E-3</v>
      </c>
      <c r="E2828" s="1" t="s">
        <v>3822</v>
      </c>
      <c r="F2828" s="1" t="s">
        <v>3863</v>
      </c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</row>
    <row r="2829" spans="1:27" x14ac:dyDescent="0.25">
      <c r="A2829" s="1">
        <v>2458243.4762599999</v>
      </c>
      <c r="B2829" s="1" t="s">
        <v>3568</v>
      </c>
      <c r="C2829" s="1">
        <v>9.157</v>
      </c>
      <c r="D2829" s="1">
        <v>2E-3</v>
      </c>
      <c r="E2829" s="1" t="s">
        <v>3822</v>
      </c>
      <c r="F2829" s="1" t="s">
        <v>3863</v>
      </c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</row>
    <row r="2830" spans="1:27" x14ac:dyDescent="0.25">
      <c r="A2830" s="1">
        <v>2458243.47847</v>
      </c>
      <c r="B2830" s="1" t="s">
        <v>3568</v>
      </c>
      <c r="C2830" s="1">
        <v>9.1590000000000007</v>
      </c>
      <c r="D2830" s="1">
        <v>2E-3</v>
      </c>
      <c r="E2830" s="1" t="s">
        <v>3822</v>
      </c>
      <c r="F2830" s="1" t="s">
        <v>3863</v>
      </c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</row>
    <row r="2831" spans="1:27" x14ac:dyDescent="0.25">
      <c r="A2831" s="1">
        <v>2458243.4828499998</v>
      </c>
      <c r="B2831" s="1" t="s">
        <v>3568</v>
      </c>
      <c r="C2831" s="1">
        <v>9.1639999999999997</v>
      </c>
      <c r="D2831" s="1">
        <v>2E-3</v>
      </c>
      <c r="E2831" s="1" t="s">
        <v>3822</v>
      </c>
      <c r="F2831" s="1" t="s">
        <v>3863</v>
      </c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</row>
    <row r="2832" spans="1:27" x14ac:dyDescent="0.25">
      <c r="A2832" s="1">
        <v>2458243.4849999999</v>
      </c>
      <c r="B2832" s="1" t="s">
        <v>3568</v>
      </c>
      <c r="C2832" s="1">
        <v>9.1549999999999994</v>
      </c>
      <c r="D2832" s="1">
        <v>2E-3</v>
      </c>
      <c r="E2832" s="1" t="s">
        <v>3822</v>
      </c>
      <c r="F2832" s="1" t="s">
        <v>3863</v>
      </c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</row>
    <row r="2833" spans="1:27" x14ac:dyDescent="0.25">
      <c r="A2833" s="1">
        <v>2458243.4872499998</v>
      </c>
      <c r="B2833" s="1" t="s">
        <v>3568</v>
      </c>
      <c r="C2833" s="1">
        <v>9.1669999999999998</v>
      </c>
      <c r="D2833" s="1">
        <v>2E-3</v>
      </c>
      <c r="E2833" s="1" t="s">
        <v>3822</v>
      </c>
      <c r="F2833" s="1" t="s">
        <v>3863</v>
      </c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</row>
    <row r="2834" spans="1:27" x14ac:dyDescent="0.25">
      <c r="A2834" s="1">
        <v>2458243.4893999998</v>
      </c>
      <c r="B2834" s="1" t="s">
        <v>3568</v>
      </c>
      <c r="C2834" s="1">
        <v>9.157</v>
      </c>
      <c r="D2834" s="1">
        <v>2E-3</v>
      </c>
      <c r="E2834" s="1" t="s">
        <v>3822</v>
      </c>
      <c r="F2834" s="1" t="s">
        <v>3863</v>
      </c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</row>
    <row r="2835" spans="1:27" x14ac:dyDescent="0.25">
      <c r="A2835" s="1">
        <v>2458243.49162</v>
      </c>
      <c r="B2835" s="1" t="s">
        <v>3568</v>
      </c>
      <c r="C2835" s="1">
        <v>9.14</v>
      </c>
      <c r="D2835" s="1">
        <v>2E-3</v>
      </c>
      <c r="E2835" s="1" t="s">
        <v>3822</v>
      </c>
      <c r="F2835" s="1" t="s">
        <v>3863</v>
      </c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</row>
    <row r="2836" spans="1:27" x14ac:dyDescent="0.25">
      <c r="A2836" s="1">
        <v>2458243.49382</v>
      </c>
      <c r="B2836" s="1" t="s">
        <v>3568</v>
      </c>
      <c r="C2836" s="1">
        <v>9.1519999999999992</v>
      </c>
      <c r="D2836" s="1">
        <v>2E-3</v>
      </c>
      <c r="E2836" s="1" t="s">
        <v>3822</v>
      </c>
      <c r="F2836" s="1" t="s">
        <v>3863</v>
      </c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</row>
    <row r="2837" spans="1:27" x14ac:dyDescent="0.25">
      <c r="A2837" s="1">
        <v>2458243.4960099999</v>
      </c>
      <c r="B2837" s="1" t="s">
        <v>3568</v>
      </c>
      <c r="C2837" s="1">
        <v>9.1579999999999995</v>
      </c>
      <c r="D2837" s="1">
        <v>2E-3</v>
      </c>
      <c r="E2837" s="1" t="s">
        <v>3822</v>
      </c>
      <c r="F2837" s="1" t="s">
        <v>3863</v>
      </c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</row>
    <row r="2838" spans="1:27" x14ac:dyDescent="0.25">
      <c r="A2838" s="1">
        <v>2458243.4981800001</v>
      </c>
      <c r="B2838" s="1" t="s">
        <v>3568</v>
      </c>
      <c r="C2838" s="1">
        <v>9.1560000000000006</v>
      </c>
      <c r="D2838" s="1">
        <v>2E-3</v>
      </c>
      <c r="E2838" s="1" t="s">
        <v>3822</v>
      </c>
      <c r="F2838" s="1" t="s">
        <v>3863</v>
      </c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</row>
    <row r="2839" spans="1:27" x14ac:dyDescent="0.25">
      <c r="A2839" s="1">
        <v>2458243.5003399998</v>
      </c>
      <c r="B2839" s="1" t="s">
        <v>3569</v>
      </c>
      <c r="C2839" s="1">
        <v>9.1530000000000005</v>
      </c>
      <c r="D2839" s="1">
        <v>2E-3</v>
      </c>
      <c r="E2839" s="1" t="s">
        <v>3822</v>
      </c>
      <c r="F2839" s="1" t="s">
        <v>3863</v>
      </c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</row>
    <row r="2840" spans="1:27" x14ac:dyDescent="0.25">
      <c r="A2840" s="1">
        <v>2458243.5024899999</v>
      </c>
      <c r="B2840" s="1" t="s">
        <v>3569</v>
      </c>
      <c r="C2840" s="1">
        <v>9.1609999999999996</v>
      </c>
      <c r="D2840" s="1">
        <v>2E-3</v>
      </c>
      <c r="E2840" s="1" t="s">
        <v>3822</v>
      </c>
      <c r="F2840" s="1" t="s">
        <v>3863</v>
      </c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</row>
    <row r="2841" spans="1:27" x14ac:dyDescent="0.25">
      <c r="A2841" s="1">
        <v>2458243.5047200001</v>
      </c>
      <c r="B2841" s="1" t="s">
        <v>3569</v>
      </c>
      <c r="C2841" s="1">
        <v>9.1579999999999995</v>
      </c>
      <c r="D2841" s="1">
        <v>2E-3</v>
      </c>
      <c r="E2841" s="1" t="s">
        <v>3822</v>
      </c>
      <c r="F2841" s="1" t="s">
        <v>3863</v>
      </c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</row>
    <row r="2842" spans="1:27" x14ac:dyDescent="0.25">
      <c r="A2842" s="1">
        <v>2458243.5068999999</v>
      </c>
      <c r="B2842" s="1" t="s">
        <v>3569</v>
      </c>
      <c r="C2842" s="1">
        <v>9.1440000000000001</v>
      </c>
      <c r="D2842" s="1">
        <v>2E-3</v>
      </c>
      <c r="E2842" s="1" t="s">
        <v>3822</v>
      </c>
      <c r="F2842" s="1" t="s">
        <v>3863</v>
      </c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</row>
    <row r="2843" spans="1:27" x14ac:dyDescent="0.25">
      <c r="A2843" s="1">
        <v>2458243.5090999999</v>
      </c>
      <c r="B2843" s="1" t="s">
        <v>3569</v>
      </c>
      <c r="C2843" s="1">
        <v>9.157</v>
      </c>
      <c r="D2843" s="1">
        <v>2E-3</v>
      </c>
      <c r="E2843" s="1" t="s">
        <v>3822</v>
      </c>
      <c r="F2843" s="1" t="s">
        <v>3863</v>
      </c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</row>
    <row r="2844" spans="1:27" x14ac:dyDescent="0.25">
      <c r="A2844" s="1">
        <v>2458243.5112700001</v>
      </c>
      <c r="B2844" s="1" t="s">
        <v>3569</v>
      </c>
      <c r="C2844" s="1">
        <v>9.1509999999999998</v>
      </c>
      <c r="D2844" s="1">
        <v>2E-3</v>
      </c>
      <c r="E2844" s="1" t="s">
        <v>3822</v>
      </c>
      <c r="F2844" s="1" t="s">
        <v>3863</v>
      </c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</row>
    <row r="2845" spans="1:27" x14ac:dyDescent="0.25">
      <c r="A2845" s="1">
        <v>2458243.5134700001</v>
      </c>
      <c r="B2845" s="1" t="s">
        <v>3569</v>
      </c>
      <c r="C2845" s="1">
        <v>9.1530000000000005</v>
      </c>
      <c r="D2845" s="1">
        <v>2E-3</v>
      </c>
      <c r="E2845" s="1" t="s">
        <v>3822</v>
      </c>
      <c r="F2845" s="1" t="s">
        <v>3863</v>
      </c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</row>
    <row r="2846" spans="1:27" x14ac:dyDescent="0.25">
      <c r="A2846" s="1">
        <v>2458243.51565</v>
      </c>
      <c r="B2846" s="1" t="s">
        <v>3569</v>
      </c>
      <c r="C2846" s="1">
        <v>9.1519999999999992</v>
      </c>
      <c r="D2846" s="1">
        <v>2E-3</v>
      </c>
      <c r="E2846" s="1" t="s">
        <v>3822</v>
      </c>
      <c r="F2846" s="1" t="s">
        <v>3863</v>
      </c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</row>
    <row r="2847" spans="1:27" x14ac:dyDescent="0.25">
      <c r="A2847" s="1">
        <v>2458243.5178</v>
      </c>
      <c r="B2847" s="1" t="s">
        <v>3569</v>
      </c>
      <c r="C2847" s="1">
        <v>9.1479999999999997</v>
      </c>
      <c r="D2847" s="1">
        <v>2E-3</v>
      </c>
      <c r="E2847" s="1" t="s">
        <v>3822</v>
      </c>
      <c r="F2847" s="1" t="s">
        <v>3863</v>
      </c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</row>
    <row r="2848" spans="1:27" x14ac:dyDescent="0.25">
      <c r="A2848" s="1">
        <v>2458243.52006</v>
      </c>
      <c r="B2848" s="1" t="s">
        <v>3569</v>
      </c>
      <c r="C2848" s="1">
        <v>9.1479999999999997</v>
      </c>
      <c r="D2848" s="1">
        <v>2E-3</v>
      </c>
      <c r="E2848" s="1" t="s">
        <v>3822</v>
      </c>
      <c r="F2848" s="1" t="s">
        <v>3863</v>
      </c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</row>
    <row r="2849" spans="1:27" x14ac:dyDescent="0.25">
      <c r="A2849" s="1">
        <v>2458243.5222100001</v>
      </c>
      <c r="B2849" s="1" t="s">
        <v>3569</v>
      </c>
      <c r="C2849" s="1">
        <v>9.1509999999999998</v>
      </c>
      <c r="D2849" s="1">
        <v>2E-3</v>
      </c>
      <c r="E2849" s="1" t="s">
        <v>3822</v>
      </c>
      <c r="F2849" s="1" t="s">
        <v>3863</v>
      </c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</row>
    <row r="2850" spans="1:27" x14ac:dyDescent="0.25">
      <c r="A2850" s="1">
        <v>2458243.5244700001</v>
      </c>
      <c r="B2850" s="1" t="s">
        <v>3569</v>
      </c>
      <c r="C2850" s="1">
        <v>9.1460000000000008</v>
      </c>
      <c r="D2850" s="1">
        <v>2E-3</v>
      </c>
      <c r="E2850" s="1" t="s">
        <v>3822</v>
      </c>
      <c r="F2850" s="1" t="s">
        <v>3863</v>
      </c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</row>
    <row r="2851" spans="1:27" x14ac:dyDescent="0.25">
      <c r="A2851" s="1">
        <v>2458243.5266200001</v>
      </c>
      <c r="B2851" s="1" t="s">
        <v>3569</v>
      </c>
      <c r="C2851" s="1">
        <v>9.1560000000000006</v>
      </c>
      <c r="D2851" s="1">
        <v>2E-3</v>
      </c>
      <c r="E2851" s="1" t="s">
        <v>3822</v>
      </c>
      <c r="F2851" s="1" t="s">
        <v>3863</v>
      </c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</row>
    <row r="2852" spans="1:27" x14ac:dyDescent="0.25">
      <c r="A2852" s="1">
        <v>2458243.5288399998</v>
      </c>
      <c r="B2852" s="1" t="s">
        <v>3569</v>
      </c>
      <c r="C2852" s="1">
        <v>9.1519999999999992</v>
      </c>
      <c r="D2852" s="1">
        <v>2E-3</v>
      </c>
      <c r="E2852" s="1" t="s">
        <v>3822</v>
      </c>
      <c r="F2852" s="1" t="s">
        <v>3863</v>
      </c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</row>
    <row r="2853" spans="1:27" x14ac:dyDescent="0.25">
      <c r="A2853" s="1">
        <v>2458243.531</v>
      </c>
      <c r="B2853" s="1" t="s">
        <v>3569</v>
      </c>
      <c r="C2853" s="1">
        <v>9.15</v>
      </c>
      <c r="D2853" s="1">
        <v>2E-3</v>
      </c>
      <c r="E2853" s="1" t="s">
        <v>3822</v>
      </c>
      <c r="F2853" s="1" t="s">
        <v>3863</v>
      </c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</row>
    <row r="2854" spans="1:27" x14ac:dyDescent="0.25">
      <c r="A2854" s="1">
        <v>2458243.5331799998</v>
      </c>
      <c r="B2854" s="1" t="s">
        <v>3569</v>
      </c>
      <c r="C2854" s="1">
        <v>9.1519999999999992</v>
      </c>
      <c r="D2854" s="1">
        <v>2E-3</v>
      </c>
      <c r="E2854" s="1" t="s">
        <v>3822</v>
      </c>
      <c r="F2854" s="1" t="s">
        <v>3863</v>
      </c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</row>
    <row r="2855" spans="1:27" x14ac:dyDescent="0.25">
      <c r="A2855" s="1">
        <v>2458243.53535</v>
      </c>
      <c r="B2855" s="1" t="s">
        <v>3569</v>
      </c>
      <c r="C2855" s="1">
        <v>9.1440000000000001</v>
      </c>
      <c r="D2855" s="1">
        <v>2E-3</v>
      </c>
      <c r="E2855" s="1" t="s">
        <v>3822</v>
      </c>
      <c r="F2855" s="1" t="s">
        <v>3863</v>
      </c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</row>
    <row r="2856" spans="1:27" x14ac:dyDescent="0.25">
      <c r="A2856" s="1">
        <v>2458243.5375299999</v>
      </c>
      <c r="B2856" s="1" t="s">
        <v>3569</v>
      </c>
      <c r="C2856" s="1">
        <v>9.1449999999999996</v>
      </c>
      <c r="D2856" s="1">
        <v>2E-3</v>
      </c>
      <c r="E2856" s="1" t="s">
        <v>3822</v>
      </c>
      <c r="F2856" s="1" t="s">
        <v>3863</v>
      </c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</row>
    <row r="2857" spans="1:27" x14ac:dyDescent="0.25">
      <c r="A2857" s="1">
        <v>2458243.53969</v>
      </c>
      <c r="B2857" s="1" t="s">
        <v>3569</v>
      </c>
      <c r="C2857" s="1">
        <v>9.1489999999999991</v>
      </c>
      <c r="D2857" s="1">
        <v>2E-3</v>
      </c>
      <c r="E2857" s="1" t="s">
        <v>3822</v>
      </c>
      <c r="F2857" s="1" t="s">
        <v>3863</v>
      </c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</row>
    <row r="2858" spans="1:27" x14ac:dyDescent="0.25">
      <c r="A2858" s="1">
        <v>2458243.5419299998</v>
      </c>
      <c r="B2858" s="1" t="s">
        <v>3569</v>
      </c>
      <c r="C2858" s="1">
        <v>9.1519999999999992</v>
      </c>
      <c r="D2858" s="1">
        <v>2E-3</v>
      </c>
      <c r="E2858" s="1" t="s">
        <v>3822</v>
      </c>
      <c r="F2858" s="1" t="s">
        <v>3863</v>
      </c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</row>
    <row r="2859" spans="1:27" x14ac:dyDescent="0.25">
      <c r="A2859" s="1">
        <v>2458243.5441000001</v>
      </c>
      <c r="B2859" s="1" t="s">
        <v>3569</v>
      </c>
      <c r="C2859" s="1">
        <v>9.1530000000000005</v>
      </c>
      <c r="D2859" s="1">
        <v>2E-3</v>
      </c>
      <c r="E2859" s="1" t="s">
        <v>3822</v>
      </c>
      <c r="F2859" s="1" t="s">
        <v>3863</v>
      </c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</row>
    <row r="2860" spans="1:27" x14ac:dyDescent="0.25">
      <c r="A2860" s="1">
        <v>2458243.5463</v>
      </c>
      <c r="B2860" s="1" t="s">
        <v>3569</v>
      </c>
      <c r="C2860" s="1">
        <v>9.1470000000000002</v>
      </c>
      <c r="D2860" s="1">
        <v>2E-3</v>
      </c>
      <c r="E2860" s="1" t="s">
        <v>3822</v>
      </c>
      <c r="F2860" s="1" t="s">
        <v>3863</v>
      </c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</row>
    <row r="2861" spans="1:27" x14ac:dyDescent="0.25">
      <c r="A2861" s="1">
        <v>2458243.5484799999</v>
      </c>
      <c r="B2861" s="1" t="s">
        <v>3569</v>
      </c>
      <c r="C2861" s="1">
        <v>9.1489999999999991</v>
      </c>
      <c r="D2861" s="1">
        <v>2E-3</v>
      </c>
      <c r="E2861" s="1" t="s">
        <v>3822</v>
      </c>
      <c r="F2861" s="1" t="s">
        <v>3863</v>
      </c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</row>
    <row r="2862" spans="1:27" x14ac:dyDescent="0.25">
      <c r="A2862" s="1">
        <v>2458243.5506699998</v>
      </c>
      <c r="B2862" s="1" t="s">
        <v>3569</v>
      </c>
      <c r="C2862" s="1">
        <v>9.1470000000000002</v>
      </c>
      <c r="D2862" s="1">
        <v>2E-3</v>
      </c>
      <c r="E2862" s="1" t="s">
        <v>3822</v>
      </c>
      <c r="F2862" s="1" t="s">
        <v>3863</v>
      </c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</row>
    <row r="2863" spans="1:27" x14ac:dyDescent="0.25">
      <c r="A2863" s="1">
        <v>2458243.5528500001</v>
      </c>
      <c r="B2863" s="1" t="s">
        <v>3569</v>
      </c>
      <c r="C2863" s="1">
        <v>9.1549999999999994</v>
      </c>
      <c r="D2863" s="1">
        <v>2E-3</v>
      </c>
      <c r="E2863" s="1" t="s">
        <v>3822</v>
      </c>
      <c r="F2863" s="1" t="s">
        <v>3863</v>
      </c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</row>
    <row r="2864" spans="1:27" x14ac:dyDescent="0.25">
      <c r="A2864" s="1">
        <v>2458243.5550099998</v>
      </c>
      <c r="B2864" s="1" t="s">
        <v>3569</v>
      </c>
      <c r="C2864" s="1">
        <v>9.1460000000000008</v>
      </c>
      <c r="D2864" s="1">
        <v>2E-3</v>
      </c>
      <c r="E2864" s="1" t="s">
        <v>3822</v>
      </c>
      <c r="F2864" s="1" t="s">
        <v>3863</v>
      </c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</row>
    <row r="2865" spans="1:27" x14ac:dyDescent="0.25">
      <c r="A2865" s="1">
        <v>2458243.5572299999</v>
      </c>
      <c r="B2865" s="1" t="s">
        <v>3569</v>
      </c>
      <c r="C2865" s="1">
        <v>9.1489999999999991</v>
      </c>
      <c r="D2865" s="1">
        <v>2E-3</v>
      </c>
      <c r="E2865" s="1" t="s">
        <v>3822</v>
      </c>
      <c r="F2865" s="1" t="s">
        <v>3863</v>
      </c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</row>
    <row r="2866" spans="1:27" x14ac:dyDescent="0.25">
      <c r="A2866" s="1">
        <v>2458243.5593900001</v>
      </c>
      <c r="B2866" s="1" t="s">
        <v>3569</v>
      </c>
      <c r="C2866" s="1">
        <v>9.1440000000000001</v>
      </c>
      <c r="D2866" s="1">
        <v>2E-3</v>
      </c>
      <c r="E2866" s="1" t="s">
        <v>3822</v>
      </c>
      <c r="F2866" s="1" t="s">
        <v>3863</v>
      </c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</row>
    <row r="2867" spans="1:27" x14ac:dyDescent="0.25">
      <c r="A2867" s="1">
        <v>2458243.5616000001</v>
      </c>
      <c r="B2867" s="1" t="s">
        <v>3569</v>
      </c>
      <c r="C2867" s="1">
        <v>9.1479999999999997</v>
      </c>
      <c r="D2867" s="1">
        <v>2E-3</v>
      </c>
      <c r="E2867" s="1" t="s">
        <v>3822</v>
      </c>
      <c r="F2867" s="1" t="s">
        <v>3863</v>
      </c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</row>
    <row r="2868" spans="1:27" x14ac:dyDescent="0.25">
      <c r="A2868" s="1">
        <v>2458243.5637599998</v>
      </c>
      <c r="B2868" s="1" t="s">
        <v>3569</v>
      </c>
      <c r="C2868" s="1">
        <v>9.1379999999999999</v>
      </c>
      <c r="D2868" s="1">
        <v>2E-3</v>
      </c>
      <c r="E2868" s="1" t="s">
        <v>3822</v>
      </c>
      <c r="F2868" s="1" t="s">
        <v>3863</v>
      </c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</row>
    <row r="2869" spans="1:27" x14ac:dyDescent="0.25">
      <c r="A2869" s="1">
        <v>2458243.5659699999</v>
      </c>
      <c r="B2869" s="1" t="s">
        <v>3569</v>
      </c>
      <c r="C2869" s="1">
        <v>9.1449999999999996</v>
      </c>
      <c r="D2869" s="1">
        <v>2E-3</v>
      </c>
      <c r="E2869" s="1" t="s">
        <v>3822</v>
      </c>
      <c r="F2869" s="1" t="s">
        <v>3863</v>
      </c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</row>
    <row r="2870" spans="1:27" x14ac:dyDescent="0.25">
      <c r="A2870" s="1">
        <v>2458243.56813</v>
      </c>
      <c r="B2870" s="1" t="s">
        <v>3569</v>
      </c>
      <c r="C2870" s="1">
        <v>9.1470000000000002</v>
      </c>
      <c r="D2870" s="1">
        <v>2E-3</v>
      </c>
      <c r="E2870" s="1" t="s">
        <v>3822</v>
      </c>
      <c r="F2870" s="1" t="s">
        <v>3863</v>
      </c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</row>
    <row r="2871" spans="1:27" x14ac:dyDescent="0.25">
      <c r="A2871" s="1">
        <v>2458243.5703099999</v>
      </c>
      <c r="B2871" s="1" t="s">
        <v>3569</v>
      </c>
      <c r="C2871" s="1">
        <v>9.1470000000000002</v>
      </c>
      <c r="D2871" s="1">
        <v>2E-3</v>
      </c>
      <c r="E2871" s="1" t="s">
        <v>3822</v>
      </c>
      <c r="F2871" s="1" t="s">
        <v>3863</v>
      </c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</row>
    <row r="2872" spans="1:27" x14ac:dyDescent="0.25">
      <c r="A2872" s="1">
        <v>2458245.4370800001</v>
      </c>
      <c r="B2872" s="1" t="s">
        <v>3570</v>
      </c>
      <c r="C2872" s="1">
        <v>9.1839999999999993</v>
      </c>
      <c r="D2872" s="1">
        <v>2E-3</v>
      </c>
      <c r="E2872" s="1" t="s">
        <v>3822</v>
      </c>
      <c r="F2872" s="1" t="s">
        <v>3863</v>
      </c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</row>
    <row r="2873" spans="1:27" x14ac:dyDescent="0.25">
      <c r="A2873" s="1">
        <v>2458245.4392400002</v>
      </c>
      <c r="B2873" s="1" t="s">
        <v>3570</v>
      </c>
      <c r="C2873" s="1">
        <v>9.1760000000000002</v>
      </c>
      <c r="D2873" s="1">
        <v>2E-3</v>
      </c>
      <c r="E2873" s="1" t="s">
        <v>3822</v>
      </c>
      <c r="F2873" s="1" t="s">
        <v>3863</v>
      </c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</row>
    <row r="2874" spans="1:27" x14ac:dyDescent="0.25">
      <c r="A2874" s="1">
        <v>2458245.4414400002</v>
      </c>
      <c r="B2874" s="1" t="s">
        <v>3570</v>
      </c>
      <c r="C2874" s="1">
        <v>9.1820000000000004</v>
      </c>
      <c r="D2874" s="1">
        <v>2E-3</v>
      </c>
      <c r="E2874" s="1" t="s">
        <v>3822</v>
      </c>
      <c r="F2874" s="1" t="s">
        <v>3863</v>
      </c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</row>
    <row r="2875" spans="1:27" x14ac:dyDescent="0.25">
      <c r="A2875" s="1">
        <v>2458245.4435899998</v>
      </c>
      <c r="B2875" s="1" t="s">
        <v>3570</v>
      </c>
      <c r="C2875" s="1">
        <v>9.1820000000000004</v>
      </c>
      <c r="D2875" s="1">
        <v>2E-3</v>
      </c>
      <c r="E2875" s="1" t="s">
        <v>3822</v>
      </c>
      <c r="F2875" s="1" t="s">
        <v>3863</v>
      </c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</row>
    <row r="2876" spans="1:27" x14ac:dyDescent="0.25">
      <c r="A2876" s="1">
        <v>2458245.44576</v>
      </c>
      <c r="B2876" s="1" t="s">
        <v>3570</v>
      </c>
      <c r="C2876" s="1">
        <v>9.1760000000000002</v>
      </c>
      <c r="D2876" s="1">
        <v>2E-3</v>
      </c>
      <c r="E2876" s="1" t="s">
        <v>3822</v>
      </c>
      <c r="F2876" s="1" t="s">
        <v>3863</v>
      </c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</row>
    <row r="2877" spans="1:27" x14ac:dyDescent="0.25">
      <c r="A2877" s="1">
        <v>2458245.4479299998</v>
      </c>
      <c r="B2877" s="1" t="s">
        <v>3570</v>
      </c>
      <c r="C2877" s="1">
        <v>9.1820000000000004</v>
      </c>
      <c r="D2877" s="1">
        <v>2E-3</v>
      </c>
      <c r="E2877" s="1" t="s">
        <v>3822</v>
      </c>
      <c r="F2877" s="1" t="s">
        <v>3863</v>
      </c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</row>
    <row r="2878" spans="1:27" x14ac:dyDescent="0.25">
      <c r="A2878" s="1">
        <v>2458245.4501</v>
      </c>
      <c r="B2878" s="1" t="s">
        <v>3570</v>
      </c>
      <c r="C2878" s="1">
        <v>9.18</v>
      </c>
      <c r="D2878" s="1">
        <v>2E-3</v>
      </c>
      <c r="E2878" s="1" t="s">
        <v>3822</v>
      </c>
      <c r="F2878" s="1" t="s">
        <v>3863</v>
      </c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</row>
    <row r="2879" spans="1:27" x14ac:dyDescent="0.25">
      <c r="A2879" s="1">
        <v>2458245.4522699998</v>
      </c>
      <c r="B2879" s="1" t="s">
        <v>3570</v>
      </c>
      <c r="C2879" s="1">
        <v>9.1809999999999992</v>
      </c>
      <c r="D2879" s="1">
        <v>2E-3</v>
      </c>
      <c r="E2879" s="1" t="s">
        <v>3822</v>
      </c>
      <c r="F2879" s="1" t="s">
        <v>3863</v>
      </c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</row>
    <row r="2880" spans="1:27" x14ac:dyDescent="0.25">
      <c r="A2880" s="1">
        <v>2458245.4544199998</v>
      </c>
      <c r="B2880" s="1" t="s">
        <v>3570</v>
      </c>
      <c r="C2880" s="1">
        <v>9.1769999999999996</v>
      </c>
      <c r="D2880" s="1">
        <v>2E-3</v>
      </c>
      <c r="E2880" s="1" t="s">
        <v>3822</v>
      </c>
      <c r="F2880" s="1" t="s">
        <v>3863</v>
      </c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</row>
    <row r="2881" spans="1:27" x14ac:dyDescent="0.25">
      <c r="A2881" s="1">
        <v>2458245.4566299999</v>
      </c>
      <c r="B2881" s="1" t="s">
        <v>3570</v>
      </c>
      <c r="C2881" s="1">
        <v>9.1859999999999999</v>
      </c>
      <c r="D2881" s="1">
        <v>2E-3</v>
      </c>
      <c r="E2881" s="1" t="s">
        <v>3822</v>
      </c>
      <c r="F2881" s="1" t="s">
        <v>3863</v>
      </c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</row>
    <row r="2882" spans="1:27" x14ac:dyDescent="0.25">
      <c r="A2882" s="1">
        <v>2458245.4588000001</v>
      </c>
      <c r="B2882" s="1" t="s">
        <v>3570</v>
      </c>
      <c r="C2882" s="1">
        <v>9.1760000000000002</v>
      </c>
      <c r="D2882" s="1">
        <v>2E-3</v>
      </c>
      <c r="E2882" s="1" t="s">
        <v>3822</v>
      </c>
      <c r="F2882" s="1" t="s">
        <v>3863</v>
      </c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</row>
    <row r="2883" spans="1:27" x14ac:dyDescent="0.25">
      <c r="A2883" s="1">
        <v>2458245.4609699999</v>
      </c>
      <c r="B2883" s="1" t="s">
        <v>3570</v>
      </c>
      <c r="C2883" s="1">
        <v>9.1929999999999996</v>
      </c>
      <c r="D2883" s="1">
        <v>2E-3</v>
      </c>
      <c r="E2883" s="1" t="s">
        <v>3822</v>
      </c>
      <c r="F2883" s="1" t="s">
        <v>3863</v>
      </c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</row>
    <row r="2884" spans="1:27" x14ac:dyDescent="0.25">
      <c r="A2884" s="1">
        <v>2458245.4631599998</v>
      </c>
      <c r="B2884" s="1" t="s">
        <v>3570</v>
      </c>
      <c r="C2884" s="1">
        <v>9.1869999999999994</v>
      </c>
      <c r="D2884" s="1">
        <v>2E-3</v>
      </c>
      <c r="E2884" s="1" t="s">
        <v>3822</v>
      </c>
      <c r="F2884" s="1" t="s">
        <v>3863</v>
      </c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</row>
    <row r="2885" spans="1:27" x14ac:dyDescent="0.25">
      <c r="A2885" s="1">
        <v>2458245.46557</v>
      </c>
      <c r="B2885" s="1" t="s">
        <v>3570</v>
      </c>
      <c r="C2885" s="1">
        <v>9.1880000000000006</v>
      </c>
      <c r="D2885" s="1">
        <v>2E-3</v>
      </c>
      <c r="E2885" s="1" t="s">
        <v>3822</v>
      </c>
      <c r="F2885" s="1" t="s">
        <v>3863</v>
      </c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</row>
    <row r="2886" spans="1:27" x14ac:dyDescent="0.25">
      <c r="A2886" s="1">
        <v>2458245.4677400002</v>
      </c>
      <c r="B2886" s="1" t="s">
        <v>3570</v>
      </c>
      <c r="C2886" s="1">
        <v>9.1690000000000005</v>
      </c>
      <c r="D2886" s="1">
        <v>2E-3</v>
      </c>
      <c r="E2886" s="1" t="s">
        <v>3822</v>
      </c>
      <c r="F2886" s="1" t="s">
        <v>3863</v>
      </c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</row>
    <row r="2887" spans="1:27" x14ac:dyDescent="0.25">
      <c r="A2887" s="1">
        <v>2458245.46991</v>
      </c>
      <c r="B2887" s="1" t="s">
        <v>3570</v>
      </c>
      <c r="C2887" s="1">
        <v>9.1809999999999992</v>
      </c>
      <c r="D2887" s="1">
        <v>2E-3</v>
      </c>
      <c r="E2887" s="1" t="s">
        <v>3822</v>
      </c>
      <c r="F2887" s="1" t="s">
        <v>3863</v>
      </c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</row>
    <row r="2888" spans="1:27" x14ac:dyDescent="0.25">
      <c r="A2888" s="1">
        <v>2458245.47212</v>
      </c>
      <c r="B2888" s="1" t="s">
        <v>3570</v>
      </c>
      <c r="C2888" s="1">
        <v>9.1709999999999994</v>
      </c>
      <c r="D2888" s="1">
        <v>2E-3</v>
      </c>
      <c r="E2888" s="1" t="s">
        <v>3822</v>
      </c>
      <c r="F2888" s="1" t="s">
        <v>3863</v>
      </c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</row>
    <row r="2889" spans="1:27" x14ac:dyDescent="0.25">
      <c r="A2889" s="1">
        <v>2458245.4743499998</v>
      </c>
      <c r="B2889" s="1" t="s">
        <v>3570</v>
      </c>
      <c r="C2889" s="1">
        <v>9.1739999999999995</v>
      </c>
      <c r="D2889" s="1">
        <v>2E-3</v>
      </c>
      <c r="E2889" s="1" t="s">
        <v>3822</v>
      </c>
      <c r="F2889" s="1" t="s">
        <v>3863</v>
      </c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</row>
    <row r="2890" spans="1:27" x14ac:dyDescent="0.25">
      <c r="A2890" s="1">
        <v>2458245.47872</v>
      </c>
      <c r="B2890" s="1" t="s">
        <v>3570</v>
      </c>
      <c r="C2890" s="1">
        <v>9.1820000000000004</v>
      </c>
      <c r="D2890" s="1">
        <v>2E-3</v>
      </c>
      <c r="E2890" s="1" t="s">
        <v>3822</v>
      </c>
      <c r="F2890" s="1" t="s">
        <v>3863</v>
      </c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</row>
    <row r="2891" spans="1:27" x14ac:dyDescent="0.25">
      <c r="A2891" s="1">
        <v>2458245.4808800002</v>
      </c>
      <c r="B2891" s="1" t="s">
        <v>3570</v>
      </c>
      <c r="C2891" s="1">
        <v>9.1829999999999998</v>
      </c>
      <c r="D2891" s="1">
        <v>2E-3</v>
      </c>
      <c r="E2891" s="1" t="s">
        <v>3822</v>
      </c>
      <c r="F2891" s="1" t="s">
        <v>3863</v>
      </c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</row>
    <row r="2892" spans="1:27" x14ac:dyDescent="0.25">
      <c r="A2892" s="1">
        <v>2458245.4830900002</v>
      </c>
      <c r="B2892" s="1" t="s">
        <v>3570</v>
      </c>
      <c r="C2892" s="1">
        <v>9.1829999999999998</v>
      </c>
      <c r="D2892" s="1">
        <v>2E-3</v>
      </c>
      <c r="E2892" s="1" t="s">
        <v>3822</v>
      </c>
      <c r="F2892" s="1" t="s">
        <v>3863</v>
      </c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</row>
    <row r="2893" spans="1:27" x14ac:dyDescent="0.25">
      <c r="A2893" s="1">
        <v>2458245.4852399998</v>
      </c>
      <c r="B2893" s="1" t="s">
        <v>3570</v>
      </c>
      <c r="C2893" s="1">
        <v>9.1969999999999992</v>
      </c>
      <c r="D2893" s="1">
        <v>2E-3</v>
      </c>
      <c r="E2893" s="1" t="s">
        <v>3822</v>
      </c>
      <c r="F2893" s="1" t="s">
        <v>3863</v>
      </c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</row>
    <row r="2894" spans="1:27" x14ac:dyDescent="0.25">
      <c r="A2894" s="1">
        <v>2458245.4896399998</v>
      </c>
      <c r="B2894" s="1" t="s">
        <v>3570</v>
      </c>
      <c r="C2894" s="1">
        <v>9.1880000000000006</v>
      </c>
      <c r="D2894" s="1">
        <v>2E-3</v>
      </c>
      <c r="E2894" s="1" t="s">
        <v>3822</v>
      </c>
      <c r="F2894" s="1" t="s">
        <v>3863</v>
      </c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</row>
    <row r="2895" spans="1:27" x14ac:dyDescent="0.25">
      <c r="A2895" s="1">
        <v>2458245.4918999998</v>
      </c>
      <c r="B2895" s="1" t="s">
        <v>3570</v>
      </c>
      <c r="C2895" s="1">
        <v>9.1829999999999998</v>
      </c>
      <c r="D2895" s="1">
        <v>2E-3</v>
      </c>
      <c r="E2895" s="1" t="s">
        <v>3822</v>
      </c>
      <c r="F2895" s="1" t="s">
        <v>3863</v>
      </c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</row>
    <row r="2896" spans="1:27" x14ac:dyDescent="0.25">
      <c r="A2896" s="1">
        <v>2458245.4940900002</v>
      </c>
      <c r="B2896" s="1" t="s">
        <v>3570</v>
      </c>
      <c r="C2896" s="1">
        <v>9.1720000000000006</v>
      </c>
      <c r="D2896" s="1">
        <v>2E-3</v>
      </c>
      <c r="E2896" s="1" t="s">
        <v>3822</v>
      </c>
      <c r="F2896" s="1" t="s">
        <v>3863</v>
      </c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</row>
    <row r="2897" spans="1:27" x14ac:dyDescent="0.25">
      <c r="A2897" s="1">
        <v>2458245.4962399998</v>
      </c>
      <c r="B2897" s="1" t="s">
        <v>3570</v>
      </c>
      <c r="C2897" s="1">
        <v>9.1809999999999992</v>
      </c>
      <c r="D2897" s="1">
        <v>2E-3</v>
      </c>
      <c r="E2897" s="1" t="s">
        <v>3822</v>
      </c>
      <c r="F2897" s="1" t="s">
        <v>3863</v>
      </c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</row>
    <row r="2898" spans="1:27" x14ac:dyDescent="0.25">
      <c r="A2898" s="1">
        <v>2458245.49841</v>
      </c>
      <c r="B2898" s="1" t="s">
        <v>3570</v>
      </c>
      <c r="C2898" s="1">
        <v>9.1760000000000002</v>
      </c>
      <c r="D2898" s="1">
        <v>2E-3</v>
      </c>
      <c r="E2898" s="1" t="s">
        <v>3822</v>
      </c>
      <c r="F2898" s="1" t="s">
        <v>3863</v>
      </c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</row>
    <row r="2899" spans="1:27" x14ac:dyDescent="0.25">
      <c r="A2899" s="1">
        <v>2458245.5005899998</v>
      </c>
      <c r="B2899" s="1" t="s">
        <v>3571</v>
      </c>
      <c r="C2899" s="1">
        <v>9.1720000000000006</v>
      </c>
      <c r="D2899" s="1">
        <v>2E-3</v>
      </c>
      <c r="E2899" s="1" t="s">
        <v>3822</v>
      </c>
      <c r="F2899" s="1" t="s">
        <v>3863</v>
      </c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</row>
    <row r="2900" spans="1:27" x14ac:dyDescent="0.25">
      <c r="A2900" s="1">
        <v>2458245.5027899998</v>
      </c>
      <c r="B2900" s="1" t="s">
        <v>3571</v>
      </c>
      <c r="C2900" s="1">
        <v>9.1769999999999996</v>
      </c>
      <c r="D2900" s="1">
        <v>2E-3</v>
      </c>
      <c r="E2900" s="1" t="s">
        <v>3822</v>
      </c>
      <c r="F2900" s="1" t="s">
        <v>3863</v>
      </c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</row>
    <row r="2901" spans="1:27" x14ac:dyDescent="0.25">
      <c r="A2901" s="1">
        <v>2458245.5049700001</v>
      </c>
      <c r="B2901" s="1" t="s">
        <v>3571</v>
      </c>
      <c r="C2901" s="1">
        <v>9.1820000000000004</v>
      </c>
      <c r="D2901" s="1">
        <v>2E-3</v>
      </c>
      <c r="E2901" s="1" t="s">
        <v>3822</v>
      </c>
      <c r="F2901" s="1" t="s">
        <v>3863</v>
      </c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</row>
    <row r="2902" spans="1:27" x14ac:dyDescent="0.25">
      <c r="A2902" s="1">
        <v>2458245.5071399999</v>
      </c>
      <c r="B2902" s="1" t="s">
        <v>3571</v>
      </c>
      <c r="C2902" s="1">
        <v>9.1859999999999999</v>
      </c>
      <c r="D2902" s="1">
        <v>2E-3</v>
      </c>
      <c r="E2902" s="1" t="s">
        <v>3822</v>
      </c>
      <c r="F2902" s="1" t="s">
        <v>3863</v>
      </c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</row>
    <row r="2903" spans="1:27" x14ac:dyDescent="0.25">
      <c r="A2903" s="1">
        <v>2458245.5093100001</v>
      </c>
      <c r="B2903" s="1" t="s">
        <v>3571</v>
      </c>
      <c r="C2903" s="1">
        <v>9.1920000000000002</v>
      </c>
      <c r="D2903" s="1">
        <v>2E-3</v>
      </c>
      <c r="E2903" s="1" t="s">
        <v>3822</v>
      </c>
      <c r="F2903" s="1" t="s">
        <v>3863</v>
      </c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</row>
    <row r="2904" spans="1:27" x14ac:dyDescent="0.25">
      <c r="A2904" s="1">
        <v>2458245.5117000001</v>
      </c>
      <c r="B2904" s="1" t="s">
        <v>3571</v>
      </c>
      <c r="C2904" s="1">
        <v>9.1769999999999996</v>
      </c>
      <c r="D2904" s="1">
        <v>2E-3</v>
      </c>
      <c r="E2904" s="1" t="s">
        <v>3822</v>
      </c>
      <c r="F2904" s="1" t="s">
        <v>3863</v>
      </c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</row>
    <row r="2905" spans="1:27" x14ac:dyDescent="0.25">
      <c r="A2905" s="1">
        <v>2458245.5139000001</v>
      </c>
      <c r="B2905" s="1" t="s">
        <v>3571</v>
      </c>
      <c r="C2905" s="1">
        <v>9.1999999999999993</v>
      </c>
      <c r="D2905" s="1">
        <v>2E-3</v>
      </c>
      <c r="E2905" s="1" t="s">
        <v>3822</v>
      </c>
      <c r="F2905" s="1" t="s">
        <v>3863</v>
      </c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</row>
    <row r="2906" spans="1:27" x14ac:dyDescent="0.25">
      <c r="A2906" s="1">
        <v>2458245.5161000001</v>
      </c>
      <c r="B2906" s="1" t="s">
        <v>3571</v>
      </c>
      <c r="C2906" s="1">
        <v>9.1839999999999993</v>
      </c>
      <c r="D2906" s="1">
        <v>2E-3</v>
      </c>
      <c r="E2906" s="1" t="s">
        <v>3822</v>
      </c>
      <c r="F2906" s="1" t="s">
        <v>3863</v>
      </c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</row>
    <row r="2907" spans="1:27" x14ac:dyDescent="0.25">
      <c r="A2907" s="1">
        <v>2458245.5182599998</v>
      </c>
      <c r="B2907" s="1" t="s">
        <v>3571</v>
      </c>
      <c r="C2907" s="1">
        <v>9.1769999999999996</v>
      </c>
      <c r="D2907" s="1">
        <v>2E-3</v>
      </c>
      <c r="E2907" s="1" t="s">
        <v>3822</v>
      </c>
      <c r="F2907" s="1" t="s">
        <v>3863</v>
      </c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</row>
    <row r="2908" spans="1:27" x14ac:dyDescent="0.25">
      <c r="A2908" s="1">
        <v>2458245.5225900002</v>
      </c>
      <c r="B2908" s="1" t="s">
        <v>3571</v>
      </c>
      <c r="C2908" s="1">
        <v>9.1839999999999993</v>
      </c>
      <c r="D2908" s="1">
        <v>2E-3</v>
      </c>
      <c r="E2908" s="1" t="s">
        <v>3822</v>
      </c>
      <c r="F2908" s="1" t="s">
        <v>3863</v>
      </c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</row>
    <row r="2909" spans="1:27" x14ac:dyDescent="0.25">
      <c r="A2909" s="1">
        <v>2458245.5249200002</v>
      </c>
      <c r="B2909" s="1" t="s">
        <v>3571</v>
      </c>
      <c r="C2909" s="1">
        <v>9.1769999999999996</v>
      </c>
      <c r="D2909" s="1">
        <v>2E-3</v>
      </c>
      <c r="E2909" s="1" t="s">
        <v>3822</v>
      </c>
      <c r="F2909" s="1" t="s">
        <v>3863</v>
      </c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</row>
    <row r="2910" spans="1:27" x14ac:dyDescent="0.25">
      <c r="A2910" s="1">
        <v>2458245.5271299998</v>
      </c>
      <c r="B2910" s="1" t="s">
        <v>3571</v>
      </c>
      <c r="C2910" s="1">
        <v>9.1890000000000001</v>
      </c>
      <c r="D2910" s="1">
        <v>2E-3</v>
      </c>
      <c r="E2910" s="1" t="s">
        <v>3822</v>
      </c>
      <c r="F2910" s="1" t="s">
        <v>3863</v>
      </c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</row>
    <row r="2911" spans="1:27" x14ac:dyDescent="0.25">
      <c r="A2911" s="1">
        <v>2458245.5293100001</v>
      </c>
      <c r="B2911" s="1" t="s">
        <v>3571</v>
      </c>
      <c r="C2911" s="1">
        <v>9.1780000000000008</v>
      </c>
      <c r="D2911" s="1">
        <v>2E-3</v>
      </c>
      <c r="E2911" s="1" t="s">
        <v>3822</v>
      </c>
      <c r="F2911" s="1" t="s">
        <v>3863</v>
      </c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</row>
    <row r="2912" spans="1:27" x14ac:dyDescent="0.25">
      <c r="A2912" s="1">
        <v>2458245.53363</v>
      </c>
      <c r="B2912" s="1" t="s">
        <v>3571</v>
      </c>
      <c r="C2912" s="1">
        <v>9.1950000000000003</v>
      </c>
      <c r="D2912" s="1">
        <v>2E-3</v>
      </c>
      <c r="E2912" s="1" t="s">
        <v>3822</v>
      </c>
      <c r="F2912" s="1" t="s">
        <v>3863</v>
      </c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</row>
    <row r="2913" spans="1:27" x14ac:dyDescent="0.25">
      <c r="A2913" s="1">
        <v>2458245.5358099998</v>
      </c>
      <c r="B2913" s="1" t="s">
        <v>3571</v>
      </c>
      <c r="C2913" s="1">
        <v>9.1850000000000005</v>
      </c>
      <c r="D2913" s="1">
        <v>2E-3</v>
      </c>
      <c r="E2913" s="1" t="s">
        <v>3822</v>
      </c>
      <c r="F2913" s="1" t="s">
        <v>3863</v>
      </c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</row>
    <row r="2914" spans="1:27" x14ac:dyDescent="0.25">
      <c r="A2914" s="1">
        <v>2458245.5379699999</v>
      </c>
      <c r="B2914" s="1" t="s">
        <v>3571</v>
      </c>
      <c r="C2914" s="1">
        <v>9.1790000000000003</v>
      </c>
      <c r="D2914" s="1">
        <v>2E-3</v>
      </c>
      <c r="E2914" s="1" t="s">
        <v>3822</v>
      </c>
      <c r="F2914" s="1" t="s">
        <v>3863</v>
      </c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</row>
    <row r="2915" spans="1:27" x14ac:dyDescent="0.25">
      <c r="A2915" s="1">
        <v>2458245.5401900001</v>
      </c>
      <c r="B2915" s="1" t="s">
        <v>3571</v>
      </c>
      <c r="C2915" s="1">
        <v>9.1910000000000007</v>
      </c>
      <c r="D2915" s="1">
        <v>2E-3</v>
      </c>
      <c r="E2915" s="1" t="s">
        <v>3822</v>
      </c>
      <c r="F2915" s="1" t="s">
        <v>3863</v>
      </c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</row>
    <row r="2916" spans="1:27" x14ac:dyDescent="0.25">
      <c r="A2916" s="1">
        <v>2458245.5423599998</v>
      </c>
      <c r="B2916" s="1" t="s">
        <v>3571</v>
      </c>
      <c r="C2916" s="1">
        <v>9.1850000000000005</v>
      </c>
      <c r="D2916" s="1">
        <v>2E-3</v>
      </c>
      <c r="E2916" s="1" t="s">
        <v>3822</v>
      </c>
      <c r="F2916" s="1" t="s">
        <v>3863</v>
      </c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</row>
    <row r="2917" spans="1:27" x14ac:dyDescent="0.25">
      <c r="A2917" s="1">
        <v>2458245.5447499999</v>
      </c>
      <c r="B2917" s="1" t="s">
        <v>3571</v>
      </c>
      <c r="C2917" s="1">
        <v>9.1839999999999993</v>
      </c>
      <c r="D2917" s="1">
        <v>2E-3</v>
      </c>
      <c r="E2917" s="1" t="s">
        <v>3822</v>
      </c>
      <c r="F2917" s="1" t="s">
        <v>3863</v>
      </c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</row>
    <row r="2918" spans="1:27" x14ac:dyDescent="0.25">
      <c r="A2918" s="1">
        <v>2458245.5469999998</v>
      </c>
      <c r="B2918" s="1" t="s">
        <v>3571</v>
      </c>
      <c r="C2918" s="1">
        <v>9.1869999999999994</v>
      </c>
      <c r="D2918" s="1">
        <v>2E-3</v>
      </c>
      <c r="E2918" s="1" t="s">
        <v>3822</v>
      </c>
      <c r="F2918" s="1" t="s">
        <v>3863</v>
      </c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</row>
    <row r="2919" spans="1:27" x14ac:dyDescent="0.25">
      <c r="A2919" s="1">
        <v>2458245.5491999998</v>
      </c>
      <c r="B2919" s="1" t="s">
        <v>3571</v>
      </c>
      <c r="C2919" s="1">
        <v>9.1869999999999994</v>
      </c>
      <c r="D2919" s="1">
        <v>2E-3</v>
      </c>
      <c r="E2919" s="1" t="s">
        <v>3822</v>
      </c>
      <c r="F2919" s="1" t="s">
        <v>3863</v>
      </c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</row>
    <row r="2920" spans="1:27" x14ac:dyDescent="0.25">
      <c r="A2920" s="1">
        <v>2458245.5513800001</v>
      </c>
      <c r="B2920" s="1" t="s">
        <v>3571</v>
      </c>
      <c r="C2920" s="1">
        <v>9.1780000000000008</v>
      </c>
      <c r="D2920" s="1">
        <v>2E-3</v>
      </c>
      <c r="E2920" s="1" t="s">
        <v>3822</v>
      </c>
      <c r="F2920" s="1" t="s">
        <v>3863</v>
      </c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</row>
    <row r="2921" spans="1:27" x14ac:dyDescent="0.25">
      <c r="A2921" s="1">
        <v>2458245.5535499998</v>
      </c>
      <c r="B2921" s="1" t="s">
        <v>3571</v>
      </c>
      <c r="C2921" s="1">
        <v>9.1880000000000006</v>
      </c>
      <c r="D2921" s="1">
        <v>2E-3</v>
      </c>
      <c r="E2921" s="1" t="s">
        <v>3822</v>
      </c>
      <c r="F2921" s="1" t="s">
        <v>3863</v>
      </c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</row>
    <row r="2922" spans="1:27" x14ac:dyDescent="0.25">
      <c r="A2922" s="1">
        <v>2458245.5560099999</v>
      </c>
      <c r="B2922" s="1" t="s">
        <v>3571</v>
      </c>
      <c r="C2922" s="1">
        <v>9.17</v>
      </c>
      <c r="D2922" s="1">
        <v>2E-3</v>
      </c>
      <c r="E2922" s="1" t="s">
        <v>3822</v>
      </c>
      <c r="F2922" s="1" t="s">
        <v>3863</v>
      </c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</row>
    <row r="2923" spans="1:27" x14ac:dyDescent="0.25">
      <c r="A2923" s="1">
        <v>2458245.5581700001</v>
      </c>
      <c r="B2923" s="1" t="s">
        <v>3571</v>
      </c>
      <c r="C2923" s="1">
        <v>9.1940000000000008</v>
      </c>
      <c r="D2923" s="1">
        <v>2E-3</v>
      </c>
      <c r="E2923" s="1" t="s">
        <v>3822</v>
      </c>
      <c r="F2923" s="1" t="s">
        <v>3863</v>
      </c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</row>
    <row r="2924" spans="1:27" x14ac:dyDescent="0.25">
      <c r="A2924" s="1">
        <v>2458245.5625900002</v>
      </c>
      <c r="B2924" s="1" t="s">
        <v>3571</v>
      </c>
      <c r="C2924" s="1">
        <v>9.1739999999999995</v>
      </c>
      <c r="D2924" s="1">
        <v>2E-3</v>
      </c>
      <c r="E2924" s="1" t="s">
        <v>3822</v>
      </c>
      <c r="F2924" s="1" t="s">
        <v>3863</v>
      </c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</row>
    <row r="2925" spans="1:27" x14ac:dyDescent="0.25">
      <c r="A2925" s="1">
        <v>2458245.5647900002</v>
      </c>
      <c r="B2925" s="1" t="s">
        <v>3571</v>
      </c>
      <c r="C2925" s="1">
        <v>9.1720000000000006</v>
      </c>
      <c r="D2925" s="1">
        <v>2E-3</v>
      </c>
      <c r="E2925" s="1" t="s">
        <v>3822</v>
      </c>
      <c r="F2925" s="1" t="s">
        <v>3863</v>
      </c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</row>
    <row r="2926" spans="1:27" x14ac:dyDescent="0.25">
      <c r="A2926" s="1">
        <v>2458247.4434799999</v>
      </c>
      <c r="B2926" s="1" t="s">
        <v>3572</v>
      </c>
      <c r="C2926" s="1">
        <v>9.0790000000000006</v>
      </c>
      <c r="D2926" s="1">
        <v>2E-3</v>
      </c>
      <c r="E2926" s="1" t="s">
        <v>3822</v>
      </c>
      <c r="F2926" s="1" t="s">
        <v>3863</v>
      </c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</row>
    <row r="2927" spans="1:27" x14ac:dyDescent="0.25">
      <c r="A2927" s="1">
        <v>2458247.4456699998</v>
      </c>
      <c r="B2927" s="1" t="s">
        <v>3572</v>
      </c>
      <c r="C2927" s="1">
        <v>9.0820000000000007</v>
      </c>
      <c r="D2927" s="1">
        <v>2E-3</v>
      </c>
      <c r="E2927" s="1" t="s">
        <v>3822</v>
      </c>
      <c r="F2927" s="1" t="s">
        <v>3863</v>
      </c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</row>
    <row r="2928" spans="1:27" x14ac:dyDescent="0.25">
      <c r="A2928" s="1">
        <v>2458247.4478799999</v>
      </c>
      <c r="B2928" s="1" t="s">
        <v>3572</v>
      </c>
      <c r="C2928" s="1">
        <v>9.0760000000000005</v>
      </c>
      <c r="D2928" s="1">
        <v>2E-3</v>
      </c>
      <c r="E2928" s="1" t="s">
        <v>3822</v>
      </c>
      <c r="F2928" s="1" t="s">
        <v>3863</v>
      </c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</row>
    <row r="2929" spans="1:27" x14ac:dyDescent="0.25">
      <c r="A2929" s="1">
        <v>2458247.4501</v>
      </c>
      <c r="B2929" s="1" t="s">
        <v>3572</v>
      </c>
      <c r="C2929" s="1">
        <v>9.1010000000000009</v>
      </c>
      <c r="D2929" s="1">
        <v>2E-3</v>
      </c>
      <c r="E2929" s="1" t="s">
        <v>3822</v>
      </c>
      <c r="F2929" s="1" t="s">
        <v>3863</v>
      </c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</row>
    <row r="2930" spans="1:27" x14ac:dyDescent="0.25">
      <c r="A2930" s="1">
        <v>2458247.4523499999</v>
      </c>
      <c r="B2930" s="1" t="s">
        <v>3572</v>
      </c>
      <c r="C2930" s="1">
        <v>9.1349999999999998</v>
      </c>
      <c r="D2930" s="1">
        <v>2E-3</v>
      </c>
      <c r="E2930" s="1" t="s">
        <v>3822</v>
      </c>
      <c r="F2930" s="1" t="s">
        <v>3863</v>
      </c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</row>
    <row r="2931" spans="1:27" x14ac:dyDescent="0.25">
      <c r="A2931" s="1">
        <v>2458247.4547600001</v>
      </c>
      <c r="B2931" s="1" t="s">
        <v>3572</v>
      </c>
      <c r="C2931" s="1">
        <v>9.16</v>
      </c>
      <c r="D2931" s="1">
        <v>2E-3</v>
      </c>
      <c r="E2931" s="1" t="s">
        <v>3822</v>
      </c>
      <c r="F2931" s="1" t="s">
        <v>3863</v>
      </c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</row>
    <row r="2932" spans="1:27" x14ac:dyDescent="0.25">
      <c r="A2932" s="1">
        <v>2458247.4591100002</v>
      </c>
      <c r="B2932" s="1" t="s">
        <v>3572</v>
      </c>
      <c r="C2932" s="1">
        <v>9.1639999999999997</v>
      </c>
      <c r="D2932" s="1">
        <v>2E-3</v>
      </c>
      <c r="E2932" s="1" t="s">
        <v>3822</v>
      </c>
      <c r="F2932" s="1" t="s">
        <v>3863</v>
      </c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</row>
    <row r="2933" spans="1:27" x14ac:dyDescent="0.25">
      <c r="A2933" s="1">
        <v>2458247.4613000001</v>
      </c>
      <c r="B2933" s="1" t="s">
        <v>3572</v>
      </c>
      <c r="C2933" s="1">
        <v>9.1809999999999992</v>
      </c>
      <c r="D2933" s="1">
        <v>2E-3</v>
      </c>
      <c r="E2933" s="1" t="s">
        <v>3822</v>
      </c>
      <c r="F2933" s="1" t="s">
        <v>3863</v>
      </c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</row>
    <row r="2934" spans="1:27" x14ac:dyDescent="0.25">
      <c r="A2934" s="1">
        <v>2458247.4635299998</v>
      </c>
      <c r="B2934" s="1" t="s">
        <v>3572</v>
      </c>
      <c r="C2934" s="1">
        <v>9.1579999999999995</v>
      </c>
      <c r="D2934" s="1">
        <v>2E-3</v>
      </c>
      <c r="E2934" s="1" t="s">
        <v>3822</v>
      </c>
      <c r="F2934" s="1" t="s">
        <v>3863</v>
      </c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</row>
    <row r="2935" spans="1:27" x14ac:dyDescent="0.25">
      <c r="A2935" s="1">
        <v>2458247.4659000002</v>
      </c>
      <c r="B2935" s="1" t="s">
        <v>3572</v>
      </c>
      <c r="C2935" s="1">
        <v>9.1720000000000006</v>
      </c>
      <c r="D2935" s="1">
        <v>2E-3</v>
      </c>
      <c r="E2935" s="1" t="s">
        <v>3822</v>
      </c>
      <c r="F2935" s="1" t="s">
        <v>3863</v>
      </c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</row>
    <row r="2936" spans="1:27" x14ac:dyDescent="0.25">
      <c r="A2936" s="1">
        <v>2458247.4681000002</v>
      </c>
      <c r="B2936" s="1" t="s">
        <v>3572</v>
      </c>
      <c r="C2936" s="1">
        <v>9.1790000000000003</v>
      </c>
      <c r="D2936" s="1">
        <v>2E-3</v>
      </c>
      <c r="E2936" s="1" t="s">
        <v>3822</v>
      </c>
      <c r="F2936" s="1" t="s">
        <v>3863</v>
      </c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</row>
    <row r="2937" spans="1:27" x14ac:dyDescent="0.25">
      <c r="A2937" s="1">
        <v>2458247.4724900001</v>
      </c>
      <c r="B2937" s="1" t="s">
        <v>3572</v>
      </c>
      <c r="C2937" s="1">
        <v>9.173</v>
      </c>
      <c r="D2937" s="1">
        <v>2E-3</v>
      </c>
      <c r="E2937" s="1" t="s">
        <v>3822</v>
      </c>
      <c r="F2937" s="1" t="s">
        <v>3863</v>
      </c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</row>
    <row r="2938" spans="1:27" x14ac:dyDescent="0.25">
      <c r="A2938" s="1">
        <v>2458247.4746900001</v>
      </c>
      <c r="B2938" s="1" t="s">
        <v>3572</v>
      </c>
      <c r="C2938" s="1">
        <v>9.18</v>
      </c>
      <c r="D2938" s="1">
        <v>2E-3</v>
      </c>
      <c r="E2938" s="1" t="s">
        <v>3822</v>
      </c>
      <c r="F2938" s="1" t="s">
        <v>3863</v>
      </c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</row>
    <row r="2939" spans="1:27" x14ac:dyDescent="0.25">
      <c r="A2939" s="1">
        <v>2458247.47694</v>
      </c>
      <c r="B2939" s="1" t="s">
        <v>3572</v>
      </c>
      <c r="C2939" s="1">
        <v>9.1809999999999992</v>
      </c>
      <c r="D2939" s="1">
        <v>2E-3</v>
      </c>
      <c r="E2939" s="1" t="s">
        <v>3822</v>
      </c>
      <c r="F2939" s="1" t="s">
        <v>3863</v>
      </c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</row>
    <row r="2940" spans="1:27" x14ac:dyDescent="0.25">
      <c r="A2940" s="1">
        <v>2458247.48172</v>
      </c>
      <c r="B2940" s="1" t="s">
        <v>3572</v>
      </c>
      <c r="C2940" s="1">
        <v>9.1679999999999993</v>
      </c>
      <c r="D2940" s="1">
        <v>2E-3</v>
      </c>
      <c r="E2940" s="1" t="s">
        <v>3822</v>
      </c>
      <c r="F2940" s="1" t="s">
        <v>3863</v>
      </c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</row>
    <row r="2941" spans="1:27" x14ac:dyDescent="0.25">
      <c r="A2941" s="1">
        <v>2458247.4863700001</v>
      </c>
      <c r="B2941" s="1" t="s">
        <v>3572</v>
      </c>
      <c r="C2941" s="1">
        <v>9.1820000000000004</v>
      </c>
      <c r="D2941" s="1">
        <v>2E-3</v>
      </c>
      <c r="E2941" s="1" t="s">
        <v>3822</v>
      </c>
      <c r="F2941" s="1" t="s">
        <v>3863</v>
      </c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</row>
    <row r="2942" spans="1:27" x14ac:dyDescent="0.25">
      <c r="A2942" s="1">
        <v>2458247.4885399998</v>
      </c>
      <c r="B2942" s="1" t="s">
        <v>3572</v>
      </c>
      <c r="C2942" s="1">
        <v>9.1639999999999997</v>
      </c>
      <c r="D2942" s="1">
        <v>2E-3</v>
      </c>
      <c r="E2942" s="1" t="s">
        <v>3822</v>
      </c>
      <c r="F2942" s="1" t="s">
        <v>3863</v>
      </c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</row>
    <row r="2943" spans="1:27" x14ac:dyDescent="0.25">
      <c r="A2943" s="1">
        <v>2458247.4907200001</v>
      </c>
      <c r="B2943" s="1" t="s">
        <v>3572</v>
      </c>
      <c r="C2943" s="1">
        <v>9.1720000000000006</v>
      </c>
      <c r="D2943" s="1">
        <v>2E-3</v>
      </c>
      <c r="E2943" s="1" t="s">
        <v>3822</v>
      </c>
      <c r="F2943" s="1" t="s">
        <v>3863</v>
      </c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</row>
    <row r="2944" spans="1:27" x14ac:dyDescent="0.25">
      <c r="A2944" s="1">
        <v>2458247.4928799998</v>
      </c>
      <c r="B2944" s="1" t="s">
        <v>3572</v>
      </c>
      <c r="C2944" s="1">
        <v>9.1739999999999995</v>
      </c>
      <c r="D2944" s="1">
        <v>2E-3</v>
      </c>
      <c r="E2944" s="1" t="s">
        <v>3822</v>
      </c>
      <c r="F2944" s="1" t="s">
        <v>3863</v>
      </c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</row>
    <row r="2945" spans="1:27" x14ac:dyDescent="0.25">
      <c r="A2945" s="1">
        <v>2458247.4950600001</v>
      </c>
      <c r="B2945" s="1" t="s">
        <v>3572</v>
      </c>
      <c r="C2945" s="1">
        <v>9.1639999999999997</v>
      </c>
      <c r="D2945" s="1">
        <v>2E-3</v>
      </c>
      <c r="E2945" s="1" t="s">
        <v>3822</v>
      </c>
      <c r="F2945" s="1" t="s">
        <v>3863</v>
      </c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</row>
    <row r="2946" spans="1:27" x14ac:dyDescent="0.25">
      <c r="A2946" s="1">
        <v>2458247.4972299999</v>
      </c>
      <c r="B2946" s="1" t="s">
        <v>3572</v>
      </c>
      <c r="C2946" s="1">
        <v>9.1609999999999996</v>
      </c>
      <c r="D2946" s="1">
        <v>2E-3</v>
      </c>
      <c r="E2946" s="1" t="s">
        <v>3822</v>
      </c>
      <c r="F2946" s="1" t="s">
        <v>3863</v>
      </c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</row>
    <row r="2947" spans="1:27" x14ac:dyDescent="0.25">
      <c r="A2947" s="1">
        <v>2458247.4994000001</v>
      </c>
      <c r="B2947" s="1" t="s">
        <v>3572</v>
      </c>
      <c r="C2947" s="1">
        <v>9.1630000000000003</v>
      </c>
      <c r="D2947" s="1">
        <v>2E-3</v>
      </c>
      <c r="E2947" s="1" t="s">
        <v>3822</v>
      </c>
      <c r="F2947" s="1" t="s">
        <v>3863</v>
      </c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</row>
    <row r="2948" spans="1:27" x14ac:dyDescent="0.25">
      <c r="A2948" s="1">
        <v>2458247.5015699998</v>
      </c>
      <c r="B2948" s="1" t="s">
        <v>3580</v>
      </c>
      <c r="C2948" s="1">
        <v>9.173</v>
      </c>
      <c r="D2948" s="1">
        <v>2E-3</v>
      </c>
      <c r="E2948" s="1" t="s">
        <v>3822</v>
      </c>
      <c r="F2948" s="1" t="s">
        <v>3863</v>
      </c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</row>
    <row r="2949" spans="1:27" x14ac:dyDescent="0.25">
      <c r="A2949" s="1">
        <v>2458247.5037500001</v>
      </c>
      <c r="B2949" s="1" t="s">
        <v>3580</v>
      </c>
      <c r="C2949" s="1">
        <v>9.1790000000000003</v>
      </c>
      <c r="D2949" s="1">
        <v>2E-3</v>
      </c>
      <c r="E2949" s="1" t="s">
        <v>3822</v>
      </c>
      <c r="F2949" s="1" t="s">
        <v>3863</v>
      </c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</row>
    <row r="2950" spans="1:27" x14ac:dyDescent="0.25">
      <c r="A2950" s="1">
        <v>2458247.5059099998</v>
      </c>
      <c r="B2950" s="1" t="s">
        <v>3580</v>
      </c>
      <c r="C2950" s="1">
        <v>9.1639999999999997</v>
      </c>
      <c r="D2950" s="1">
        <v>2E-3</v>
      </c>
      <c r="E2950" s="1" t="s">
        <v>3822</v>
      </c>
      <c r="F2950" s="1" t="s">
        <v>3863</v>
      </c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</row>
    <row r="2951" spans="1:27" x14ac:dyDescent="0.25">
      <c r="A2951" s="1">
        <v>2458247.5080900001</v>
      </c>
      <c r="B2951" s="1" t="s">
        <v>3580</v>
      </c>
      <c r="C2951" s="1">
        <v>9.1639999999999997</v>
      </c>
      <c r="D2951" s="1">
        <v>2E-3</v>
      </c>
      <c r="E2951" s="1" t="s">
        <v>3822</v>
      </c>
      <c r="F2951" s="1" t="s">
        <v>3863</v>
      </c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</row>
    <row r="2952" spans="1:27" x14ac:dyDescent="0.25">
      <c r="A2952" s="1">
        <v>2458247.5102499998</v>
      </c>
      <c r="B2952" s="1" t="s">
        <v>3580</v>
      </c>
      <c r="C2952" s="1">
        <v>9.157</v>
      </c>
      <c r="D2952" s="1">
        <v>2E-3</v>
      </c>
      <c r="E2952" s="1" t="s">
        <v>3822</v>
      </c>
      <c r="F2952" s="1" t="s">
        <v>3863</v>
      </c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</row>
    <row r="2953" spans="1:27" x14ac:dyDescent="0.25">
      <c r="A2953" s="1">
        <v>2458247.5124300001</v>
      </c>
      <c r="B2953" s="1" t="s">
        <v>3580</v>
      </c>
      <c r="C2953" s="1">
        <v>9.1549999999999994</v>
      </c>
      <c r="D2953" s="1">
        <v>2E-3</v>
      </c>
      <c r="E2953" s="1" t="s">
        <v>3822</v>
      </c>
      <c r="F2953" s="1" t="s">
        <v>3863</v>
      </c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</row>
    <row r="2954" spans="1:27" x14ac:dyDescent="0.25">
      <c r="A2954" s="1">
        <v>2458247.51461</v>
      </c>
      <c r="B2954" s="1" t="s">
        <v>3580</v>
      </c>
      <c r="C2954" s="1">
        <v>9.17</v>
      </c>
      <c r="D2954" s="1">
        <v>2E-3</v>
      </c>
      <c r="E2954" s="1" t="s">
        <v>3822</v>
      </c>
      <c r="F2954" s="1" t="s">
        <v>3863</v>
      </c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</row>
    <row r="2955" spans="1:27" x14ac:dyDescent="0.25">
      <c r="A2955" s="1">
        <v>2458247.5167700001</v>
      </c>
      <c r="B2955" s="1" t="s">
        <v>3580</v>
      </c>
      <c r="C2955" s="1">
        <v>9.1859999999999999</v>
      </c>
      <c r="D2955" s="1">
        <v>2E-3</v>
      </c>
      <c r="E2955" s="1" t="s">
        <v>3822</v>
      </c>
      <c r="F2955" s="1" t="s">
        <v>3863</v>
      </c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</row>
    <row r="2956" spans="1:27" x14ac:dyDescent="0.25">
      <c r="A2956" s="1">
        <v>2458247.5189499999</v>
      </c>
      <c r="B2956" s="1" t="s">
        <v>3580</v>
      </c>
      <c r="C2956" s="1">
        <v>9.17</v>
      </c>
      <c r="D2956" s="1">
        <v>2E-3</v>
      </c>
      <c r="E2956" s="1" t="s">
        <v>3822</v>
      </c>
      <c r="F2956" s="1" t="s">
        <v>3863</v>
      </c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</row>
    <row r="2957" spans="1:27" x14ac:dyDescent="0.25">
      <c r="A2957" s="1">
        <v>2458247.5211200002</v>
      </c>
      <c r="B2957" s="1" t="s">
        <v>3580</v>
      </c>
      <c r="C2957" s="1">
        <v>9.1829999999999998</v>
      </c>
      <c r="D2957" s="1">
        <v>2E-3</v>
      </c>
      <c r="E2957" s="1" t="s">
        <v>3822</v>
      </c>
      <c r="F2957" s="1" t="s">
        <v>3863</v>
      </c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</row>
    <row r="2958" spans="1:27" x14ac:dyDescent="0.25">
      <c r="A2958" s="1">
        <v>2458247.5232899999</v>
      </c>
      <c r="B2958" s="1" t="s">
        <v>3580</v>
      </c>
      <c r="C2958" s="1">
        <v>9.1890000000000001</v>
      </c>
      <c r="D2958" s="1">
        <v>2E-3</v>
      </c>
      <c r="E2958" s="1" t="s">
        <v>3822</v>
      </c>
      <c r="F2958" s="1" t="s">
        <v>3863</v>
      </c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</row>
    <row r="2959" spans="1:27" x14ac:dyDescent="0.25">
      <c r="A2959" s="1">
        <v>2458247.5254600001</v>
      </c>
      <c r="B2959" s="1" t="s">
        <v>3580</v>
      </c>
      <c r="C2959" s="1">
        <v>9.17</v>
      </c>
      <c r="D2959" s="1">
        <v>2E-3</v>
      </c>
      <c r="E2959" s="1" t="s">
        <v>3822</v>
      </c>
      <c r="F2959" s="1" t="s">
        <v>3863</v>
      </c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</row>
    <row r="2960" spans="1:27" x14ac:dyDescent="0.25">
      <c r="A2960" s="1">
        <v>2458247.5276299999</v>
      </c>
      <c r="B2960" s="1" t="s">
        <v>3580</v>
      </c>
      <c r="C2960" s="1">
        <v>9.1669999999999998</v>
      </c>
      <c r="D2960" s="1">
        <v>2E-3</v>
      </c>
      <c r="E2960" s="1" t="s">
        <v>3822</v>
      </c>
      <c r="F2960" s="1" t="s">
        <v>3863</v>
      </c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</row>
    <row r="2961" spans="1:27" x14ac:dyDescent="0.25">
      <c r="A2961" s="1">
        <v>2458247.5298000001</v>
      </c>
      <c r="B2961" s="1" t="s">
        <v>3580</v>
      </c>
      <c r="C2961" s="1">
        <v>9.1859999999999999</v>
      </c>
      <c r="D2961" s="1">
        <v>2E-3</v>
      </c>
      <c r="E2961" s="1" t="s">
        <v>3822</v>
      </c>
      <c r="F2961" s="1" t="s">
        <v>3863</v>
      </c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</row>
    <row r="2962" spans="1:27" x14ac:dyDescent="0.25">
      <c r="A2962" s="1">
        <v>2458247.53198</v>
      </c>
      <c r="B2962" s="1" t="s">
        <v>3580</v>
      </c>
      <c r="C2962" s="1">
        <v>9.1989999999999998</v>
      </c>
      <c r="D2962" s="1">
        <v>2E-3</v>
      </c>
      <c r="E2962" s="1" t="s">
        <v>3822</v>
      </c>
      <c r="F2962" s="1" t="s">
        <v>3863</v>
      </c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</row>
    <row r="2963" spans="1:27" x14ac:dyDescent="0.25">
      <c r="A2963" s="1">
        <v>2458247.5341400001</v>
      </c>
      <c r="B2963" s="1" t="s">
        <v>3580</v>
      </c>
      <c r="C2963" s="1">
        <v>9.1839999999999993</v>
      </c>
      <c r="D2963" s="1">
        <v>2E-3</v>
      </c>
      <c r="E2963" s="1" t="s">
        <v>3822</v>
      </c>
      <c r="F2963" s="1" t="s">
        <v>3863</v>
      </c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</row>
    <row r="2964" spans="1:27" x14ac:dyDescent="0.25">
      <c r="A2964" s="1">
        <v>2458247.53632</v>
      </c>
      <c r="B2964" s="1" t="s">
        <v>3580</v>
      </c>
      <c r="C2964" s="1">
        <v>9.1929999999999996</v>
      </c>
      <c r="D2964" s="1">
        <v>2E-3</v>
      </c>
      <c r="E2964" s="1" t="s">
        <v>3822</v>
      </c>
      <c r="F2964" s="1" t="s">
        <v>3863</v>
      </c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</row>
    <row r="2965" spans="1:27" x14ac:dyDescent="0.25">
      <c r="A2965" s="1">
        <v>2458247.5384800001</v>
      </c>
      <c r="B2965" s="1" t="s">
        <v>3580</v>
      </c>
      <c r="C2965" s="1">
        <v>9.1920000000000002</v>
      </c>
      <c r="D2965" s="1">
        <v>2E-3</v>
      </c>
      <c r="E2965" s="1" t="s">
        <v>3822</v>
      </c>
      <c r="F2965" s="1" t="s">
        <v>3863</v>
      </c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</row>
    <row r="2966" spans="1:27" x14ac:dyDescent="0.25">
      <c r="A2966" s="1">
        <v>2458247.5406599999</v>
      </c>
      <c r="B2966" s="1" t="s">
        <v>3580</v>
      </c>
      <c r="C2966" s="1">
        <v>9.1859999999999999</v>
      </c>
      <c r="D2966" s="1">
        <v>2E-3</v>
      </c>
      <c r="E2966" s="1" t="s">
        <v>3822</v>
      </c>
      <c r="F2966" s="1" t="s">
        <v>3863</v>
      </c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</row>
    <row r="2967" spans="1:27" x14ac:dyDescent="0.25">
      <c r="A2967" s="1">
        <v>2458247.5428399998</v>
      </c>
      <c r="B2967" s="1" t="s">
        <v>3580</v>
      </c>
      <c r="C2967" s="1">
        <v>9.1929999999999996</v>
      </c>
      <c r="D2967" s="1">
        <v>2E-3</v>
      </c>
      <c r="E2967" s="1" t="s">
        <v>3822</v>
      </c>
      <c r="F2967" s="1" t="s">
        <v>3863</v>
      </c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</row>
    <row r="2968" spans="1:27" x14ac:dyDescent="0.25">
      <c r="A2968" s="1">
        <v>2458247.54501</v>
      </c>
      <c r="B2968" s="1" t="s">
        <v>3580</v>
      </c>
      <c r="C2968" s="1">
        <v>9.1829999999999998</v>
      </c>
      <c r="D2968" s="1">
        <v>2E-3</v>
      </c>
      <c r="E2968" s="1" t="s">
        <v>3822</v>
      </c>
      <c r="F2968" s="1" t="s">
        <v>3863</v>
      </c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</row>
    <row r="2969" spans="1:27" x14ac:dyDescent="0.25">
      <c r="A2969" s="1">
        <v>2458247.5471800002</v>
      </c>
      <c r="B2969" s="1" t="s">
        <v>3580</v>
      </c>
      <c r="C2969" s="1">
        <v>9.1890000000000001</v>
      </c>
      <c r="D2969" s="1">
        <v>2E-3</v>
      </c>
      <c r="E2969" s="1" t="s">
        <v>3822</v>
      </c>
      <c r="F2969" s="1" t="s">
        <v>3863</v>
      </c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</row>
    <row r="2970" spans="1:27" x14ac:dyDescent="0.25">
      <c r="A2970" s="1">
        <v>2458247.54935</v>
      </c>
      <c r="B2970" s="1" t="s">
        <v>3580</v>
      </c>
      <c r="C2970" s="1">
        <v>9.1940000000000008</v>
      </c>
      <c r="D2970" s="1">
        <v>2E-3</v>
      </c>
      <c r="E2970" s="1" t="s">
        <v>3822</v>
      </c>
      <c r="F2970" s="1" t="s">
        <v>3863</v>
      </c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</row>
    <row r="2971" spans="1:27" x14ac:dyDescent="0.25">
      <c r="A2971" s="1">
        <v>2458247.5515200002</v>
      </c>
      <c r="B2971" s="1" t="s">
        <v>3580</v>
      </c>
      <c r="C2971" s="1">
        <v>9.1920000000000002</v>
      </c>
      <c r="D2971" s="1">
        <v>2E-3</v>
      </c>
      <c r="E2971" s="1" t="s">
        <v>3822</v>
      </c>
      <c r="F2971" s="1" t="s">
        <v>3863</v>
      </c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</row>
    <row r="2972" spans="1:27" x14ac:dyDescent="0.25">
      <c r="A2972" s="1">
        <v>2458247.55369</v>
      </c>
      <c r="B2972" s="1" t="s">
        <v>3580</v>
      </c>
      <c r="C2972" s="1">
        <v>9.1999999999999993</v>
      </c>
      <c r="D2972" s="1">
        <v>2E-3</v>
      </c>
      <c r="E2972" s="1" t="s">
        <v>3822</v>
      </c>
      <c r="F2972" s="1" t="s">
        <v>3863</v>
      </c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</row>
    <row r="2973" spans="1:27" x14ac:dyDescent="0.25">
      <c r="A2973" s="1">
        <v>2458247.5558699998</v>
      </c>
      <c r="B2973" s="1" t="s">
        <v>3580</v>
      </c>
      <c r="C2973" s="1">
        <v>9.1969999999999992</v>
      </c>
      <c r="D2973" s="1">
        <v>2E-3</v>
      </c>
      <c r="E2973" s="1" t="s">
        <v>3822</v>
      </c>
      <c r="F2973" s="1" t="s">
        <v>3863</v>
      </c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</row>
    <row r="2974" spans="1:27" x14ac:dyDescent="0.25">
      <c r="A2974" s="1">
        <v>2458247.55803</v>
      </c>
      <c r="B2974" s="1" t="s">
        <v>3580</v>
      </c>
      <c r="C2974" s="1">
        <v>9.202</v>
      </c>
      <c r="D2974" s="1">
        <v>2E-3</v>
      </c>
      <c r="E2974" s="1" t="s">
        <v>3822</v>
      </c>
      <c r="F2974" s="1" t="s">
        <v>3863</v>
      </c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</row>
    <row r="2975" spans="1:27" x14ac:dyDescent="0.25">
      <c r="A2975" s="1">
        <v>2458247.5602099998</v>
      </c>
      <c r="B2975" s="1" t="s">
        <v>3580</v>
      </c>
      <c r="C2975" s="1">
        <v>9.2100000000000009</v>
      </c>
      <c r="D2975" s="1">
        <v>2E-3</v>
      </c>
      <c r="E2975" s="1" t="s">
        <v>3822</v>
      </c>
      <c r="F2975" s="1" t="s">
        <v>3863</v>
      </c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</row>
    <row r="2976" spans="1:27" x14ac:dyDescent="0.25">
      <c r="A2976" s="1">
        <v>2458247.56244</v>
      </c>
      <c r="B2976" s="1" t="s">
        <v>3580</v>
      </c>
      <c r="C2976" s="1">
        <v>9.19</v>
      </c>
      <c r="D2976" s="1">
        <v>2E-3</v>
      </c>
      <c r="E2976" s="1" t="s">
        <v>3822</v>
      </c>
      <c r="F2976" s="1" t="s">
        <v>3863</v>
      </c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</row>
    <row r="2977" spans="1:27" x14ac:dyDescent="0.25">
      <c r="A2977" s="1">
        <v>2458247.5674000001</v>
      </c>
      <c r="B2977" s="1" t="s">
        <v>3580</v>
      </c>
      <c r="C2977" s="1">
        <v>9.1820000000000004</v>
      </c>
      <c r="D2977" s="1">
        <v>2E-3</v>
      </c>
      <c r="E2977" s="1" t="s">
        <v>3822</v>
      </c>
      <c r="F2977" s="1" t="s">
        <v>3863</v>
      </c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</row>
    <row r="2978" spans="1:27" x14ac:dyDescent="0.25">
      <c r="A2978" s="1">
        <v>2458247.57179</v>
      </c>
      <c r="B2978" s="1" t="s">
        <v>3580</v>
      </c>
      <c r="C2978" s="1">
        <v>9.1850000000000005</v>
      </c>
      <c r="D2978" s="1">
        <v>2E-3</v>
      </c>
      <c r="E2978" s="1" t="s">
        <v>3822</v>
      </c>
      <c r="F2978" s="1" t="s">
        <v>3863</v>
      </c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</row>
    <row r="2979" spans="1:27" x14ac:dyDescent="0.25">
      <c r="A2979" s="1">
        <v>2458253.3914800002</v>
      </c>
      <c r="B2979" s="1" t="s">
        <v>3579</v>
      </c>
      <c r="C2979" s="1">
        <v>9.3320000000000007</v>
      </c>
      <c r="D2979" s="1">
        <v>2E-3</v>
      </c>
      <c r="E2979" s="1" t="s">
        <v>3822</v>
      </c>
      <c r="F2979" s="1" t="s">
        <v>3863</v>
      </c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</row>
    <row r="2980" spans="1:27" x14ac:dyDescent="0.25">
      <c r="A2980" s="1">
        <v>2458253.3936600001</v>
      </c>
      <c r="B2980" s="1" t="s">
        <v>3579</v>
      </c>
      <c r="C2980" s="1">
        <v>9.3350000000000009</v>
      </c>
      <c r="D2980" s="1">
        <v>2E-3</v>
      </c>
      <c r="E2980" s="1" t="s">
        <v>3822</v>
      </c>
      <c r="F2980" s="1" t="s">
        <v>3863</v>
      </c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</row>
    <row r="2981" spans="1:27" x14ac:dyDescent="0.25">
      <c r="A2981" s="1">
        <v>2458253.3958800002</v>
      </c>
      <c r="B2981" s="1" t="s">
        <v>3579</v>
      </c>
      <c r="C2981" s="1">
        <v>9.33</v>
      </c>
      <c r="D2981" s="1">
        <v>2E-3</v>
      </c>
      <c r="E2981" s="1" t="s">
        <v>3822</v>
      </c>
      <c r="F2981" s="1" t="s">
        <v>3863</v>
      </c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</row>
    <row r="2982" spans="1:27" x14ac:dyDescent="0.25">
      <c r="A2982" s="1">
        <v>2458253.3981400002</v>
      </c>
      <c r="B2982" s="1" t="s">
        <v>3579</v>
      </c>
      <c r="C2982" s="1">
        <v>9.3350000000000009</v>
      </c>
      <c r="D2982" s="1">
        <v>2E-3</v>
      </c>
      <c r="E2982" s="1" t="s">
        <v>3822</v>
      </c>
      <c r="F2982" s="1" t="s">
        <v>3863</v>
      </c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</row>
    <row r="2983" spans="1:27" x14ac:dyDescent="0.25">
      <c r="A2983" s="1">
        <v>2458253.40038</v>
      </c>
      <c r="B2983" s="1" t="s">
        <v>3579</v>
      </c>
      <c r="C2983" s="1">
        <v>9.3360000000000003</v>
      </c>
      <c r="D2983" s="1">
        <v>2E-3</v>
      </c>
      <c r="E2983" s="1" t="s">
        <v>3822</v>
      </c>
      <c r="F2983" s="1" t="s">
        <v>3863</v>
      </c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</row>
    <row r="2984" spans="1:27" x14ac:dyDescent="0.25">
      <c r="A2984" s="1">
        <v>2458253.4026000001</v>
      </c>
      <c r="B2984" s="1" t="s">
        <v>3579</v>
      </c>
      <c r="C2984" s="1">
        <v>9.3320000000000007</v>
      </c>
      <c r="D2984" s="1">
        <v>2E-3</v>
      </c>
      <c r="E2984" s="1" t="s">
        <v>3822</v>
      </c>
      <c r="F2984" s="1" t="s">
        <v>3863</v>
      </c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</row>
    <row r="2985" spans="1:27" x14ac:dyDescent="0.25">
      <c r="A2985" s="1">
        <v>2458253.40478</v>
      </c>
      <c r="B2985" s="1" t="s">
        <v>3579</v>
      </c>
      <c r="C2985" s="1">
        <v>9.3369999999999997</v>
      </c>
      <c r="D2985" s="1">
        <v>2E-3</v>
      </c>
      <c r="E2985" s="1" t="s">
        <v>3822</v>
      </c>
      <c r="F2985" s="1" t="s">
        <v>3863</v>
      </c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</row>
    <row r="2986" spans="1:27" x14ac:dyDescent="0.25">
      <c r="A2986" s="1">
        <v>2458253.40705</v>
      </c>
      <c r="B2986" s="1" t="s">
        <v>3579</v>
      </c>
      <c r="C2986" s="1">
        <v>9.3360000000000003</v>
      </c>
      <c r="D2986" s="1">
        <v>2E-3</v>
      </c>
      <c r="E2986" s="1" t="s">
        <v>3822</v>
      </c>
      <c r="F2986" s="1" t="s">
        <v>3863</v>
      </c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</row>
    <row r="2987" spans="1:27" x14ac:dyDescent="0.25">
      <c r="A2987" s="1">
        <v>2458253.4092199998</v>
      </c>
      <c r="B2987" s="1" t="s">
        <v>3579</v>
      </c>
      <c r="C2987" s="1">
        <v>9.3360000000000003</v>
      </c>
      <c r="D2987" s="1">
        <v>2E-3</v>
      </c>
      <c r="E2987" s="1" t="s">
        <v>3822</v>
      </c>
      <c r="F2987" s="1" t="s">
        <v>3863</v>
      </c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</row>
    <row r="2988" spans="1:27" x14ac:dyDescent="0.25">
      <c r="A2988" s="1">
        <v>2458253.41139</v>
      </c>
      <c r="B2988" s="1" t="s">
        <v>3579</v>
      </c>
      <c r="C2988" s="1">
        <v>9.343</v>
      </c>
      <c r="D2988" s="1">
        <v>2E-3</v>
      </c>
      <c r="E2988" s="1" t="s">
        <v>3822</v>
      </c>
      <c r="F2988" s="1" t="s">
        <v>3863</v>
      </c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</row>
    <row r="2989" spans="1:27" x14ac:dyDescent="0.25">
      <c r="A2989" s="1">
        <v>2458253.41365</v>
      </c>
      <c r="B2989" s="1" t="s">
        <v>3579</v>
      </c>
      <c r="C2989" s="1">
        <v>9.3350000000000009</v>
      </c>
      <c r="D2989" s="1">
        <v>2E-3</v>
      </c>
      <c r="E2989" s="1" t="s">
        <v>3822</v>
      </c>
      <c r="F2989" s="1" t="s">
        <v>3863</v>
      </c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</row>
    <row r="2990" spans="1:27" x14ac:dyDescent="0.25">
      <c r="A2990" s="1">
        <v>2458253.4158000001</v>
      </c>
      <c r="B2990" s="1" t="s">
        <v>3579</v>
      </c>
      <c r="C2990" s="1">
        <v>9.3179999999999996</v>
      </c>
      <c r="D2990" s="1">
        <v>2E-3</v>
      </c>
      <c r="E2990" s="1" t="s">
        <v>3822</v>
      </c>
      <c r="F2990" s="1" t="s">
        <v>3863</v>
      </c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</row>
    <row r="2991" spans="1:27" x14ac:dyDescent="0.25">
      <c r="A2991" s="1">
        <v>2458253.4180100001</v>
      </c>
      <c r="B2991" s="1" t="s">
        <v>3579</v>
      </c>
      <c r="C2991" s="1">
        <v>9.3279999999999994</v>
      </c>
      <c r="D2991" s="1">
        <v>2E-3</v>
      </c>
      <c r="E2991" s="1" t="s">
        <v>3822</v>
      </c>
      <c r="F2991" s="1" t="s">
        <v>3863</v>
      </c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</row>
    <row r="2992" spans="1:27" x14ac:dyDescent="0.25">
      <c r="A2992" s="1">
        <v>2458253.4201600002</v>
      </c>
      <c r="B2992" s="1" t="s">
        <v>3579</v>
      </c>
      <c r="C2992" s="1">
        <v>9.3390000000000004</v>
      </c>
      <c r="D2992" s="1">
        <v>2E-3</v>
      </c>
      <c r="E2992" s="1" t="s">
        <v>3822</v>
      </c>
      <c r="F2992" s="1" t="s">
        <v>3863</v>
      </c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</row>
    <row r="2993" spans="1:27" x14ac:dyDescent="0.25">
      <c r="A2993" s="1">
        <v>2458253.42245</v>
      </c>
      <c r="B2993" s="1" t="s">
        <v>3579</v>
      </c>
      <c r="C2993" s="1">
        <v>9.3390000000000004</v>
      </c>
      <c r="D2993" s="1">
        <v>2E-3</v>
      </c>
      <c r="E2993" s="1" t="s">
        <v>3822</v>
      </c>
      <c r="F2993" s="1" t="s">
        <v>3863</v>
      </c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</row>
    <row r="2994" spans="1:27" x14ac:dyDescent="0.25">
      <c r="A2994" s="1">
        <v>2458253.4246800002</v>
      </c>
      <c r="B2994" s="1" t="s">
        <v>3579</v>
      </c>
      <c r="C2994" s="1">
        <v>9.3360000000000003</v>
      </c>
      <c r="D2994" s="1">
        <v>2E-3</v>
      </c>
      <c r="E2994" s="1" t="s">
        <v>3822</v>
      </c>
      <c r="F2994" s="1" t="s">
        <v>3863</v>
      </c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</row>
    <row r="2995" spans="1:27" x14ac:dyDescent="0.25">
      <c r="A2995" s="1">
        <v>2458253.4268999998</v>
      </c>
      <c r="B2995" s="1" t="s">
        <v>3579</v>
      </c>
      <c r="C2995" s="1">
        <v>9.3290000000000006</v>
      </c>
      <c r="D2995" s="1">
        <v>2E-3</v>
      </c>
      <c r="E2995" s="1" t="s">
        <v>3822</v>
      </c>
      <c r="F2995" s="1" t="s">
        <v>3863</v>
      </c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</row>
    <row r="2996" spans="1:27" x14ac:dyDescent="0.25">
      <c r="A2996" s="1">
        <v>2458253.4290700001</v>
      </c>
      <c r="B2996" s="1" t="s">
        <v>3579</v>
      </c>
      <c r="C2996" s="1">
        <v>9.3339999999999996</v>
      </c>
      <c r="D2996" s="1">
        <v>2E-3</v>
      </c>
      <c r="E2996" s="1" t="s">
        <v>3822</v>
      </c>
      <c r="F2996" s="1" t="s">
        <v>3863</v>
      </c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</row>
    <row r="2997" spans="1:27" x14ac:dyDescent="0.25">
      <c r="A2997" s="1">
        <v>2458253.4312999998</v>
      </c>
      <c r="B2997" s="1" t="s">
        <v>3579</v>
      </c>
      <c r="C2997" s="1">
        <v>9.3309999999999995</v>
      </c>
      <c r="D2997" s="1">
        <v>2E-3</v>
      </c>
      <c r="E2997" s="1" t="s">
        <v>3822</v>
      </c>
      <c r="F2997" s="1" t="s">
        <v>3863</v>
      </c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</row>
    <row r="2998" spans="1:27" x14ac:dyDescent="0.25">
      <c r="A2998" s="1">
        <v>2458253.4335099999</v>
      </c>
      <c r="B2998" s="1" t="s">
        <v>3579</v>
      </c>
      <c r="C2998" s="1">
        <v>9.3330000000000002</v>
      </c>
      <c r="D2998" s="1">
        <v>2E-3</v>
      </c>
      <c r="E2998" s="1" t="s">
        <v>3822</v>
      </c>
      <c r="F2998" s="1" t="s">
        <v>3863</v>
      </c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</row>
    <row r="2999" spans="1:27" x14ac:dyDescent="0.25">
      <c r="A2999" s="1">
        <v>2458253.4357799999</v>
      </c>
      <c r="B2999" s="1" t="s">
        <v>3579</v>
      </c>
      <c r="C2999" s="1">
        <v>9.3279999999999994</v>
      </c>
      <c r="D2999" s="1">
        <v>2E-3</v>
      </c>
      <c r="E2999" s="1" t="s">
        <v>3822</v>
      </c>
      <c r="F2999" s="1" t="s">
        <v>3863</v>
      </c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</row>
    <row r="3000" spans="1:27" x14ac:dyDescent="0.25">
      <c r="A3000" s="1">
        <v>2458253.43799</v>
      </c>
      <c r="B3000" s="1" t="s">
        <v>3579</v>
      </c>
      <c r="C3000" s="1">
        <v>9.3320000000000007</v>
      </c>
      <c r="D3000" s="1">
        <v>2E-3</v>
      </c>
      <c r="E3000" s="1" t="s">
        <v>3822</v>
      </c>
      <c r="F3000" s="1" t="s">
        <v>3863</v>
      </c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</row>
    <row r="3001" spans="1:27" x14ac:dyDescent="0.25">
      <c r="A3001" s="1">
        <v>2458253.4402100001</v>
      </c>
      <c r="B3001" s="1" t="s">
        <v>3579</v>
      </c>
      <c r="C3001" s="1">
        <v>9.3320000000000007</v>
      </c>
      <c r="D3001" s="1">
        <v>2E-3</v>
      </c>
      <c r="E3001" s="1" t="s">
        <v>3822</v>
      </c>
      <c r="F3001" s="1" t="s">
        <v>3863</v>
      </c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</row>
    <row r="3002" spans="1:27" x14ac:dyDescent="0.25">
      <c r="A3002" s="1">
        <v>2458253.4423799999</v>
      </c>
      <c r="B3002" s="1" t="s">
        <v>3579</v>
      </c>
      <c r="C3002" s="1">
        <v>9.3309999999999995</v>
      </c>
      <c r="D3002" s="1">
        <v>2E-3</v>
      </c>
      <c r="E3002" s="1" t="s">
        <v>3822</v>
      </c>
      <c r="F3002" s="1" t="s">
        <v>3863</v>
      </c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</row>
    <row r="3003" spans="1:27" x14ac:dyDescent="0.25">
      <c r="A3003" s="1">
        <v>2458253.4446399999</v>
      </c>
      <c r="B3003" s="1" t="s">
        <v>3579</v>
      </c>
      <c r="C3003" s="1">
        <v>9.3360000000000003</v>
      </c>
      <c r="D3003" s="1">
        <v>2E-3</v>
      </c>
      <c r="E3003" s="1" t="s">
        <v>3822</v>
      </c>
      <c r="F3003" s="1" t="s">
        <v>3863</v>
      </c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</row>
    <row r="3004" spans="1:27" x14ac:dyDescent="0.25">
      <c r="A3004" s="1">
        <v>2458253.4468499999</v>
      </c>
      <c r="B3004" s="1" t="s">
        <v>3579</v>
      </c>
      <c r="C3004" s="1">
        <v>9.3379999999999992</v>
      </c>
      <c r="D3004" s="1">
        <v>2E-3</v>
      </c>
      <c r="E3004" s="1" t="s">
        <v>3822</v>
      </c>
      <c r="F3004" s="1" t="s">
        <v>3863</v>
      </c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</row>
    <row r="3005" spans="1:27" x14ac:dyDescent="0.25">
      <c r="A3005" s="1">
        <v>2458253.4490399999</v>
      </c>
      <c r="B3005" s="1" t="s">
        <v>3579</v>
      </c>
      <c r="C3005" s="1">
        <v>9.3320000000000007</v>
      </c>
      <c r="D3005" s="1">
        <v>2E-3</v>
      </c>
      <c r="E3005" s="1" t="s">
        <v>3822</v>
      </c>
      <c r="F3005" s="1" t="s">
        <v>3863</v>
      </c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</row>
    <row r="3006" spans="1:27" x14ac:dyDescent="0.25">
      <c r="A3006" s="1">
        <v>2458253.4512999998</v>
      </c>
      <c r="B3006" s="1" t="s">
        <v>3579</v>
      </c>
      <c r="C3006" s="1">
        <v>9.3179999999999996</v>
      </c>
      <c r="D3006" s="1">
        <v>2E-3</v>
      </c>
      <c r="E3006" s="1" t="s">
        <v>3822</v>
      </c>
      <c r="F3006" s="1" t="s">
        <v>3863</v>
      </c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</row>
    <row r="3007" spans="1:27" x14ac:dyDescent="0.25">
      <c r="A3007" s="1">
        <v>2458253.4534800001</v>
      </c>
      <c r="B3007" s="1" t="s">
        <v>3579</v>
      </c>
      <c r="C3007" s="1">
        <v>9.3360000000000003</v>
      </c>
      <c r="D3007" s="1">
        <v>2E-3</v>
      </c>
      <c r="E3007" s="1" t="s">
        <v>3822</v>
      </c>
      <c r="F3007" s="1" t="s">
        <v>3863</v>
      </c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</row>
    <row r="3008" spans="1:27" x14ac:dyDescent="0.25">
      <c r="A3008" s="1">
        <v>2458253.45573</v>
      </c>
      <c r="B3008" s="1" t="s">
        <v>3579</v>
      </c>
      <c r="C3008" s="1">
        <v>9.3350000000000009</v>
      </c>
      <c r="D3008" s="1">
        <v>2E-3</v>
      </c>
      <c r="E3008" s="1" t="s">
        <v>3822</v>
      </c>
      <c r="F3008" s="1" t="s">
        <v>3863</v>
      </c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</row>
    <row r="3009" spans="1:27" x14ac:dyDescent="0.25">
      <c r="A3009" s="1">
        <v>2458253.4579500002</v>
      </c>
      <c r="B3009" s="1" t="s">
        <v>3579</v>
      </c>
      <c r="C3009" s="1">
        <v>9.3350000000000009</v>
      </c>
      <c r="D3009" s="1">
        <v>2E-3</v>
      </c>
      <c r="E3009" s="1" t="s">
        <v>3822</v>
      </c>
      <c r="F3009" s="1" t="s">
        <v>3863</v>
      </c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</row>
    <row r="3010" spans="1:27" x14ac:dyDescent="0.25">
      <c r="A3010" s="1">
        <v>2458253.4601699999</v>
      </c>
      <c r="B3010" s="1" t="s">
        <v>3579</v>
      </c>
      <c r="C3010" s="1">
        <v>9.3209999999999997</v>
      </c>
      <c r="D3010" s="1">
        <v>2E-3</v>
      </c>
      <c r="E3010" s="1" t="s">
        <v>3822</v>
      </c>
      <c r="F3010" s="1" t="s">
        <v>3863</v>
      </c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</row>
    <row r="3011" spans="1:27" x14ac:dyDescent="0.25">
      <c r="A3011" s="1">
        <v>2458253.4624200002</v>
      </c>
      <c r="B3011" s="1" t="s">
        <v>3579</v>
      </c>
      <c r="C3011" s="1">
        <v>9.3369999999999997</v>
      </c>
      <c r="D3011" s="1">
        <v>2E-3</v>
      </c>
      <c r="E3011" s="1" t="s">
        <v>3822</v>
      </c>
      <c r="F3011" s="1" t="s">
        <v>3863</v>
      </c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</row>
    <row r="3012" spans="1:27" x14ac:dyDescent="0.25">
      <c r="A3012" s="1">
        <v>2458253.46472</v>
      </c>
      <c r="B3012" s="1" t="s">
        <v>3579</v>
      </c>
      <c r="C3012" s="1">
        <v>9.3339999999999996</v>
      </c>
      <c r="D3012" s="1">
        <v>2E-3</v>
      </c>
      <c r="E3012" s="1" t="s">
        <v>3822</v>
      </c>
      <c r="F3012" s="1" t="s">
        <v>3863</v>
      </c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</row>
    <row r="3013" spans="1:27" x14ac:dyDescent="0.25">
      <c r="A3013" s="1">
        <v>2458253.4668999999</v>
      </c>
      <c r="B3013" s="1" t="s">
        <v>3579</v>
      </c>
      <c r="C3013" s="1">
        <v>9.3409999999999993</v>
      </c>
      <c r="D3013" s="1">
        <v>2E-3</v>
      </c>
      <c r="E3013" s="1" t="s">
        <v>3822</v>
      </c>
      <c r="F3013" s="1" t="s">
        <v>3863</v>
      </c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</row>
    <row r="3014" spans="1:27" x14ac:dyDescent="0.25">
      <c r="A3014" s="1">
        <v>2458253.4692000002</v>
      </c>
      <c r="B3014" s="1" t="s">
        <v>3579</v>
      </c>
      <c r="C3014" s="1">
        <v>9.3420000000000005</v>
      </c>
      <c r="D3014" s="1">
        <v>2E-3</v>
      </c>
      <c r="E3014" s="1" t="s">
        <v>3822</v>
      </c>
      <c r="F3014" s="1" t="s">
        <v>3863</v>
      </c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</row>
    <row r="3015" spans="1:27" x14ac:dyDescent="0.25">
      <c r="A3015" s="1">
        <v>2458253.4714000002</v>
      </c>
      <c r="B3015" s="1" t="s">
        <v>3579</v>
      </c>
      <c r="C3015" s="1">
        <v>9.34</v>
      </c>
      <c r="D3015" s="1">
        <v>2E-3</v>
      </c>
      <c r="E3015" s="1" t="s">
        <v>3822</v>
      </c>
      <c r="F3015" s="1" t="s">
        <v>3863</v>
      </c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</row>
    <row r="3016" spans="1:27" x14ac:dyDescent="0.25">
      <c r="A3016" s="1">
        <v>2458253.4736000001</v>
      </c>
      <c r="B3016" s="1" t="s">
        <v>3579</v>
      </c>
      <c r="C3016" s="1">
        <v>9.3219999999999992</v>
      </c>
      <c r="D3016" s="1">
        <v>2E-3</v>
      </c>
      <c r="E3016" s="1" t="s">
        <v>3822</v>
      </c>
      <c r="F3016" s="1" t="s">
        <v>3863</v>
      </c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</row>
    <row r="3017" spans="1:27" x14ac:dyDescent="0.25">
      <c r="A3017" s="1">
        <v>2458253.47578</v>
      </c>
      <c r="B3017" s="1" t="s">
        <v>3579</v>
      </c>
      <c r="C3017" s="1">
        <v>9.3420000000000005</v>
      </c>
      <c r="D3017" s="1">
        <v>2E-3</v>
      </c>
      <c r="E3017" s="1" t="s">
        <v>3822</v>
      </c>
      <c r="F3017" s="1" t="s">
        <v>3863</v>
      </c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</row>
    <row r="3018" spans="1:27" x14ac:dyDescent="0.25">
      <c r="A3018" s="1">
        <v>2458253.4779300001</v>
      </c>
      <c r="B3018" s="1" t="s">
        <v>3579</v>
      </c>
      <c r="C3018" s="1">
        <v>9.3260000000000005</v>
      </c>
      <c r="D3018" s="1">
        <v>2E-3</v>
      </c>
      <c r="E3018" s="1" t="s">
        <v>3822</v>
      </c>
      <c r="F3018" s="1" t="s">
        <v>3863</v>
      </c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</row>
    <row r="3019" spans="1:27" x14ac:dyDescent="0.25">
      <c r="A3019" s="1">
        <v>2458253.4801599998</v>
      </c>
      <c r="B3019" s="1" t="s">
        <v>3579</v>
      </c>
      <c r="C3019" s="1">
        <v>9.3460000000000001</v>
      </c>
      <c r="D3019" s="1">
        <v>2E-3</v>
      </c>
      <c r="E3019" s="1" t="s">
        <v>3822</v>
      </c>
      <c r="F3019" s="1" t="s">
        <v>3863</v>
      </c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</row>
    <row r="3020" spans="1:27" x14ac:dyDescent="0.25">
      <c r="A3020" s="1">
        <v>2458253.4823699999</v>
      </c>
      <c r="B3020" s="1" t="s">
        <v>3579</v>
      </c>
      <c r="C3020" s="1">
        <v>9.3390000000000004</v>
      </c>
      <c r="D3020" s="1">
        <v>2E-3</v>
      </c>
      <c r="E3020" s="1" t="s">
        <v>3822</v>
      </c>
      <c r="F3020" s="1" t="s">
        <v>3863</v>
      </c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</row>
    <row r="3021" spans="1:27" x14ac:dyDescent="0.25">
      <c r="A3021" s="1">
        <v>2458253.48459</v>
      </c>
      <c r="B3021" s="1" t="s">
        <v>3579</v>
      </c>
      <c r="C3021" s="1">
        <v>9.3439999999999994</v>
      </c>
      <c r="D3021" s="1">
        <v>2E-3</v>
      </c>
      <c r="E3021" s="1" t="s">
        <v>3822</v>
      </c>
      <c r="F3021" s="1" t="s">
        <v>3863</v>
      </c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</row>
    <row r="3022" spans="1:27" x14ac:dyDescent="0.25">
      <c r="A3022" s="1">
        <v>2458253.4867799999</v>
      </c>
      <c r="B3022" s="1" t="s">
        <v>3579</v>
      </c>
      <c r="C3022" s="1">
        <v>9.3369999999999997</v>
      </c>
      <c r="D3022" s="1">
        <v>2E-3</v>
      </c>
      <c r="E3022" s="1" t="s">
        <v>3822</v>
      </c>
      <c r="F3022" s="1" t="s">
        <v>3863</v>
      </c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</row>
    <row r="3023" spans="1:27" x14ac:dyDescent="0.25">
      <c r="A3023" s="1">
        <v>2458253.4890700001</v>
      </c>
      <c r="B3023" s="1" t="s">
        <v>3579</v>
      </c>
      <c r="C3023" s="1">
        <v>9.3450000000000006</v>
      </c>
      <c r="D3023" s="1">
        <v>2E-3</v>
      </c>
      <c r="E3023" s="1" t="s">
        <v>3822</v>
      </c>
      <c r="F3023" s="1" t="s">
        <v>3863</v>
      </c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</row>
    <row r="3024" spans="1:27" x14ac:dyDescent="0.25">
      <c r="A3024" s="1">
        <v>2458253.4912800002</v>
      </c>
      <c r="B3024" s="1" t="s">
        <v>3579</v>
      </c>
      <c r="C3024" s="1">
        <v>9.3460000000000001</v>
      </c>
      <c r="D3024" s="1">
        <v>2E-3</v>
      </c>
      <c r="E3024" s="1" t="s">
        <v>3822</v>
      </c>
      <c r="F3024" s="1" t="s">
        <v>3863</v>
      </c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</row>
    <row r="3025" spans="1:27" x14ac:dyDescent="0.25">
      <c r="A3025" s="1">
        <v>2458253.4935499998</v>
      </c>
      <c r="B3025" s="1" t="s">
        <v>3579</v>
      </c>
      <c r="C3025" s="1">
        <v>9.3320000000000007</v>
      </c>
      <c r="D3025" s="1">
        <v>2E-3</v>
      </c>
      <c r="E3025" s="1" t="s">
        <v>3822</v>
      </c>
      <c r="F3025" s="1" t="s">
        <v>3863</v>
      </c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</row>
    <row r="3026" spans="1:27" x14ac:dyDescent="0.25">
      <c r="A3026" s="1">
        <v>2458253.4957300001</v>
      </c>
      <c r="B3026" s="1" t="s">
        <v>3579</v>
      </c>
      <c r="C3026" s="1">
        <v>9.3290000000000006</v>
      </c>
      <c r="D3026" s="1">
        <v>2E-3</v>
      </c>
      <c r="E3026" s="1" t="s">
        <v>3822</v>
      </c>
      <c r="F3026" s="1" t="s">
        <v>3863</v>
      </c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</row>
    <row r="3027" spans="1:27" x14ac:dyDescent="0.25">
      <c r="A3027" s="1">
        <v>2458253.4979500002</v>
      </c>
      <c r="B3027" s="1" t="s">
        <v>3579</v>
      </c>
      <c r="C3027" s="1">
        <v>9.3369999999999997</v>
      </c>
      <c r="D3027" s="1">
        <v>2E-3</v>
      </c>
      <c r="E3027" s="1" t="s">
        <v>3822</v>
      </c>
      <c r="F3027" s="1" t="s">
        <v>3863</v>
      </c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</row>
    <row r="3028" spans="1:27" x14ac:dyDescent="0.25">
      <c r="A3028" s="1">
        <v>2458253.5001300001</v>
      </c>
      <c r="B3028" s="1" t="s">
        <v>3585</v>
      </c>
      <c r="C3028" s="1">
        <v>9.3279999999999994</v>
      </c>
      <c r="D3028" s="1">
        <v>2E-3</v>
      </c>
      <c r="E3028" s="1" t="s">
        <v>3822</v>
      </c>
      <c r="F3028" s="1" t="s">
        <v>3863</v>
      </c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</row>
    <row r="3029" spans="1:27" x14ac:dyDescent="0.25">
      <c r="A3029" s="1">
        <v>2458253.5023599998</v>
      </c>
      <c r="B3029" s="1" t="s">
        <v>3585</v>
      </c>
      <c r="C3029" s="1">
        <v>9.3379999999999992</v>
      </c>
      <c r="D3029" s="1">
        <v>2E-3</v>
      </c>
      <c r="E3029" s="1" t="s">
        <v>3822</v>
      </c>
      <c r="F3029" s="1" t="s">
        <v>3863</v>
      </c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</row>
    <row r="3030" spans="1:27" x14ac:dyDescent="0.25">
      <c r="A3030" s="1">
        <v>2458253.5046100002</v>
      </c>
      <c r="B3030" s="1" t="s">
        <v>3585</v>
      </c>
      <c r="C3030" s="1">
        <v>9.33</v>
      </c>
      <c r="D3030" s="1">
        <v>2E-3</v>
      </c>
      <c r="E3030" s="1" t="s">
        <v>3822</v>
      </c>
      <c r="F3030" s="1" t="s">
        <v>3863</v>
      </c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</row>
    <row r="3031" spans="1:27" x14ac:dyDescent="0.25">
      <c r="A3031" s="1">
        <v>2458253.5067599998</v>
      </c>
      <c r="B3031" s="1" t="s">
        <v>3585</v>
      </c>
      <c r="C3031" s="1">
        <v>9.3409999999999993</v>
      </c>
      <c r="D3031" s="1">
        <v>2E-3</v>
      </c>
      <c r="E3031" s="1" t="s">
        <v>3822</v>
      </c>
      <c r="F3031" s="1" t="s">
        <v>3863</v>
      </c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</row>
    <row r="3032" spans="1:27" x14ac:dyDescent="0.25">
      <c r="A3032" s="1">
        <v>2458253.5090000001</v>
      </c>
      <c r="B3032" s="1" t="s">
        <v>3585</v>
      </c>
      <c r="C3032" s="1">
        <v>9.3330000000000002</v>
      </c>
      <c r="D3032" s="1">
        <v>2E-3</v>
      </c>
      <c r="E3032" s="1" t="s">
        <v>3822</v>
      </c>
      <c r="F3032" s="1" t="s">
        <v>3863</v>
      </c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</row>
    <row r="3033" spans="1:27" x14ac:dyDescent="0.25">
      <c r="A3033" s="1">
        <v>2458253.5112299998</v>
      </c>
      <c r="B3033" s="1" t="s">
        <v>3585</v>
      </c>
      <c r="C3033" s="1">
        <v>9.3350000000000009</v>
      </c>
      <c r="D3033" s="1">
        <v>2E-3</v>
      </c>
      <c r="E3033" s="1" t="s">
        <v>3822</v>
      </c>
      <c r="F3033" s="1" t="s">
        <v>3863</v>
      </c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</row>
    <row r="3034" spans="1:27" x14ac:dyDescent="0.25">
      <c r="A3034" s="1">
        <v>2458253.5134800002</v>
      </c>
      <c r="B3034" s="1" t="s">
        <v>3585</v>
      </c>
      <c r="C3034" s="1">
        <v>9.34</v>
      </c>
      <c r="D3034" s="1">
        <v>2E-3</v>
      </c>
      <c r="E3034" s="1" t="s">
        <v>3822</v>
      </c>
      <c r="F3034" s="1" t="s">
        <v>3863</v>
      </c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</row>
    <row r="3035" spans="1:27" x14ac:dyDescent="0.25">
      <c r="A3035" s="1">
        <v>2458253.5157400002</v>
      </c>
      <c r="B3035" s="1" t="s">
        <v>3585</v>
      </c>
      <c r="C3035" s="1">
        <v>9.33</v>
      </c>
      <c r="D3035" s="1">
        <v>2E-3</v>
      </c>
      <c r="E3035" s="1" t="s">
        <v>3822</v>
      </c>
      <c r="F3035" s="1" t="s">
        <v>3863</v>
      </c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</row>
    <row r="3036" spans="1:27" x14ac:dyDescent="0.25">
      <c r="A3036" s="1">
        <v>2458253.5180000002</v>
      </c>
      <c r="B3036" s="1" t="s">
        <v>3585</v>
      </c>
      <c r="C3036" s="1">
        <v>9.33</v>
      </c>
      <c r="D3036" s="1">
        <v>2E-3</v>
      </c>
      <c r="E3036" s="1" t="s">
        <v>3822</v>
      </c>
      <c r="F3036" s="1" t="s">
        <v>3863</v>
      </c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</row>
    <row r="3037" spans="1:27" x14ac:dyDescent="0.25">
      <c r="A3037" s="1">
        <v>2458253.5201699999</v>
      </c>
      <c r="B3037" s="1" t="s">
        <v>3585</v>
      </c>
      <c r="C3037" s="1">
        <v>9.3230000000000004</v>
      </c>
      <c r="D3037" s="1">
        <v>2E-3</v>
      </c>
      <c r="E3037" s="1" t="s">
        <v>3822</v>
      </c>
      <c r="F3037" s="1" t="s">
        <v>3863</v>
      </c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</row>
    <row r="3038" spans="1:27" x14ac:dyDescent="0.25">
      <c r="A3038" s="1">
        <v>2458253.52244</v>
      </c>
      <c r="B3038" s="1" t="s">
        <v>3585</v>
      </c>
      <c r="C3038" s="1">
        <v>9.3409999999999993</v>
      </c>
      <c r="D3038" s="1">
        <v>2E-3</v>
      </c>
      <c r="E3038" s="1" t="s">
        <v>3822</v>
      </c>
      <c r="F3038" s="1" t="s">
        <v>3863</v>
      </c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</row>
    <row r="3039" spans="1:27" x14ac:dyDescent="0.25">
      <c r="A3039" s="1">
        <v>2458253.5246100002</v>
      </c>
      <c r="B3039" s="1" t="s">
        <v>3585</v>
      </c>
      <c r="C3039" s="1">
        <v>9.3279999999999994</v>
      </c>
      <c r="D3039" s="1">
        <v>2E-3</v>
      </c>
      <c r="E3039" s="1" t="s">
        <v>3822</v>
      </c>
      <c r="F3039" s="1" t="s">
        <v>3863</v>
      </c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</row>
    <row r="3040" spans="1:27" x14ac:dyDescent="0.25">
      <c r="A3040" s="1">
        <v>2458253.5290399999</v>
      </c>
      <c r="B3040" s="1" t="s">
        <v>3585</v>
      </c>
      <c r="C3040" s="1">
        <v>9.327</v>
      </c>
      <c r="D3040" s="1">
        <v>2E-3</v>
      </c>
      <c r="E3040" s="1" t="s">
        <v>3822</v>
      </c>
      <c r="F3040" s="1" t="s">
        <v>3863</v>
      </c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</row>
    <row r="3041" spans="1:27" x14ac:dyDescent="0.25">
      <c r="A3041" s="1">
        <v>2458253.5312600001</v>
      </c>
      <c r="B3041" s="1" t="s">
        <v>3585</v>
      </c>
      <c r="C3041" s="1">
        <v>9.3209999999999997</v>
      </c>
      <c r="D3041" s="1">
        <v>2E-3</v>
      </c>
      <c r="E3041" s="1" t="s">
        <v>3822</v>
      </c>
      <c r="F3041" s="1" t="s">
        <v>3863</v>
      </c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</row>
    <row r="3042" spans="1:27" x14ac:dyDescent="0.25">
      <c r="A3042" s="1">
        <v>2458253.5334700001</v>
      </c>
      <c r="B3042" s="1" t="s">
        <v>3585</v>
      </c>
      <c r="C3042" s="1">
        <v>9.3360000000000003</v>
      </c>
      <c r="D3042" s="1">
        <v>2E-3</v>
      </c>
      <c r="E3042" s="1" t="s">
        <v>3822</v>
      </c>
      <c r="F3042" s="1" t="s">
        <v>3863</v>
      </c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</row>
    <row r="3043" spans="1:27" x14ac:dyDescent="0.25">
      <c r="A3043" s="1">
        <v>2458253.5356299998</v>
      </c>
      <c r="B3043" s="1" t="s">
        <v>3585</v>
      </c>
      <c r="C3043" s="1">
        <v>9.3420000000000005</v>
      </c>
      <c r="D3043" s="1">
        <v>2E-3</v>
      </c>
      <c r="E3043" s="1" t="s">
        <v>3822</v>
      </c>
      <c r="F3043" s="1" t="s">
        <v>3863</v>
      </c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</row>
    <row r="3044" spans="1:27" x14ac:dyDescent="0.25">
      <c r="A3044" s="1">
        <v>2458253.53785</v>
      </c>
      <c r="B3044" s="1" t="s">
        <v>3585</v>
      </c>
      <c r="C3044" s="1">
        <v>9.3179999999999996</v>
      </c>
      <c r="D3044" s="1">
        <v>2E-3</v>
      </c>
      <c r="E3044" s="1" t="s">
        <v>3822</v>
      </c>
      <c r="F3044" s="1" t="s">
        <v>3863</v>
      </c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</row>
    <row r="3045" spans="1:27" x14ac:dyDescent="0.25">
      <c r="A3045" s="1">
        <v>2458253.54006</v>
      </c>
      <c r="B3045" s="1" t="s">
        <v>3585</v>
      </c>
      <c r="C3045" s="1">
        <v>9.3219999999999992</v>
      </c>
      <c r="D3045" s="1">
        <v>2E-3</v>
      </c>
      <c r="E3045" s="1" t="s">
        <v>3822</v>
      </c>
      <c r="F3045" s="1" t="s">
        <v>3863</v>
      </c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</row>
    <row r="3046" spans="1:27" x14ac:dyDescent="0.25">
      <c r="A3046" s="1">
        <v>2458253.5423400002</v>
      </c>
      <c r="B3046" s="1" t="s">
        <v>3585</v>
      </c>
      <c r="C3046" s="1">
        <v>9.3170000000000002</v>
      </c>
      <c r="D3046" s="1">
        <v>2E-3</v>
      </c>
      <c r="E3046" s="1" t="s">
        <v>3822</v>
      </c>
      <c r="F3046" s="1" t="s">
        <v>3863</v>
      </c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</row>
    <row r="3047" spans="1:27" x14ac:dyDescent="0.25">
      <c r="A3047" s="1">
        <v>2458253.5445500002</v>
      </c>
      <c r="B3047" s="1" t="s">
        <v>3585</v>
      </c>
      <c r="C3047" s="1">
        <v>9.3279999999999994</v>
      </c>
      <c r="D3047" s="1">
        <v>2E-3</v>
      </c>
      <c r="E3047" s="1" t="s">
        <v>3822</v>
      </c>
      <c r="F3047" s="1" t="s">
        <v>3863</v>
      </c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</row>
  </sheetData>
  <sortState xmlns:xlrd2="http://schemas.microsoft.com/office/spreadsheetml/2017/richdata2" ref="A1:F3418">
    <sortCondition ref="F1:F3418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/>
  <dimension ref="A1:AA649"/>
  <sheetViews>
    <sheetView workbookViewId="0">
      <selection activeCell="C1" activeCellId="1" sqref="A1:A1048576 C1:C1048576"/>
    </sheetView>
  </sheetViews>
  <sheetFormatPr baseColWidth="10" defaultRowHeight="15" x14ac:dyDescent="0.25"/>
  <cols>
    <col min="1" max="1" width="13.5703125" bestFit="1" customWidth="1"/>
    <col min="2" max="2" width="11.85546875" bestFit="1" customWidth="1"/>
    <col min="3" max="4" width="11.5703125" bestFit="1" customWidth="1"/>
  </cols>
  <sheetData>
    <row r="1" spans="1:27" x14ac:dyDescent="0.25">
      <c r="A1" s="27">
        <v>2453475.7820000001</v>
      </c>
      <c r="B1" s="27" t="s">
        <v>137</v>
      </c>
      <c r="C1" s="27">
        <v>11.18</v>
      </c>
      <c r="D1" s="27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27">
        <v>2453522.7091999999</v>
      </c>
      <c r="B2" s="27" t="s">
        <v>138</v>
      </c>
      <c r="C2" s="27">
        <v>11.18</v>
      </c>
      <c r="D2" s="27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27">
        <v>2453544.6636000001</v>
      </c>
      <c r="B3" s="27" t="s">
        <v>140</v>
      </c>
      <c r="C3" s="27">
        <v>11.02</v>
      </c>
      <c r="D3" s="27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27">
        <v>2453883.7233000002</v>
      </c>
      <c r="B4" s="27" t="s">
        <v>141</v>
      </c>
      <c r="C4" s="27">
        <v>11.01</v>
      </c>
      <c r="D4" s="27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27">
        <v>2453916.6584999999</v>
      </c>
      <c r="B5" s="27" t="s">
        <v>142</v>
      </c>
      <c r="C5" s="27">
        <v>10.54</v>
      </c>
      <c r="D5" s="27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27">
        <v>2453936.7465900001</v>
      </c>
      <c r="B6" s="27" t="s">
        <v>143</v>
      </c>
      <c r="C6" s="27">
        <v>9.3629999999999995</v>
      </c>
      <c r="D6" s="27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27">
        <v>2453937.8121799999</v>
      </c>
      <c r="B7" s="27" t="s">
        <v>144</v>
      </c>
      <c r="C7" s="27">
        <v>9.6509999999999998</v>
      </c>
      <c r="D7" s="27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27">
        <v>2453939.7593399999</v>
      </c>
      <c r="B8" s="27" t="s">
        <v>145</v>
      </c>
      <c r="C8" s="27">
        <v>9.3659999999999997</v>
      </c>
      <c r="D8" s="27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27">
        <v>2453948.8391999998</v>
      </c>
      <c r="B9" s="27" t="s">
        <v>146</v>
      </c>
      <c r="C9" s="27">
        <v>9.202</v>
      </c>
      <c r="D9" s="27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27">
        <v>2453950.7076400002</v>
      </c>
      <c r="B10" s="27" t="s">
        <v>147</v>
      </c>
      <c r="C10" s="27">
        <v>9.0229999999999997</v>
      </c>
      <c r="D10" s="27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27">
        <v>2453952.7283899998</v>
      </c>
      <c r="B11" s="27" t="s">
        <v>148</v>
      </c>
      <c r="C11" s="27">
        <v>9.0530000000000008</v>
      </c>
      <c r="D11" s="27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27">
        <v>2453956.5970000001</v>
      </c>
      <c r="B12" s="27" t="s">
        <v>149</v>
      </c>
      <c r="C12" s="27">
        <v>9.1999999999999993</v>
      </c>
      <c r="D12" s="27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27">
        <v>2453959.6778799999</v>
      </c>
      <c r="B13" s="27" t="s">
        <v>150</v>
      </c>
      <c r="C13" s="27">
        <v>9.2119999999999997</v>
      </c>
      <c r="D13" s="27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27">
        <v>2453967.6970600002</v>
      </c>
      <c r="B14" s="27" t="s">
        <v>151</v>
      </c>
      <c r="C14" s="27">
        <v>9.3979999999999997</v>
      </c>
      <c r="D14" s="27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27">
        <v>2453979.6841799999</v>
      </c>
      <c r="B15" s="27" t="s">
        <v>152</v>
      </c>
      <c r="C15" s="27">
        <v>8.8059999999999992</v>
      </c>
      <c r="D15" s="27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27">
        <v>2454005.5104</v>
      </c>
      <c r="B16" s="27" t="s">
        <v>153</v>
      </c>
      <c r="C16" s="27">
        <v>8.91</v>
      </c>
      <c r="D16" s="27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30" x14ac:dyDescent="0.25">
      <c r="A17" s="27">
        <v>2454171.8161999998</v>
      </c>
      <c r="B17" s="27" t="s">
        <v>154</v>
      </c>
      <c r="C17" s="27">
        <v>10.06</v>
      </c>
      <c r="D17" s="27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30" x14ac:dyDescent="0.25">
      <c r="A18" s="27">
        <v>2454189.8193000001</v>
      </c>
      <c r="B18" s="27" t="s">
        <v>155</v>
      </c>
      <c r="C18" s="27">
        <v>10.02</v>
      </c>
      <c r="D18" s="27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27">
        <v>2454204.8624999998</v>
      </c>
      <c r="B19" s="27" t="s">
        <v>156</v>
      </c>
      <c r="C19" s="27">
        <v>10.15</v>
      </c>
      <c r="D19" s="27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27">
        <v>2454225.7074000002</v>
      </c>
      <c r="B20" s="27" t="s">
        <v>157</v>
      </c>
      <c r="C20" s="27">
        <v>10.19</v>
      </c>
      <c r="D20" s="27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27">
        <v>2454235.6889</v>
      </c>
      <c r="B21" s="27" t="s">
        <v>158</v>
      </c>
      <c r="C21" s="27">
        <v>10.25</v>
      </c>
      <c r="D21" s="27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27">
        <v>2454243.7423999999</v>
      </c>
      <c r="B22" s="27" t="s">
        <v>159</v>
      </c>
      <c r="C22" s="27">
        <v>10.3</v>
      </c>
      <c r="D22" s="27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27">
        <v>2454245.4849999999</v>
      </c>
      <c r="B23" s="27" t="s">
        <v>160</v>
      </c>
      <c r="C23" s="27">
        <v>10.32</v>
      </c>
      <c r="D23" s="27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27">
        <v>2454282.7141999998</v>
      </c>
      <c r="B24" s="27" t="s">
        <v>161</v>
      </c>
      <c r="C24" s="27">
        <v>10.43</v>
      </c>
      <c r="D24" s="27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27">
        <v>2454312.7102999999</v>
      </c>
      <c r="B25" s="27" t="s">
        <v>162</v>
      </c>
      <c r="C25" s="27">
        <v>10.34</v>
      </c>
      <c r="D25" s="27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27">
        <v>2454377.6100400002</v>
      </c>
      <c r="B26" s="27" t="s">
        <v>169</v>
      </c>
      <c r="C26" s="27">
        <v>9.8539999999999992</v>
      </c>
      <c r="D26" s="27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27">
        <v>2454562.8188</v>
      </c>
      <c r="B27" s="27" t="s">
        <v>178</v>
      </c>
      <c r="C27" s="27">
        <v>11.13</v>
      </c>
      <c r="D27" s="27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27">
        <v>2454591.8007</v>
      </c>
      <c r="B28" s="27" t="s">
        <v>181</v>
      </c>
      <c r="C28" s="27">
        <v>11.26</v>
      </c>
      <c r="D28" s="27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27">
        <v>2454610.70095</v>
      </c>
      <c r="B29" s="27" t="s">
        <v>184</v>
      </c>
      <c r="C29" s="27">
        <v>11.355333</v>
      </c>
      <c r="D29" s="27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27">
        <v>2454611.8316299999</v>
      </c>
      <c r="B30" s="27" t="s">
        <v>185</v>
      </c>
      <c r="C30" s="27">
        <v>11.245333</v>
      </c>
      <c r="D30" s="27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27">
        <v>2454614.8196</v>
      </c>
      <c r="B31" s="27" t="s">
        <v>186</v>
      </c>
      <c r="C31" s="27">
        <v>11.29</v>
      </c>
      <c r="D31" s="27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5">
      <c r="A32" s="27">
        <v>2454641.6219899999</v>
      </c>
      <c r="B32" s="27" t="s">
        <v>188</v>
      </c>
      <c r="C32" s="27">
        <v>11.292</v>
      </c>
      <c r="D32" s="27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5">
      <c r="A33" s="27">
        <v>2454649.48349</v>
      </c>
      <c r="B33" s="27" t="s">
        <v>189</v>
      </c>
      <c r="C33" s="27">
        <v>10.945333</v>
      </c>
      <c r="D33" s="27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27">
        <v>2454651.6696600001</v>
      </c>
      <c r="B34" s="27" t="s">
        <v>191</v>
      </c>
      <c r="C34" s="27">
        <v>11.226000000000001</v>
      </c>
      <c r="D34" s="27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27">
        <v>2454653.6745799999</v>
      </c>
      <c r="B35" s="27" t="s">
        <v>192</v>
      </c>
      <c r="C35" s="27">
        <v>11.175667000000001</v>
      </c>
      <c r="D35" s="27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25">
      <c r="A36" s="27">
        <v>2454662.4259600001</v>
      </c>
      <c r="B36" s="27" t="s">
        <v>193</v>
      </c>
      <c r="C36" s="27">
        <v>11.082000000000001</v>
      </c>
      <c r="D36" s="27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25">
      <c r="A37" s="27">
        <v>2454663.6427000002</v>
      </c>
      <c r="B37" s="27" t="s">
        <v>194</v>
      </c>
      <c r="C37" s="27">
        <v>11.13</v>
      </c>
      <c r="D37" s="27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25">
      <c r="A38" s="27">
        <v>2454704.1279500001</v>
      </c>
      <c r="B38" s="27" t="s">
        <v>198</v>
      </c>
      <c r="C38" s="27">
        <v>11.0275</v>
      </c>
      <c r="D38" s="27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25">
      <c r="A39" s="27">
        <v>2454708.6341400002</v>
      </c>
      <c r="B39" s="27" t="s">
        <v>200</v>
      </c>
      <c r="C39" s="27">
        <v>10.978999999999999</v>
      </c>
      <c r="D39" s="27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25">
      <c r="A40" s="27">
        <v>2454710.97578</v>
      </c>
      <c r="B40" s="27" t="s">
        <v>201</v>
      </c>
      <c r="C40" s="27">
        <v>11.0984</v>
      </c>
      <c r="D40" s="27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25">
      <c r="A41" s="27">
        <v>2454719.6022999999</v>
      </c>
      <c r="B41" s="27" t="s">
        <v>204</v>
      </c>
      <c r="C41" s="27">
        <v>11.186999999999999</v>
      </c>
      <c r="D41" s="27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25">
      <c r="A42" s="27">
        <v>2454728.79899</v>
      </c>
      <c r="B42" s="27" t="s">
        <v>206</v>
      </c>
      <c r="C42" s="27">
        <v>11.0535</v>
      </c>
      <c r="D42" s="27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25">
      <c r="A43" s="27">
        <v>2454730.1163699999</v>
      </c>
      <c r="B43" s="27" t="s">
        <v>207</v>
      </c>
      <c r="C43" s="27">
        <v>11.038</v>
      </c>
      <c r="D43" s="27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25">
      <c r="A44" s="27">
        <v>2454736.57284</v>
      </c>
      <c r="B44" s="27" t="s">
        <v>209</v>
      </c>
      <c r="C44" s="27">
        <v>11.077999999999999</v>
      </c>
      <c r="D44" s="27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25">
      <c r="A45" s="27">
        <v>2454744.4051899998</v>
      </c>
      <c r="B45" s="27" t="s">
        <v>210</v>
      </c>
      <c r="C45" s="27">
        <v>11.057499999999999</v>
      </c>
      <c r="D45" s="27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25">
      <c r="A46" s="27">
        <v>2454748.5184900002</v>
      </c>
      <c r="B46" s="27" t="s">
        <v>211</v>
      </c>
      <c r="C46" s="27">
        <v>11.145</v>
      </c>
      <c r="D46" s="27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x14ac:dyDescent="0.25">
      <c r="A47" s="27">
        <v>2454759.50355</v>
      </c>
      <c r="B47" s="27" t="s">
        <v>214</v>
      </c>
      <c r="C47" s="27">
        <v>11.1175</v>
      </c>
      <c r="D47" s="27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25">
      <c r="A48" s="27">
        <v>2454765.50397</v>
      </c>
      <c r="B48" s="27" t="s">
        <v>217</v>
      </c>
      <c r="C48" s="27">
        <v>11.15475</v>
      </c>
      <c r="D48" s="27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x14ac:dyDescent="0.25">
      <c r="A49" s="27">
        <v>2454768.4995200001</v>
      </c>
      <c r="B49" s="27" t="s">
        <v>218</v>
      </c>
      <c r="C49" s="27">
        <v>11.1045</v>
      </c>
      <c r="D49" s="27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27">
        <v>2454770.49578</v>
      </c>
      <c r="B50" s="27" t="s">
        <v>220</v>
      </c>
      <c r="C50" s="27">
        <v>11.0905</v>
      </c>
      <c r="D50" s="27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27">
        <v>2454774.5460600001</v>
      </c>
      <c r="B51" s="27" t="s">
        <v>221</v>
      </c>
      <c r="C51" s="27">
        <v>11.135</v>
      </c>
      <c r="D51" s="27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30" x14ac:dyDescent="0.25">
      <c r="A52" s="27">
        <v>2454907.8673999999</v>
      </c>
      <c r="B52" s="27" t="s">
        <v>222</v>
      </c>
      <c r="C52" s="27">
        <v>11.17</v>
      </c>
      <c r="D52" s="27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30" x14ac:dyDescent="0.25">
      <c r="A53" s="27">
        <v>2454910.9504800001</v>
      </c>
      <c r="B53" s="27" t="s">
        <v>223</v>
      </c>
      <c r="C53" s="27">
        <v>11.136429</v>
      </c>
      <c r="D53" s="27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30" x14ac:dyDescent="0.25">
      <c r="A54" s="27">
        <v>2454918.9450699999</v>
      </c>
      <c r="B54" s="27" t="s">
        <v>224</v>
      </c>
      <c r="C54" s="27">
        <v>11.231249999999999</v>
      </c>
      <c r="D54" s="27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30" x14ac:dyDescent="0.25">
      <c r="A55" s="27">
        <v>2454920.92405</v>
      </c>
      <c r="B55" s="27" t="s">
        <v>225</v>
      </c>
      <c r="C55" s="27">
        <v>11.117000000000001</v>
      </c>
      <c r="D55" s="27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27">
        <v>2454957.7579000001</v>
      </c>
      <c r="B56" s="27" t="s">
        <v>231</v>
      </c>
      <c r="C56" s="27">
        <v>11.1</v>
      </c>
      <c r="D56" s="27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27">
        <v>2454973.6675999998</v>
      </c>
      <c r="B57" s="27" t="s">
        <v>232</v>
      </c>
      <c r="C57" s="27">
        <v>11.18</v>
      </c>
      <c r="D57" s="27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27">
        <v>2455022.625</v>
      </c>
      <c r="B58" s="27" t="s">
        <v>235</v>
      </c>
      <c r="C58" s="27">
        <v>11.15</v>
      </c>
      <c r="D58" s="27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27">
        <v>2455024.6258</v>
      </c>
      <c r="B59" s="27" t="s">
        <v>236</v>
      </c>
      <c r="C59" s="27">
        <v>11.077</v>
      </c>
      <c r="D59" s="27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27">
        <v>2455041.5652800002</v>
      </c>
      <c r="B60" s="27" t="s">
        <v>237</v>
      </c>
      <c r="C60" s="27">
        <v>10.983499999999999</v>
      </c>
      <c r="D60" s="27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27">
        <v>2455042.3983399998</v>
      </c>
      <c r="B61" s="27" t="s">
        <v>237</v>
      </c>
      <c r="C61" s="27">
        <v>11.134</v>
      </c>
      <c r="D61" s="27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27">
        <v>2455043.6979200002</v>
      </c>
      <c r="B62" s="27" t="s">
        <v>3354</v>
      </c>
      <c r="C62" s="27">
        <v>11.205</v>
      </c>
      <c r="D62" s="27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27">
        <v>2455045.1633600001</v>
      </c>
      <c r="B63" s="27" t="s">
        <v>239</v>
      </c>
      <c r="C63" s="27">
        <v>11.176570999999999</v>
      </c>
      <c r="D63" s="27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27">
        <v>2455046.8636699999</v>
      </c>
      <c r="B64" s="27" t="s">
        <v>241</v>
      </c>
      <c r="C64" s="27">
        <v>11.04725</v>
      </c>
      <c r="D64" s="27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27">
        <v>2455052.2203899999</v>
      </c>
      <c r="B65" s="27" t="s">
        <v>243</v>
      </c>
      <c r="C65" s="27">
        <v>11.09075</v>
      </c>
      <c r="D65" s="27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27">
        <v>2455056.1881200001</v>
      </c>
      <c r="B66" s="27" t="s">
        <v>245</v>
      </c>
      <c r="C66" s="27">
        <v>11.158250000000001</v>
      </c>
      <c r="D66" s="27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27">
        <v>2455057.0407599998</v>
      </c>
      <c r="B67" s="27" t="s">
        <v>246</v>
      </c>
      <c r="C67" s="27">
        <v>11.158333000000001</v>
      </c>
      <c r="D67" s="27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27">
        <v>2455058.81501</v>
      </c>
      <c r="B68" s="27" t="s">
        <v>248</v>
      </c>
      <c r="C68" s="27">
        <v>11.1645</v>
      </c>
      <c r="D68" s="27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27">
        <v>2455060.0858100001</v>
      </c>
      <c r="B69" s="27" t="s">
        <v>249</v>
      </c>
      <c r="C69" s="27">
        <v>11.091799999999999</v>
      </c>
      <c r="D69" s="27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27">
        <v>2455061.68603</v>
      </c>
      <c r="B70" s="27" t="s">
        <v>251</v>
      </c>
      <c r="C70" s="27">
        <v>11.1135</v>
      </c>
      <c r="D70" s="27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27">
        <v>2455063.7058000001</v>
      </c>
      <c r="B71" s="27" t="s">
        <v>252</v>
      </c>
      <c r="C71" s="27">
        <v>11.076000000000001</v>
      </c>
      <c r="D71" s="27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27">
        <v>2455065.4273700002</v>
      </c>
      <c r="B72" s="27" t="s">
        <v>253</v>
      </c>
      <c r="C72" s="27">
        <v>10.945333</v>
      </c>
      <c r="D72" s="27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27">
        <v>2455066.0066999998</v>
      </c>
      <c r="B73" s="27" t="s">
        <v>254</v>
      </c>
      <c r="C73" s="27">
        <v>11.075666999999999</v>
      </c>
      <c r="D73" s="27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27">
        <v>2455067.6798800002</v>
      </c>
      <c r="B74" s="27" t="s">
        <v>256</v>
      </c>
      <c r="C74" s="27">
        <v>11.111000000000001</v>
      </c>
      <c r="D74" s="27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27">
        <v>2455069.08983</v>
      </c>
      <c r="B75" s="27" t="s">
        <v>257</v>
      </c>
      <c r="C75" s="27">
        <v>11.244</v>
      </c>
      <c r="D75" s="27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27">
        <v>2455070.1654599998</v>
      </c>
      <c r="B76" s="27" t="s">
        <v>258</v>
      </c>
      <c r="C76" s="27">
        <v>11.126167000000001</v>
      </c>
      <c r="D76" s="27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27">
        <v>2455073.7261299998</v>
      </c>
      <c r="B77" s="27" t="s">
        <v>260</v>
      </c>
      <c r="C77" s="27">
        <v>11.003500000000001</v>
      </c>
      <c r="D77" s="27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27">
        <v>2455075.20683</v>
      </c>
      <c r="B78" s="27" t="s">
        <v>261</v>
      </c>
      <c r="C78" s="27">
        <v>11.067600000000001</v>
      </c>
      <c r="D78" s="27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27">
        <v>2455076.8141600001</v>
      </c>
      <c r="B79" s="27" t="s">
        <v>263</v>
      </c>
      <c r="C79" s="27">
        <v>11.097799999999999</v>
      </c>
      <c r="D79" s="27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27">
        <v>2455077.8433699999</v>
      </c>
      <c r="B80" s="27" t="s">
        <v>264</v>
      </c>
      <c r="C80" s="27">
        <v>11.066750000000001</v>
      </c>
      <c r="D80" s="27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27">
        <v>2455078.9463599999</v>
      </c>
      <c r="B81" s="27" t="s">
        <v>265</v>
      </c>
      <c r="C81" s="27">
        <v>11.031667000000001</v>
      </c>
      <c r="D81" s="27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27">
        <v>2455079.9661900001</v>
      </c>
      <c r="B82" s="27" t="s">
        <v>266</v>
      </c>
      <c r="C82" s="27">
        <v>11.071</v>
      </c>
      <c r="D82" s="27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27">
        <v>2455081.2993700001</v>
      </c>
      <c r="B83" s="27" t="s">
        <v>267</v>
      </c>
      <c r="C83" s="27">
        <v>11.078333000000001</v>
      </c>
      <c r="D83" s="27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27">
        <v>2455083.64206</v>
      </c>
      <c r="B84" s="27" t="s">
        <v>269</v>
      </c>
      <c r="C84" s="27">
        <v>11.1258</v>
      </c>
      <c r="D84" s="27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27">
        <v>2455085.4736700002</v>
      </c>
      <c r="B85" s="27" t="s">
        <v>270</v>
      </c>
      <c r="C85" s="27">
        <v>10.984500000000001</v>
      </c>
      <c r="D85" s="27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27">
        <v>2455089.3314</v>
      </c>
      <c r="B86" s="27" t="s">
        <v>272</v>
      </c>
      <c r="C86" s="27">
        <v>10.94</v>
      </c>
      <c r="D86" s="27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27">
        <v>2455106.2744300002</v>
      </c>
      <c r="B87" s="27" t="s">
        <v>273</v>
      </c>
      <c r="C87" s="27">
        <v>10.914999999999999</v>
      </c>
      <c r="D87" s="27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27">
        <v>2455109.5636399998</v>
      </c>
      <c r="B88" s="27" t="s">
        <v>275</v>
      </c>
      <c r="C88" s="27">
        <v>11.243</v>
      </c>
      <c r="D88" s="27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27">
        <v>2455114.2530899998</v>
      </c>
      <c r="B89" s="27" t="s">
        <v>276</v>
      </c>
      <c r="C89" s="27">
        <v>10.928000000000001</v>
      </c>
      <c r="D89" s="27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27">
        <v>2455134.1577699999</v>
      </c>
      <c r="B90" s="27" t="s">
        <v>277</v>
      </c>
      <c r="C90" s="27">
        <v>10.943</v>
      </c>
      <c r="D90" s="27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ht="30" x14ac:dyDescent="0.25">
      <c r="A91" s="27">
        <v>2455157.1582399998</v>
      </c>
      <c r="B91" s="27" t="s">
        <v>278</v>
      </c>
      <c r="C91" s="27">
        <v>10.919</v>
      </c>
      <c r="D91" s="27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27">
        <v>2455169.18946</v>
      </c>
      <c r="B92" s="27" t="s">
        <v>279</v>
      </c>
      <c r="C92" s="27">
        <v>10.943</v>
      </c>
      <c r="D92" s="27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27">
        <v>2455202.1988400002</v>
      </c>
      <c r="B93" s="27" t="s">
        <v>280</v>
      </c>
      <c r="C93" s="27">
        <v>10.936</v>
      </c>
      <c r="D93" s="27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27">
        <v>2455220.17882</v>
      </c>
      <c r="B94" s="27" t="s">
        <v>281</v>
      </c>
      <c r="C94" s="27">
        <v>10.763</v>
      </c>
      <c r="D94" s="27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27">
        <v>2455301.8616999998</v>
      </c>
      <c r="B95" s="27" t="s">
        <v>283</v>
      </c>
      <c r="C95" s="27">
        <v>11.25</v>
      </c>
      <c r="D95" s="27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27">
        <v>2455343.7985</v>
      </c>
      <c r="B96" s="27" t="s">
        <v>284</v>
      </c>
      <c r="C96" s="27">
        <v>11.18</v>
      </c>
      <c r="D96" s="27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27">
        <v>2455346.7109099999</v>
      </c>
      <c r="B97" s="27" t="s">
        <v>285</v>
      </c>
      <c r="C97" s="27">
        <v>11.23075</v>
      </c>
      <c r="D97" s="27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27">
        <v>2455357.6148600001</v>
      </c>
      <c r="B98" s="27" t="s">
        <v>287</v>
      </c>
      <c r="C98" s="27">
        <v>11.140333</v>
      </c>
      <c r="D98" s="27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27">
        <v>2455364.71569</v>
      </c>
      <c r="B99" s="27" t="s">
        <v>288</v>
      </c>
      <c r="C99" s="27">
        <v>11.151</v>
      </c>
      <c r="D99" s="27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27">
        <v>2455370.6488999999</v>
      </c>
      <c r="B100" s="27" t="s">
        <v>289</v>
      </c>
      <c r="C100" s="27">
        <v>11.11</v>
      </c>
      <c r="D100" s="27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27">
        <v>2455372.7419699999</v>
      </c>
      <c r="B101" s="27" t="s">
        <v>290</v>
      </c>
      <c r="C101" s="27">
        <v>11.150667</v>
      </c>
      <c r="D101" s="27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27">
        <v>2455397.3962400001</v>
      </c>
      <c r="B102" s="27" t="s">
        <v>291</v>
      </c>
      <c r="C102" s="27">
        <v>10.933</v>
      </c>
      <c r="D102" s="27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27">
        <v>2455410.4127799999</v>
      </c>
      <c r="B103" s="27" t="s">
        <v>292</v>
      </c>
      <c r="C103" s="27">
        <v>10.996333</v>
      </c>
      <c r="D103" s="27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27">
        <v>2455414.4104200001</v>
      </c>
      <c r="B104" s="27" t="s">
        <v>293</v>
      </c>
      <c r="C104" s="27">
        <v>11.000332999999999</v>
      </c>
      <c r="D104" s="27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27">
        <v>2455422.36589</v>
      </c>
      <c r="B105" s="27" t="s">
        <v>295</v>
      </c>
      <c r="C105" s="27">
        <v>10.961</v>
      </c>
      <c r="D105" s="27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27">
        <v>2455425.3618399999</v>
      </c>
      <c r="B106" s="27" t="s">
        <v>296</v>
      </c>
      <c r="C106" s="27">
        <v>10.984999999999999</v>
      </c>
      <c r="D106" s="27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27">
        <v>2455428.34778</v>
      </c>
      <c r="B107" s="27" t="s">
        <v>297</v>
      </c>
      <c r="C107" s="27">
        <v>10.928000000000001</v>
      </c>
      <c r="D107" s="27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27">
        <v>2455436.5998999998</v>
      </c>
      <c r="B108" s="27" t="s">
        <v>298</v>
      </c>
      <c r="C108" s="27">
        <v>11.08</v>
      </c>
      <c r="D108" s="27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27">
        <v>2455460.2958300002</v>
      </c>
      <c r="B109" s="27" t="s">
        <v>304</v>
      </c>
      <c r="C109" s="27">
        <v>10.936999999999999</v>
      </c>
      <c r="D109" s="27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27">
        <v>2455468.2941299998</v>
      </c>
      <c r="B110" s="27" t="s">
        <v>306</v>
      </c>
      <c r="C110" s="27">
        <v>10.852</v>
      </c>
      <c r="D110" s="27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27">
        <v>2455742.6853</v>
      </c>
      <c r="B111" s="27" t="s">
        <v>308</v>
      </c>
      <c r="C111" s="27">
        <v>11.22</v>
      </c>
      <c r="D111" s="27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27">
        <v>2455773.5953000002</v>
      </c>
      <c r="B112" s="27" t="s">
        <v>309</v>
      </c>
      <c r="C112" s="27">
        <v>11.2</v>
      </c>
      <c r="D112" s="27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27">
        <v>2456093.6357300002</v>
      </c>
      <c r="B113" s="27" t="s">
        <v>311</v>
      </c>
      <c r="C113" s="27">
        <v>11.143000000000001</v>
      </c>
      <c r="D113" s="27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27">
        <v>2456094.7106499998</v>
      </c>
      <c r="B114" s="27" t="s">
        <v>312</v>
      </c>
      <c r="C114" s="27">
        <v>11.164999999999999</v>
      </c>
      <c r="D114" s="27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27">
        <v>2456102.6000899998</v>
      </c>
      <c r="B115" s="27" t="s">
        <v>313</v>
      </c>
      <c r="C115" s="27">
        <v>11.151</v>
      </c>
      <c r="D115" s="27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27">
        <v>2456114.5975600001</v>
      </c>
      <c r="B116" s="27" t="s">
        <v>3355</v>
      </c>
      <c r="C116" s="27">
        <v>11.096</v>
      </c>
      <c r="D116" s="27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27">
        <v>2456121.5821099998</v>
      </c>
      <c r="B117" s="27" t="s">
        <v>314</v>
      </c>
      <c r="C117" s="27">
        <v>11.11</v>
      </c>
      <c r="D117" s="27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27">
        <v>2456130.5773800001</v>
      </c>
      <c r="B118" s="27" t="s">
        <v>315</v>
      </c>
      <c r="C118" s="27">
        <v>11.11</v>
      </c>
      <c r="D118" s="27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27">
        <v>2456141.3806400001</v>
      </c>
      <c r="B119" s="27" t="s">
        <v>316</v>
      </c>
      <c r="C119" s="27">
        <v>11.035</v>
      </c>
      <c r="D119" s="27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27">
        <v>2456142.5662500001</v>
      </c>
      <c r="B120" s="27" t="s">
        <v>317</v>
      </c>
      <c r="C120" s="27">
        <v>11.106</v>
      </c>
      <c r="D120" s="27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27">
        <v>2456162.5562499999</v>
      </c>
      <c r="B121" s="27" t="s">
        <v>318</v>
      </c>
      <c r="C121" s="27">
        <v>11.102</v>
      </c>
      <c r="D121" s="27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27">
        <v>2456168.5549300001</v>
      </c>
      <c r="B122" s="27" t="s">
        <v>319</v>
      </c>
      <c r="C122" s="27">
        <v>11.115</v>
      </c>
      <c r="D122" s="27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27">
        <v>2456181.5363400001</v>
      </c>
      <c r="B123" s="27" t="s">
        <v>320</v>
      </c>
      <c r="C123" s="27">
        <v>11.11</v>
      </c>
      <c r="D123" s="27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27">
        <v>2456184.52086</v>
      </c>
      <c r="B124" s="27" t="s">
        <v>321</v>
      </c>
      <c r="C124" s="27">
        <v>11.125</v>
      </c>
      <c r="D124" s="27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27">
        <v>2456195.5000800001</v>
      </c>
      <c r="B125" s="27" t="s">
        <v>322</v>
      </c>
      <c r="C125" s="27">
        <v>11.154</v>
      </c>
      <c r="D125" s="27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27">
        <v>2456206.4985600002</v>
      </c>
      <c r="B126" s="27" t="s">
        <v>323</v>
      </c>
      <c r="C126" s="27">
        <v>11.132999999999999</v>
      </c>
      <c r="D126" s="27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27">
        <v>2456475.9534399998</v>
      </c>
      <c r="B127" s="27" t="s">
        <v>325</v>
      </c>
      <c r="C127" s="27">
        <v>11.0375</v>
      </c>
      <c r="D127" s="27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27">
        <v>2456479.4375999998</v>
      </c>
      <c r="B128" s="27" t="s">
        <v>326</v>
      </c>
      <c r="C128" s="27">
        <v>11.06</v>
      </c>
      <c r="D128" s="27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27">
        <v>2456493.41</v>
      </c>
      <c r="B129" s="27" t="s">
        <v>330</v>
      </c>
      <c r="C129" s="27">
        <v>11.25</v>
      </c>
      <c r="D129" s="27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27">
        <v>2456494.4889199999</v>
      </c>
      <c r="B130" s="27" t="s">
        <v>331</v>
      </c>
      <c r="C130" s="27">
        <v>11.032</v>
      </c>
      <c r="D130" s="27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27">
        <v>2456499.4830200002</v>
      </c>
      <c r="B131" s="27" t="s">
        <v>332</v>
      </c>
      <c r="C131" s="27">
        <v>11.058</v>
      </c>
      <c r="D131" s="27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27">
        <v>2456502.5041100001</v>
      </c>
      <c r="B132" s="27" t="s">
        <v>333</v>
      </c>
      <c r="C132" s="27">
        <v>11.047000000000001</v>
      </c>
      <c r="D132" s="27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27">
        <v>2456505.4637799999</v>
      </c>
      <c r="B133" s="27" t="s">
        <v>334</v>
      </c>
      <c r="C133" s="27">
        <v>11.025</v>
      </c>
      <c r="D133" s="27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27">
        <v>2456509.3733600001</v>
      </c>
      <c r="B134" s="27" t="s">
        <v>335</v>
      </c>
      <c r="C134" s="27">
        <v>10.978</v>
      </c>
      <c r="D134" s="27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27">
        <v>2456510.5519099999</v>
      </c>
      <c r="B135" s="27" t="s">
        <v>336</v>
      </c>
      <c r="C135" s="27">
        <v>11.141</v>
      </c>
      <c r="D135" s="27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27">
        <v>2456511.5750199999</v>
      </c>
      <c r="B136" s="27" t="s">
        <v>337</v>
      </c>
      <c r="C136" s="27">
        <v>11.095000000000001</v>
      </c>
      <c r="D136" s="27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27">
        <v>2456519.6033100002</v>
      </c>
      <c r="B137" s="27" t="s">
        <v>339</v>
      </c>
      <c r="C137" s="27">
        <v>11.166</v>
      </c>
      <c r="D137" s="27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27">
        <v>2456521.5876500001</v>
      </c>
      <c r="B138" s="27" t="s">
        <v>340</v>
      </c>
      <c r="C138" s="27">
        <v>11.124000000000001</v>
      </c>
      <c r="D138" s="27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27">
        <v>2456523.5839300002</v>
      </c>
      <c r="B139" s="27" t="s">
        <v>341</v>
      </c>
      <c r="C139" s="27">
        <v>11.132999999999999</v>
      </c>
      <c r="D139" s="27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27">
        <v>2456528.5777099999</v>
      </c>
      <c r="B140" s="27" t="s">
        <v>344</v>
      </c>
      <c r="C140" s="27">
        <v>11.108000000000001</v>
      </c>
      <c r="D140" s="27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27">
        <v>2456529.6440499998</v>
      </c>
      <c r="B141" s="27" t="s">
        <v>345</v>
      </c>
      <c r="C141" s="27">
        <v>10.952</v>
      </c>
      <c r="D141" s="27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27">
        <v>2456763.3354500001</v>
      </c>
      <c r="B142" s="27" t="s">
        <v>72</v>
      </c>
      <c r="C142" s="27">
        <v>11.132250000000001</v>
      </c>
      <c r="D142" s="27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27">
        <v>2456764.92197</v>
      </c>
      <c r="B143" s="27" t="s">
        <v>74</v>
      </c>
      <c r="C143" s="27">
        <v>11.150499999999999</v>
      </c>
      <c r="D143" s="27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27">
        <v>2456769.3380499999</v>
      </c>
      <c r="B144" s="27" t="s">
        <v>75</v>
      </c>
      <c r="C144" s="27">
        <v>11.15475</v>
      </c>
      <c r="D144" s="27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27">
        <v>2456772.8269500001</v>
      </c>
      <c r="B145" s="27" t="s">
        <v>77</v>
      </c>
      <c r="C145" s="27">
        <v>11.161</v>
      </c>
      <c r="D145" s="27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27">
        <v>2456774.8021900002</v>
      </c>
      <c r="B146" s="27" t="s">
        <v>78</v>
      </c>
      <c r="C146" s="27">
        <v>11.134499999999999</v>
      </c>
      <c r="D146" s="27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27">
        <v>2456775.8409099998</v>
      </c>
      <c r="B147" s="27" t="s">
        <v>79</v>
      </c>
      <c r="C147" s="27">
        <v>11.1365</v>
      </c>
      <c r="D147" s="27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27">
        <v>2456776.8814900001</v>
      </c>
      <c r="B148" s="27" t="s">
        <v>3356</v>
      </c>
      <c r="C148" s="27">
        <v>11.148999999999999</v>
      </c>
      <c r="D148" s="27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27">
        <v>2456779.8757099998</v>
      </c>
      <c r="B149" s="27" t="s">
        <v>80</v>
      </c>
      <c r="C149" s="27">
        <v>11.1235</v>
      </c>
      <c r="D149" s="27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27">
        <v>2456783.86619</v>
      </c>
      <c r="B150" s="27" t="s">
        <v>81</v>
      </c>
      <c r="C150" s="27">
        <v>11.1145</v>
      </c>
      <c r="D150" s="27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27">
        <v>2456785.80473</v>
      </c>
      <c r="B151" s="27" t="s">
        <v>82</v>
      </c>
      <c r="C151" s="27">
        <v>11.0975</v>
      </c>
      <c r="D151" s="27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27">
        <v>2456786.8108100002</v>
      </c>
      <c r="B152" s="27" t="s">
        <v>83</v>
      </c>
      <c r="C152" s="27">
        <v>11.11</v>
      </c>
      <c r="D152" s="27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27">
        <v>2456788.3259999999</v>
      </c>
      <c r="B153" s="27" t="s">
        <v>84</v>
      </c>
      <c r="C153" s="27">
        <v>11.125249999999999</v>
      </c>
      <c r="D153" s="27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27">
        <v>2456790.8154000002</v>
      </c>
      <c r="B154" s="27" t="s">
        <v>86</v>
      </c>
      <c r="C154" s="27">
        <v>11.135</v>
      </c>
      <c r="D154" s="27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27">
        <v>2456792.8761100001</v>
      </c>
      <c r="B155" s="27" t="s">
        <v>87</v>
      </c>
      <c r="C155" s="27">
        <v>11.144500000000001</v>
      </c>
      <c r="D155" s="27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27">
        <v>2456794.3232999998</v>
      </c>
      <c r="B156" s="27" t="s">
        <v>88</v>
      </c>
      <c r="C156" s="27">
        <v>11.15175</v>
      </c>
      <c r="D156" s="27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27">
        <v>2456795.8066400001</v>
      </c>
      <c r="B157" s="27" t="s">
        <v>90</v>
      </c>
      <c r="C157" s="27">
        <v>11.144</v>
      </c>
      <c r="D157" s="27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27">
        <v>2456799.83788</v>
      </c>
      <c r="B158" s="27" t="s">
        <v>91</v>
      </c>
      <c r="C158" s="27">
        <v>11.1515</v>
      </c>
      <c r="D158" s="27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27">
        <v>2456803.7845399999</v>
      </c>
      <c r="B159" s="27" t="s">
        <v>92</v>
      </c>
      <c r="C159" s="27">
        <v>11.134499999999999</v>
      </c>
      <c r="D159" s="27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27">
        <v>2456808.7484400002</v>
      </c>
      <c r="B160" s="27" t="s">
        <v>93</v>
      </c>
      <c r="C160" s="27">
        <v>11.1135</v>
      </c>
      <c r="D160" s="27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27">
        <v>2456810.72866</v>
      </c>
      <c r="B161" s="27" t="s">
        <v>94</v>
      </c>
      <c r="C161" s="27">
        <v>11.12</v>
      </c>
      <c r="D161" s="27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27">
        <v>2456811.7596399998</v>
      </c>
      <c r="B162" s="27" t="s">
        <v>95</v>
      </c>
      <c r="C162" s="27">
        <v>11.112500000000001</v>
      </c>
      <c r="D162" s="27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27">
        <v>2456812.8928999999</v>
      </c>
      <c r="B163" s="27" t="s">
        <v>96</v>
      </c>
      <c r="C163" s="27">
        <v>11.106999999999999</v>
      </c>
      <c r="D163" s="27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27">
        <v>2456870.5096300002</v>
      </c>
      <c r="B164" s="27" t="s">
        <v>97</v>
      </c>
      <c r="C164" s="27">
        <v>11.097</v>
      </c>
      <c r="D164" s="27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27">
        <v>2456916.4066699999</v>
      </c>
      <c r="B165" s="27" t="s">
        <v>98</v>
      </c>
      <c r="C165" s="27">
        <v>11.068</v>
      </c>
      <c r="D165" s="27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27">
        <v>2457028.9459000002</v>
      </c>
      <c r="B166" s="27" t="s">
        <v>38</v>
      </c>
      <c r="C166" s="27">
        <v>11.076000000000001</v>
      </c>
      <c r="D166" s="27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27">
        <v>2457035.9796799999</v>
      </c>
      <c r="B167" s="27" t="s">
        <v>39</v>
      </c>
      <c r="C167" s="27">
        <v>11.048</v>
      </c>
      <c r="D167" s="27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27">
        <v>2457038.4469499998</v>
      </c>
      <c r="B168" s="27" t="s">
        <v>40</v>
      </c>
      <c r="C168" s="27">
        <v>11.00825</v>
      </c>
      <c r="D168" s="27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27">
        <v>2457041.0385400001</v>
      </c>
      <c r="B169" s="27" t="s">
        <v>42</v>
      </c>
      <c r="C169" s="27">
        <v>11.047000000000001</v>
      </c>
      <c r="D169" s="27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27">
        <v>2457042.94973</v>
      </c>
      <c r="B170" s="27" t="s">
        <v>36</v>
      </c>
      <c r="C170" s="27">
        <v>11.054</v>
      </c>
      <c r="D170" s="27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27">
        <v>2457044.4893899998</v>
      </c>
      <c r="B171" s="27" t="s">
        <v>43</v>
      </c>
      <c r="C171" s="27">
        <v>11.06725</v>
      </c>
      <c r="D171" s="27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27">
        <v>2457046.93903</v>
      </c>
      <c r="B172" s="27" t="s">
        <v>45</v>
      </c>
      <c r="C172" s="27">
        <v>11.093</v>
      </c>
      <c r="D172" s="27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27">
        <v>2457055.9050199999</v>
      </c>
      <c r="B173" s="27" t="s">
        <v>46</v>
      </c>
      <c r="C173" s="27">
        <v>11.0975</v>
      </c>
      <c r="D173" s="27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27">
        <v>2457057.4463999998</v>
      </c>
      <c r="B174" s="27" t="s">
        <v>20</v>
      </c>
      <c r="C174" s="27">
        <v>11.104749999999999</v>
      </c>
      <c r="D174" s="27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27">
        <v>2457059.88582</v>
      </c>
      <c r="B175" s="27" t="s">
        <v>21</v>
      </c>
      <c r="C175" s="27">
        <v>11.077999999999999</v>
      </c>
      <c r="D175" s="27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27">
        <v>2457061.50134</v>
      </c>
      <c r="B176" s="27" t="s">
        <v>49</v>
      </c>
      <c r="C176" s="27">
        <v>11.085750000000001</v>
      </c>
      <c r="D176" s="27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27">
        <v>2457065.8766000001</v>
      </c>
      <c r="B177" s="27" t="s">
        <v>22</v>
      </c>
      <c r="C177" s="27">
        <v>11.035</v>
      </c>
      <c r="D177" s="27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27">
        <v>2457066.54379</v>
      </c>
      <c r="B178" s="27" t="s">
        <v>50</v>
      </c>
      <c r="C178" s="27">
        <v>11.072333</v>
      </c>
      <c r="D178" s="27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27">
        <v>2457068.00452</v>
      </c>
      <c r="B179" s="27" t="s">
        <v>51</v>
      </c>
      <c r="C179" s="27">
        <v>11.103</v>
      </c>
      <c r="D179" s="27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27">
        <v>2457070.8781900001</v>
      </c>
      <c r="B180" s="27" t="s">
        <v>52</v>
      </c>
      <c r="C180" s="27">
        <v>11.093999999999999</v>
      </c>
      <c r="D180" s="27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27">
        <v>2457078.9114700002</v>
      </c>
      <c r="B181" s="27" t="s">
        <v>53</v>
      </c>
      <c r="C181" s="27">
        <v>11.169</v>
      </c>
      <c r="D181" s="27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27">
        <v>2457080.8533100002</v>
      </c>
      <c r="B182" s="27" t="s">
        <v>54</v>
      </c>
      <c r="C182" s="27">
        <v>11.191000000000001</v>
      </c>
      <c r="D182" s="27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27">
        <v>2457081.986</v>
      </c>
      <c r="B183" s="27" t="s">
        <v>23</v>
      </c>
      <c r="C183" s="27">
        <v>11.201499999999999</v>
      </c>
      <c r="D183" s="27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27">
        <v>2457087.85329</v>
      </c>
      <c r="B184" s="27" t="s">
        <v>16</v>
      </c>
      <c r="C184" s="27">
        <v>11.244999999999999</v>
      </c>
      <c r="D184" s="27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27">
        <v>2457089.4144000001</v>
      </c>
      <c r="B185" s="27" t="s">
        <v>17</v>
      </c>
      <c r="C185" s="27">
        <v>11.247999999999999</v>
      </c>
      <c r="D185" s="27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27">
        <v>2457091.3640399999</v>
      </c>
      <c r="B186" s="27" t="s">
        <v>18</v>
      </c>
      <c r="C186" s="27">
        <v>11.25675</v>
      </c>
      <c r="D186" s="27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ht="30" x14ac:dyDescent="0.25">
      <c r="A187" s="27">
        <v>2457102.8389400002</v>
      </c>
      <c r="B187" s="27" t="s">
        <v>58</v>
      </c>
      <c r="C187" s="27">
        <v>11.2005</v>
      </c>
      <c r="D187" s="27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ht="30" x14ac:dyDescent="0.25">
      <c r="A188" s="27">
        <v>2457109.8275600001</v>
      </c>
      <c r="B188" s="27" t="s">
        <v>3357</v>
      </c>
      <c r="C188" s="27">
        <v>11.191000000000001</v>
      </c>
      <c r="D188" s="27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ht="30" x14ac:dyDescent="0.25">
      <c r="A189" s="27">
        <v>2457110.93065</v>
      </c>
      <c r="B189" s="27" t="s">
        <v>19</v>
      </c>
      <c r="C189" s="27">
        <v>11.1585</v>
      </c>
      <c r="D189" s="27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27">
        <v>2457114.39536</v>
      </c>
      <c r="B190" s="27" t="s">
        <v>0</v>
      </c>
      <c r="C190" s="27">
        <v>11.178750000000001</v>
      </c>
      <c r="D190" s="27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27">
        <v>2457116.3079200001</v>
      </c>
      <c r="B191" s="27" t="s">
        <v>2</v>
      </c>
      <c r="C191" s="27">
        <v>11.1755</v>
      </c>
      <c r="D191" s="27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27">
        <v>2457123.87781</v>
      </c>
      <c r="B192" s="27" t="s">
        <v>3358</v>
      </c>
      <c r="C192" s="27">
        <v>11.08</v>
      </c>
      <c r="D192" s="27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27">
        <v>2457126.8017299999</v>
      </c>
      <c r="B193" s="27" t="s">
        <v>4</v>
      </c>
      <c r="C193" s="27">
        <v>11.031000000000001</v>
      </c>
      <c r="D193" s="27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27">
        <v>2457128.2886999999</v>
      </c>
      <c r="B194" s="27" t="s">
        <v>5</v>
      </c>
      <c r="C194" s="27">
        <v>11.03425</v>
      </c>
      <c r="D194" s="27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27">
        <v>2457130.31531</v>
      </c>
      <c r="B195" s="27" t="s">
        <v>6</v>
      </c>
      <c r="C195" s="27">
        <v>11.036250000000001</v>
      </c>
      <c r="D195" s="27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27">
        <v>2457132.8411500002</v>
      </c>
      <c r="B196" s="27" t="s">
        <v>8</v>
      </c>
      <c r="C196" s="27">
        <v>11.0345</v>
      </c>
      <c r="D196" s="27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27">
        <v>2457133.96582</v>
      </c>
      <c r="B197" s="27" t="s">
        <v>9</v>
      </c>
      <c r="C197" s="27">
        <v>11.026</v>
      </c>
      <c r="D197" s="27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27">
        <v>2457135.2671099999</v>
      </c>
      <c r="B198" s="27" t="s">
        <v>10</v>
      </c>
      <c r="C198" s="27">
        <v>11.035</v>
      </c>
      <c r="D198" s="27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27">
        <v>2457137.7752700001</v>
      </c>
      <c r="B199" s="27" t="s">
        <v>12</v>
      </c>
      <c r="C199" s="27">
        <v>11.0495</v>
      </c>
      <c r="D199" s="27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27">
        <v>2457140.2467</v>
      </c>
      <c r="B200" s="27" t="s">
        <v>13</v>
      </c>
      <c r="C200" s="27">
        <v>11.048999999999999</v>
      </c>
      <c r="D200" s="27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27">
        <v>2457142.24498</v>
      </c>
      <c r="B201" s="27" t="s">
        <v>14</v>
      </c>
      <c r="C201" s="27">
        <v>11.057</v>
      </c>
      <c r="D201" s="27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27">
        <v>2457143.7426200002</v>
      </c>
      <c r="B202" s="27" t="s">
        <v>24</v>
      </c>
      <c r="C202" s="27">
        <v>11.092499999999999</v>
      </c>
      <c r="D202" s="27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27">
        <v>2457144.7434700001</v>
      </c>
      <c r="B203" s="27" t="s">
        <v>25</v>
      </c>
      <c r="C203" s="27">
        <v>11.0495</v>
      </c>
      <c r="D203" s="27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27">
        <v>2457153.7354199998</v>
      </c>
      <c r="B204" s="27" t="s">
        <v>26</v>
      </c>
      <c r="C204" s="27">
        <v>11.015499999999999</v>
      </c>
      <c r="D204" s="27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27">
        <v>2457154.7359600002</v>
      </c>
      <c r="B205" s="27" t="s">
        <v>61</v>
      </c>
      <c r="C205" s="27">
        <v>11.010999999999999</v>
      </c>
      <c r="D205" s="27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27">
        <v>2457162.2360800002</v>
      </c>
      <c r="B206" s="27" t="s">
        <v>62</v>
      </c>
      <c r="C206" s="27">
        <v>10.962249999999999</v>
      </c>
      <c r="D206" s="27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27">
        <v>2457163.7577300002</v>
      </c>
      <c r="B207" s="27" t="s">
        <v>28</v>
      </c>
      <c r="C207" s="27">
        <v>10.888500000000001</v>
      </c>
      <c r="D207" s="27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27">
        <v>2457165.28119</v>
      </c>
      <c r="B208" s="27" t="s">
        <v>63</v>
      </c>
      <c r="C208" s="27">
        <v>10.747249999999999</v>
      </c>
      <c r="D208" s="27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27">
        <v>2457167.2634299998</v>
      </c>
      <c r="B209" s="27" t="s">
        <v>29</v>
      </c>
      <c r="C209" s="27">
        <v>10.81325</v>
      </c>
      <c r="D209" s="27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27">
        <v>2457169.1796200001</v>
      </c>
      <c r="B210" s="27" t="s">
        <v>31</v>
      </c>
      <c r="C210" s="27">
        <v>10.8985</v>
      </c>
      <c r="D210" s="27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27">
        <v>2457170.7738600001</v>
      </c>
      <c r="B211" s="27" t="s">
        <v>32</v>
      </c>
      <c r="C211" s="27">
        <v>10.8515</v>
      </c>
      <c r="D211" s="27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27">
        <v>2457172.0502900002</v>
      </c>
      <c r="B212" s="27" t="s">
        <v>33</v>
      </c>
      <c r="C212" s="27">
        <v>10.956</v>
      </c>
      <c r="D212" s="27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27">
        <v>2457173.3467700002</v>
      </c>
      <c r="B213" s="27" t="s">
        <v>65</v>
      </c>
      <c r="C213" s="27">
        <v>10.956666999999999</v>
      </c>
      <c r="D213" s="27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27">
        <v>2457177.5214900002</v>
      </c>
      <c r="B214" s="27" t="s">
        <v>34</v>
      </c>
      <c r="C214" s="27">
        <v>10.917999999999999</v>
      </c>
      <c r="D214" s="27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27">
        <v>2457180.7155399998</v>
      </c>
      <c r="B215" s="27" t="s">
        <v>68</v>
      </c>
      <c r="C215" s="27">
        <v>11.004</v>
      </c>
      <c r="D215" s="27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27">
        <v>2457185.67937</v>
      </c>
      <c r="B216" s="27" t="s">
        <v>99</v>
      </c>
      <c r="C216" s="27">
        <v>10.9655</v>
      </c>
      <c r="D216" s="27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27">
        <v>2457186.6902600001</v>
      </c>
      <c r="B217" s="27" t="s">
        <v>100</v>
      </c>
      <c r="C217" s="27">
        <v>10.968999999999999</v>
      </c>
      <c r="D217" s="27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27">
        <v>2457190.6854300001</v>
      </c>
      <c r="B218" s="27" t="s">
        <v>101</v>
      </c>
      <c r="C218" s="27">
        <v>10.974</v>
      </c>
      <c r="D218" s="27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27">
        <v>2457192.7689200002</v>
      </c>
      <c r="B219" s="27" t="s">
        <v>35</v>
      </c>
      <c r="C219" s="27">
        <v>11.0075</v>
      </c>
      <c r="D219" s="27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27">
        <v>2457226.4035299998</v>
      </c>
      <c r="B220" s="27" t="s">
        <v>102</v>
      </c>
      <c r="C220" s="27">
        <v>11.053000000000001</v>
      </c>
      <c r="D220" s="27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27">
        <v>2457291.3543699998</v>
      </c>
      <c r="B221" s="27" t="s">
        <v>103</v>
      </c>
      <c r="C221" s="27">
        <v>11.170999999999999</v>
      </c>
      <c r="D221" s="27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27">
        <v>2457320.4468399999</v>
      </c>
      <c r="B222" s="27" t="s">
        <v>104</v>
      </c>
      <c r="C222" s="27">
        <v>11.249000000000001</v>
      </c>
      <c r="D222" s="27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27">
        <v>2457328.8461099998</v>
      </c>
      <c r="B223" s="27" t="s">
        <v>372</v>
      </c>
      <c r="C223" s="27">
        <v>11.276</v>
      </c>
      <c r="D223" s="27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27">
        <v>2457365.04097</v>
      </c>
      <c r="B224" s="27" t="s">
        <v>105</v>
      </c>
      <c r="C224" s="27">
        <v>11.17</v>
      </c>
      <c r="D224" s="27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27">
        <v>2457372.0328199998</v>
      </c>
      <c r="B225" s="27" t="s">
        <v>106</v>
      </c>
      <c r="C225" s="27">
        <v>11.1525</v>
      </c>
      <c r="D225" s="27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27">
        <v>2457373.5414100001</v>
      </c>
      <c r="B226" s="27" t="s">
        <v>108</v>
      </c>
      <c r="C226" s="27">
        <v>11.152749999999999</v>
      </c>
      <c r="D226" s="27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27">
        <v>2457375.4981499999</v>
      </c>
      <c r="B227" s="27" t="s">
        <v>109</v>
      </c>
      <c r="C227" s="27">
        <v>11.128500000000001</v>
      </c>
      <c r="D227" s="27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27">
        <v>2457378.03406</v>
      </c>
      <c r="B228" s="27" t="s">
        <v>111</v>
      </c>
      <c r="C228" s="27">
        <v>11.1265</v>
      </c>
      <c r="D228" s="27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27">
        <v>2457405.9511000002</v>
      </c>
      <c r="B229" s="27" t="s">
        <v>112</v>
      </c>
      <c r="C229" s="27">
        <v>11.079000000000001</v>
      </c>
      <c r="D229" s="27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27">
        <v>2457408.9980799998</v>
      </c>
      <c r="B230" s="27" t="s">
        <v>113</v>
      </c>
      <c r="C230" s="27">
        <v>11.1145</v>
      </c>
      <c r="D230" s="27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27">
        <v>2457410.9404000002</v>
      </c>
      <c r="B231" s="27" t="s">
        <v>114</v>
      </c>
      <c r="C231" s="27">
        <v>11.1515</v>
      </c>
      <c r="D231" s="27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27">
        <v>2457413.0225900002</v>
      </c>
      <c r="B232" s="27" t="s">
        <v>115</v>
      </c>
      <c r="C232" s="27">
        <v>11.1485</v>
      </c>
      <c r="D232" s="27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27">
        <v>2457415.0285999998</v>
      </c>
      <c r="B233" s="27" t="s">
        <v>116</v>
      </c>
      <c r="C233" s="27">
        <v>11.119</v>
      </c>
      <c r="D233" s="27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27">
        <v>2457416.4133299999</v>
      </c>
      <c r="B234" s="27" t="s">
        <v>117</v>
      </c>
      <c r="C234" s="27">
        <v>11.117000000000001</v>
      </c>
      <c r="D234" s="27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27">
        <v>2457418.4188399999</v>
      </c>
      <c r="B235" s="27" t="s">
        <v>119</v>
      </c>
      <c r="C235" s="27">
        <v>11.10125</v>
      </c>
      <c r="D235" s="27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27">
        <v>2457422.0028300001</v>
      </c>
      <c r="B236" s="27" t="s">
        <v>121</v>
      </c>
      <c r="C236" s="27">
        <v>11.11</v>
      </c>
      <c r="D236" s="27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27">
        <v>2457426.9851099998</v>
      </c>
      <c r="B237" s="27" t="s">
        <v>122</v>
      </c>
      <c r="C237" s="27">
        <v>11.1105</v>
      </c>
      <c r="D237" s="27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27">
        <v>2457428.8818700002</v>
      </c>
      <c r="B238" s="27" t="s">
        <v>123</v>
      </c>
      <c r="C238" s="27">
        <v>11.089499999999999</v>
      </c>
      <c r="D238" s="27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27">
        <v>2457429.9731700001</v>
      </c>
      <c r="B239" s="27" t="s">
        <v>124</v>
      </c>
      <c r="C239" s="27">
        <v>11.1195</v>
      </c>
      <c r="D239" s="27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27">
        <v>2457431.9683599998</v>
      </c>
      <c r="B240" s="27" t="s">
        <v>125</v>
      </c>
      <c r="C240" s="27">
        <v>11.108499999999999</v>
      </c>
      <c r="D240" s="27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27">
        <v>2457433.4334200001</v>
      </c>
      <c r="B241" s="27" t="s">
        <v>126</v>
      </c>
      <c r="C241" s="27">
        <v>11.099500000000001</v>
      </c>
      <c r="D241" s="27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27">
        <v>2457436.85959</v>
      </c>
      <c r="B242" s="27" t="s">
        <v>128</v>
      </c>
      <c r="C242" s="27">
        <v>11.0815</v>
      </c>
      <c r="D242" s="27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27">
        <v>2457446.81972</v>
      </c>
      <c r="B243" s="27" t="s">
        <v>129</v>
      </c>
      <c r="C243" s="27">
        <v>11.079000000000001</v>
      </c>
      <c r="D243" s="27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27">
        <v>2457450.8864899999</v>
      </c>
      <c r="B244" s="27" t="s">
        <v>130</v>
      </c>
      <c r="C244" s="27">
        <v>11.061999999999999</v>
      </c>
      <c r="D244" s="27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27">
        <v>2457455.1413400001</v>
      </c>
      <c r="B245" s="27" t="s">
        <v>131</v>
      </c>
      <c r="C245" s="27">
        <v>11.0875</v>
      </c>
      <c r="D245" s="27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27">
        <v>2457457.4607199999</v>
      </c>
      <c r="B246" s="27" t="s">
        <v>132</v>
      </c>
      <c r="C246" s="27">
        <v>11.077500000000001</v>
      </c>
      <c r="D246" s="27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ht="30" x14ac:dyDescent="0.25">
      <c r="A247" s="27">
        <v>2457459.39751</v>
      </c>
      <c r="B247" s="27" t="s">
        <v>134</v>
      </c>
      <c r="C247" s="27">
        <v>11.0695</v>
      </c>
      <c r="D247" s="27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ht="30" x14ac:dyDescent="0.25">
      <c r="A248" s="27">
        <v>2457461.10684</v>
      </c>
      <c r="B248" s="27" t="s">
        <v>135</v>
      </c>
      <c r="C248" s="27">
        <v>11.0905</v>
      </c>
      <c r="D248" s="27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ht="30" x14ac:dyDescent="0.25">
      <c r="A249" s="27">
        <v>2457462.3070200002</v>
      </c>
      <c r="B249" s="27" t="s">
        <v>374</v>
      </c>
      <c r="C249" s="27">
        <v>11.055999999999999</v>
      </c>
      <c r="D249" s="27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ht="30" x14ac:dyDescent="0.25">
      <c r="A250" s="27">
        <v>2457465.6121200002</v>
      </c>
      <c r="B250" s="27" t="s">
        <v>376</v>
      </c>
      <c r="C250" s="27">
        <v>11.068</v>
      </c>
      <c r="D250" s="27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ht="30" x14ac:dyDescent="0.25">
      <c r="A251" s="27">
        <v>2457467.2790100002</v>
      </c>
      <c r="B251" s="27" t="s">
        <v>377</v>
      </c>
      <c r="C251" s="27">
        <v>11.0505</v>
      </c>
      <c r="D251" s="27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ht="30" x14ac:dyDescent="0.25">
      <c r="A252" s="27">
        <v>2457469.2901599999</v>
      </c>
      <c r="B252" s="27" t="s">
        <v>379</v>
      </c>
      <c r="C252" s="27">
        <v>11.057</v>
      </c>
      <c r="D252" s="27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ht="30" x14ac:dyDescent="0.25">
      <c r="A253" s="27">
        <v>2457471.2850000001</v>
      </c>
      <c r="B253" s="27" t="s">
        <v>381</v>
      </c>
      <c r="C253" s="27">
        <v>11.055999999999999</v>
      </c>
      <c r="D253" s="27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ht="30" x14ac:dyDescent="0.25">
      <c r="A254" s="27">
        <v>2457473.3284900002</v>
      </c>
      <c r="B254" s="27" t="s">
        <v>383</v>
      </c>
      <c r="C254" s="27">
        <v>11.058999999999999</v>
      </c>
      <c r="D254" s="27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27">
        <v>2457481.8363100002</v>
      </c>
      <c r="B255" s="27" t="s">
        <v>385</v>
      </c>
      <c r="C255" s="27">
        <v>11.019</v>
      </c>
      <c r="D255" s="27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27">
        <v>2457483.3448100002</v>
      </c>
      <c r="B256" s="27" t="s">
        <v>386</v>
      </c>
      <c r="C256" s="27">
        <v>10.7425</v>
      </c>
      <c r="D256" s="27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27">
        <v>2457491.3432800001</v>
      </c>
      <c r="B257" s="27" t="s">
        <v>347</v>
      </c>
      <c r="C257" s="27">
        <v>10.760999999999999</v>
      </c>
      <c r="D257" s="27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27">
        <v>2457492.3144499999</v>
      </c>
      <c r="B258" s="27" t="s">
        <v>387</v>
      </c>
      <c r="C258" s="27">
        <v>10.73</v>
      </c>
      <c r="D258" s="27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27">
        <v>2457496.4133600001</v>
      </c>
      <c r="B259" s="27" t="s">
        <v>348</v>
      </c>
      <c r="C259" s="27">
        <v>10.455</v>
      </c>
      <c r="D259" s="27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27">
        <v>2457497.2856700001</v>
      </c>
      <c r="B260" s="27" t="s">
        <v>389</v>
      </c>
      <c r="C260" s="27">
        <v>10.281499999999999</v>
      </c>
      <c r="D260" s="27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27">
        <v>2457498.7855099998</v>
      </c>
      <c r="B261" s="27" t="s">
        <v>390</v>
      </c>
      <c r="C261" s="27">
        <v>10.34</v>
      </c>
      <c r="D261" s="27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27">
        <v>2457500.28676</v>
      </c>
      <c r="B262" s="27" t="s">
        <v>391</v>
      </c>
      <c r="C262" s="27">
        <v>10.137</v>
      </c>
      <c r="D262" s="27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27">
        <v>2457502.5513200001</v>
      </c>
      <c r="B263" s="27" t="s">
        <v>350</v>
      </c>
      <c r="C263" s="27">
        <v>10.128786</v>
      </c>
      <c r="D263" s="27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27">
        <v>2457503.3426700002</v>
      </c>
      <c r="B264" s="27" t="s">
        <v>350</v>
      </c>
      <c r="C264" s="27">
        <v>10.183273</v>
      </c>
      <c r="D264" s="27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27">
        <v>2457504.9318900001</v>
      </c>
      <c r="B265" s="27" t="s">
        <v>352</v>
      </c>
      <c r="C265" s="27">
        <v>10.225895</v>
      </c>
      <c r="D265" s="27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27">
        <v>2457506.55749</v>
      </c>
      <c r="B266" s="27" t="s">
        <v>392</v>
      </c>
      <c r="C266" s="27">
        <v>10.178364999999999</v>
      </c>
      <c r="D266" s="27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27">
        <v>2457506.71685</v>
      </c>
      <c r="B267" s="27" t="s">
        <v>392</v>
      </c>
      <c r="C267" s="27">
        <v>10.184875</v>
      </c>
      <c r="D267" s="27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27">
        <v>2457508.0302300001</v>
      </c>
      <c r="B268" s="27" t="s">
        <v>354</v>
      </c>
      <c r="C268" s="27">
        <v>10.4175</v>
      </c>
      <c r="D268" s="27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27">
        <v>2457509.4101800001</v>
      </c>
      <c r="B269" s="27" t="s">
        <v>355</v>
      </c>
      <c r="C269" s="27">
        <v>10.391</v>
      </c>
      <c r="D269" s="27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27">
        <v>2457511.0954999998</v>
      </c>
      <c r="B270" s="27" t="s">
        <v>356</v>
      </c>
      <c r="C270" s="27">
        <v>10.36</v>
      </c>
      <c r="D270" s="27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27">
        <v>2457511.7714999998</v>
      </c>
      <c r="B271" s="27" t="s">
        <v>357</v>
      </c>
      <c r="C271" s="27">
        <v>10.298999999999999</v>
      </c>
      <c r="D271" s="27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27">
        <v>2457513.4046700001</v>
      </c>
      <c r="B272" s="27" t="s">
        <v>358</v>
      </c>
      <c r="C272" s="27">
        <v>10.013</v>
      </c>
      <c r="D272" s="27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27">
        <v>2457514.7592600002</v>
      </c>
      <c r="B273" s="27" t="s">
        <v>359</v>
      </c>
      <c r="C273" s="27">
        <v>9.9770000000000003</v>
      </c>
      <c r="D273" s="27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27">
        <v>2457515.7924000002</v>
      </c>
      <c r="B274" s="27" t="s">
        <v>360</v>
      </c>
      <c r="C274" s="27">
        <v>9.9320000000000004</v>
      </c>
      <c r="D274" s="27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27">
        <v>2457517.3015600001</v>
      </c>
      <c r="B275" s="27" t="s">
        <v>393</v>
      </c>
      <c r="C275" s="27">
        <v>9.907</v>
      </c>
      <c r="D275" s="27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27">
        <v>2457520.2636000002</v>
      </c>
      <c r="B276" s="27" t="s">
        <v>395</v>
      </c>
      <c r="C276" s="27">
        <v>10.278499999999999</v>
      </c>
      <c r="D276" s="27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27">
        <v>2457521.36888</v>
      </c>
      <c r="B277" s="27" t="s">
        <v>361</v>
      </c>
      <c r="C277" s="27">
        <v>10.365</v>
      </c>
      <c r="D277" s="27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27">
        <v>2457525.3168700002</v>
      </c>
      <c r="B278" s="27" t="s">
        <v>362</v>
      </c>
      <c r="C278" s="27">
        <v>10.608667000000001</v>
      </c>
      <c r="D278" s="27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27">
        <v>2457527.3760899999</v>
      </c>
      <c r="B279" s="27" t="s">
        <v>364</v>
      </c>
      <c r="C279" s="27">
        <v>10.654500000000001</v>
      </c>
      <c r="D279" s="27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27">
        <v>2457529.0599400001</v>
      </c>
      <c r="B280" s="27" t="s">
        <v>426</v>
      </c>
      <c r="C280" s="27">
        <v>10.614333</v>
      </c>
      <c r="D280" s="27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27">
        <v>2457529.7272800002</v>
      </c>
      <c r="B281" s="27" t="s">
        <v>427</v>
      </c>
      <c r="C281" s="27">
        <v>10.609</v>
      </c>
      <c r="D281" s="27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27">
        <v>2457533.6361699998</v>
      </c>
      <c r="B282" s="27" t="s">
        <v>428</v>
      </c>
      <c r="C282" s="27">
        <v>10.638</v>
      </c>
      <c r="D282" s="27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27">
        <v>2457534.7695499999</v>
      </c>
      <c r="B283" s="27" t="s">
        <v>367</v>
      </c>
      <c r="C283" s="27">
        <v>10.596500000000001</v>
      </c>
      <c r="D283" s="27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27">
        <v>2457535.7366499999</v>
      </c>
      <c r="B284" s="27" t="s">
        <v>429</v>
      </c>
      <c r="C284" s="27">
        <v>10.583500000000001</v>
      </c>
      <c r="D284" s="27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27">
        <v>2457538.2653100002</v>
      </c>
      <c r="B285" s="27" t="s">
        <v>368</v>
      </c>
      <c r="C285" s="27">
        <v>10.647399999999999</v>
      </c>
      <c r="D285" s="27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27">
        <v>2457539.7492499999</v>
      </c>
      <c r="B286" s="27" t="s">
        <v>430</v>
      </c>
      <c r="C286" s="27">
        <v>10.6915</v>
      </c>
      <c r="D286" s="27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27">
        <v>2457541.78064</v>
      </c>
      <c r="B287" s="27" t="s">
        <v>431</v>
      </c>
      <c r="C287" s="27">
        <v>10.702999999999999</v>
      </c>
      <c r="D287" s="27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27">
        <v>2457543.3134300001</v>
      </c>
      <c r="B288" s="27" t="s">
        <v>432</v>
      </c>
      <c r="C288" s="27">
        <v>10.72</v>
      </c>
      <c r="D288" s="27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27">
        <v>2457545.7001700001</v>
      </c>
      <c r="B289" s="27" t="s">
        <v>433</v>
      </c>
      <c r="C289" s="27">
        <v>10.757667</v>
      </c>
      <c r="D289" s="27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27">
        <v>2457551.8223000001</v>
      </c>
      <c r="B290" s="27" t="s">
        <v>434</v>
      </c>
      <c r="C290" s="27">
        <v>10.781499999999999</v>
      </c>
      <c r="D290" s="27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27">
        <v>2457554.2946000001</v>
      </c>
      <c r="B291" s="27" t="s">
        <v>435</v>
      </c>
      <c r="C291" s="27">
        <v>10.823499999999999</v>
      </c>
      <c r="D291" s="27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27">
        <v>2457555.7791200001</v>
      </c>
      <c r="B292" s="27" t="s">
        <v>436</v>
      </c>
      <c r="C292" s="27">
        <v>10.846500000000001</v>
      </c>
      <c r="D292" s="27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27">
        <v>2457556.7879900001</v>
      </c>
      <c r="B293" s="27" t="s">
        <v>437</v>
      </c>
      <c r="C293" s="27">
        <v>10.851000000000001</v>
      </c>
      <c r="D293" s="27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27">
        <v>2457557.80443</v>
      </c>
      <c r="B294" s="27" t="s">
        <v>438</v>
      </c>
      <c r="C294" s="27">
        <v>10.8255</v>
      </c>
      <c r="D294" s="27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27">
        <v>2457559.2894899999</v>
      </c>
      <c r="B295" s="27" t="s">
        <v>439</v>
      </c>
      <c r="C295" s="27">
        <v>10.8645</v>
      </c>
      <c r="D295" s="27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27">
        <v>2457573.4138600002</v>
      </c>
      <c r="B296" s="27" t="s">
        <v>370</v>
      </c>
      <c r="C296" s="27">
        <v>10.935</v>
      </c>
      <c r="D296" s="27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27">
        <v>2457623.9630700001</v>
      </c>
      <c r="B297" s="27" t="s">
        <v>397</v>
      </c>
      <c r="C297" s="27">
        <v>11.0105</v>
      </c>
      <c r="D297" s="27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27">
        <v>2457645.4428300001</v>
      </c>
      <c r="B298" s="27" t="s">
        <v>399</v>
      </c>
      <c r="C298" s="27">
        <v>11</v>
      </c>
      <c r="D298" s="27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27">
        <v>2457727.0316599999</v>
      </c>
      <c r="B299" s="27" t="s">
        <v>2332</v>
      </c>
      <c r="C299" s="27">
        <v>11.0215</v>
      </c>
      <c r="D299" s="27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27">
        <v>2457732.0284899999</v>
      </c>
      <c r="B300" s="27" t="s">
        <v>2326</v>
      </c>
      <c r="C300" s="27">
        <v>11.026999999999999</v>
      </c>
      <c r="D300" s="27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27">
        <v>2457735.0101000001</v>
      </c>
      <c r="B301" s="27" t="s">
        <v>2333</v>
      </c>
      <c r="C301" s="27">
        <v>11.044</v>
      </c>
      <c r="D301" s="27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27">
        <v>2457736.02801</v>
      </c>
      <c r="B302" s="27" t="s">
        <v>2334</v>
      </c>
      <c r="C302" s="27">
        <v>11.047000000000001</v>
      </c>
      <c r="D302" s="27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27">
        <v>2457737.0341599998</v>
      </c>
      <c r="B303" s="27" t="s">
        <v>2335</v>
      </c>
      <c r="C303" s="27">
        <v>11.047499999999999</v>
      </c>
      <c r="D303" s="27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27">
        <v>2457741.01651</v>
      </c>
      <c r="B304" s="27" t="s">
        <v>2327</v>
      </c>
      <c r="C304" s="27">
        <v>11.01</v>
      </c>
      <c r="D304" s="27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27">
        <v>2457743.0083900001</v>
      </c>
      <c r="B305" s="27" t="s">
        <v>2336</v>
      </c>
      <c r="C305" s="27">
        <v>11.0535</v>
      </c>
      <c r="D305" s="27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27">
        <v>2457750.0093999999</v>
      </c>
      <c r="B306" s="27" t="s">
        <v>2337</v>
      </c>
      <c r="C306" s="27">
        <v>11.08</v>
      </c>
      <c r="D306" s="27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27">
        <v>2457759.45285</v>
      </c>
      <c r="B307" s="27" t="s">
        <v>2342</v>
      </c>
      <c r="C307" s="27">
        <v>11.08525</v>
      </c>
      <c r="D307" s="27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27">
        <v>2457762.4369100002</v>
      </c>
      <c r="B308" s="27" t="s">
        <v>2339</v>
      </c>
      <c r="C308" s="27">
        <v>11.09775</v>
      </c>
      <c r="D308" s="27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27">
        <v>2457763.38044</v>
      </c>
      <c r="B309" s="27" t="s">
        <v>2340</v>
      </c>
      <c r="C309" s="27">
        <v>11.166</v>
      </c>
      <c r="D309" s="27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27">
        <v>2457766.4333899999</v>
      </c>
      <c r="B310" s="27" t="s">
        <v>2341</v>
      </c>
      <c r="C310" s="27">
        <v>11.09375</v>
      </c>
      <c r="D310" s="27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27">
        <v>2457767.23624</v>
      </c>
      <c r="B311" s="27" t="s">
        <v>2331</v>
      </c>
      <c r="C311" s="27">
        <v>11.121</v>
      </c>
      <c r="D311" s="27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27">
        <v>2457772.9336600001</v>
      </c>
      <c r="B312" s="27" t="s">
        <v>2394</v>
      </c>
      <c r="C312" s="27">
        <v>11.090999999999999</v>
      </c>
      <c r="D312" s="27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27">
        <v>2457776.4155299999</v>
      </c>
      <c r="B313" s="27" t="s">
        <v>2343</v>
      </c>
      <c r="C313" s="27">
        <v>11.1065</v>
      </c>
      <c r="D313" s="27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27">
        <v>2457780.4065299998</v>
      </c>
      <c r="B314" s="27" t="s">
        <v>2344</v>
      </c>
      <c r="C314" s="27">
        <v>11.116</v>
      </c>
      <c r="D314" s="27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27">
        <v>2457781.8884800002</v>
      </c>
      <c r="B315" s="27" t="s">
        <v>2345</v>
      </c>
      <c r="C315" s="27">
        <v>11.0815</v>
      </c>
      <c r="D315" s="27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27">
        <v>2457782.88864</v>
      </c>
      <c r="B316" s="27" t="s">
        <v>2346</v>
      </c>
      <c r="C316" s="27">
        <v>11.098000000000001</v>
      </c>
      <c r="D316" s="27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27">
        <v>2457784.4564399999</v>
      </c>
      <c r="B317" s="27" t="s">
        <v>2347</v>
      </c>
      <c r="C317" s="27">
        <v>11.108000000000001</v>
      </c>
      <c r="D317" s="27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27">
        <v>2457793.3586900001</v>
      </c>
      <c r="B318" s="27" t="s">
        <v>2348</v>
      </c>
      <c r="C318" s="27">
        <v>11.16225</v>
      </c>
      <c r="D318" s="27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27">
        <v>2457794.8452499998</v>
      </c>
      <c r="B319" s="27" t="s">
        <v>2349</v>
      </c>
      <c r="C319" s="27">
        <v>11.135999999999999</v>
      </c>
      <c r="D319" s="27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27">
        <v>2457795.8457300002</v>
      </c>
      <c r="B320" s="27" t="s">
        <v>2350</v>
      </c>
      <c r="C320" s="27">
        <v>11.167</v>
      </c>
      <c r="D320" s="27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27">
        <v>2457798.8792699999</v>
      </c>
      <c r="B321" s="27" t="s">
        <v>2351</v>
      </c>
      <c r="C321" s="27">
        <v>11.144500000000001</v>
      </c>
      <c r="D321" s="27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27">
        <v>2457800.9940300002</v>
      </c>
      <c r="B322" s="27" t="s">
        <v>2352</v>
      </c>
      <c r="C322" s="27">
        <v>11.1525</v>
      </c>
      <c r="D322" s="27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27">
        <v>2457806.4604199999</v>
      </c>
      <c r="B323" s="27" t="s">
        <v>2364</v>
      </c>
      <c r="C323" s="27">
        <v>11.11875</v>
      </c>
      <c r="D323" s="27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27">
        <v>2457807.82345</v>
      </c>
      <c r="B324" s="27" t="s">
        <v>2395</v>
      </c>
      <c r="C324" s="27">
        <v>11.124000000000001</v>
      </c>
      <c r="D324" s="27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27">
        <v>2457808.9785199999</v>
      </c>
      <c r="B325" s="27" t="s">
        <v>2354</v>
      </c>
      <c r="C325" s="27">
        <v>11.124499999999999</v>
      </c>
      <c r="D325" s="27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27">
        <v>2457811.8574899998</v>
      </c>
      <c r="B326" s="27" t="s">
        <v>2355</v>
      </c>
      <c r="C326" s="27">
        <v>11.090999999999999</v>
      </c>
      <c r="D326" s="27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27">
        <v>2457814.8210100001</v>
      </c>
      <c r="B327" s="27" t="s">
        <v>2356</v>
      </c>
      <c r="C327" s="27">
        <v>11.096</v>
      </c>
      <c r="D327" s="27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27">
        <v>2457821.5670099999</v>
      </c>
      <c r="B328" s="27" t="s">
        <v>2357</v>
      </c>
      <c r="C328" s="27">
        <v>11.0785</v>
      </c>
      <c r="D328" s="27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ht="30" x14ac:dyDescent="0.25">
      <c r="A329" s="27">
        <v>2457822.8145499998</v>
      </c>
      <c r="B329" s="27" t="s">
        <v>2358</v>
      </c>
      <c r="C329" s="27">
        <v>11.04</v>
      </c>
      <c r="D329" s="27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ht="30" x14ac:dyDescent="0.25">
      <c r="A330" s="27">
        <v>2457828.3741100002</v>
      </c>
      <c r="B330" s="27" t="s">
        <v>2359</v>
      </c>
      <c r="C330" s="27">
        <v>11.05</v>
      </c>
      <c r="D330" s="27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27">
        <v>2457848.41212</v>
      </c>
      <c r="B331" s="27" t="s">
        <v>2366</v>
      </c>
      <c r="C331" s="27">
        <v>11.060857</v>
      </c>
      <c r="D331" s="27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27">
        <v>2457849.3639799999</v>
      </c>
      <c r="B332" s="27" t="s">
        <v>2367</v>
      </c>
      <c r="C332" s="27">
        <v>11.057</v>
      </c>
      <c r="D332" s="27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27">
        <v>2457850.4512200002</v>
      </c>
      <c r="B333" s="27" t="s">
        <v>2368</v>
      </c>
      <c r="C333" s="27">
        <v>11.052</v>
      </c>
      <c r="D333" s="27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27">
        <v>2457852.9056199999</v>
      </c>
      <c r="B334" s="27" t="s">
        <v>2370</v>
      </c>
      <c r="C334" s="27">
        <v>11.0425</v>
      </c>
      <c r="D334" s="27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27">
        <v>2457853.9157699998</v>
      </c>
      <c r="B335" s="27" t="s">
        <v>2369</v>
      </c>
      <c r="C335" s="27">
        <v>11.0365</v>
      </c>
      <c r="D335" s="27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27">
        <v>2457856.4336899999</v>
      </c>
      <c r="B336" s="27" t="s">
        <v>2391</v>
      </c>
      <c r="C336" s="27">
        <v>11.0105</v>
      </c>
      <c r="D336" s="27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27">
        <v>2457857.4076399999</v>
      </c>
      <c r="B337" s="27" t="s">
        <v>2392</v>
      </c>
      <c r="C337" s="27">
        <v>11.087</v>
      </c>
      <c r="D337" s="27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27">
        <v>2457859.59503</v>
      </c>
      <c r="B338" s="27" t="s">
        <v>2401</v>
      </c>
      <c r="C338" s="27">
        <v>11.028499999999999</v>
      </c>
      <c r="D338" s="27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27">
        <v>2457861.2164599998</v>
      </c>
      <c r="B339" s="27" t="s">
        <v>2402</v>
      </c>
      <c r="C339" s="27">
        <v>11.023899999999999</v>
      </c>
      <c r="D339" s="27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27">
        <v>2457861.7765500001</v>
      </c>
      <c r="B340" s="27" t="s">
        <v>2403</v>
      </c>
      <c r="C340" s="27">
        <v>10.974</v>
      </c>
      <c r="D340" s="27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27">
        <v>2457863.3598099998</v>
      </c>
      <c r="B341" s="27" t="s">
        <v>2404</v>
      </c>
      <c r="C341" s="27">
        <v>10.9625</v>
      </c>
      <c r="D341" s="27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27">
        <v>2457864.9058599998</v>
      </c>
      <c r="B342" s="27" t="s">
        <v>2405</v>
      </c>
      <c r="C342" s="27">
        <v>10.979333</v>
      </c>
      <c r="D342" s="27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27">
        <v>2457865.6386199999</v>
      </c>
      <c r="B343" s="27" t="s">
        <v>2406</v>
      </c>
      <c r="C343" s="27">
        <v>10.961499999999999</v>
      </c>
      <c r="D343" s="27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27">
        <v>2457867.22431</v>
      </c>
      <c r="B344" s="27" t="s">
        <v>2407</v>
      </c>
      <c r="C344" s="27">
        <v>10.961</v>
      </c>
      <c r="D344" s="27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27">
        <v>2457868.5851199999</v>
      </c>
      <c r="B345" s="27" t="s">
        <v>2408</v>
      </c>
      <c r="C345" s="27">
        <v>10.9245</v>
      </c>
      <c r="D345" s="27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27">
        <v>2457870.6484699999</v>
      </c>
      <c r="B346" s="27" t="s">
        <v>2409</v>
      </c>
      <c r="C346" s="27">
        <v>10.922000000000001</v>
      </c>
      <c r="D346" s="27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27">
        <v>2457874.1167700002</v>
      </c>
      <c r="B347" s="27" t="s">
        <v>2410</v>
      </c>
      <c r="C347" s="27">
        <v>10.946999999999999</v>
      </c>
      <c r="D347" s="27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27">
        <v>2457874.6632099999</v>
      </c>
      <c r="B348" s="27" t="s">
        <v>2413</v>
      </c>
      <c r="C348" s="27">
        <v>10.916</v>
      </c>
      <c r="D348" s="27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27">
        <v>2457876.9692600002</v>
      </c>
      <c r="B349" s="27" t="s">
        <v>2496</v>
      </c>
      <c r="C349" s="27">
        <v>10.9976</v>
      </c>
      <c r="D349" s="27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27">
        <v>2457878.0473000002</v>
      </c>
      <c r="B350" s="27" t="s">
        <v>2497</v>
      </c>
      <c r="C350" s="27">
        <v>10.994249999999999</v>
      </c>
      <c r="D350" s="27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27">
        <v>2457879.03596</v>
      </c>
      <c r="B351" s="27" t="s">
        <v>3349</v>
      </c>
      <c r="C351" s="27">
        <v>10.976000000000001</v>
      </c>
      <c r="D351" s="27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27">
        <v>2457879.9359900001</v>
      </c>
      <c r="B352" s="27" t="s">
        <v>2498</v>
      </c>
      <c r="C352" s="27">
        <v>11.012333</v>
      </c>
      <c r="D352" s="27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27">
        <v>2457881.1954800002</v>
      </c>
      <c r="B353" s="27" t="s">
        <v>3350</v>
      </c>
      <c r="C353" s="27">
        <v>11.006667</v>
      </c>
      <c r="D353" s="27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27">
        <v>2457882.5255499999</v>
      </c>
      <c r="B354" s="27" t="s">
        <v>2500</v>
      </c>
      <c r="C354" s="27">
        <v>11.025333</v>
      </c>
      <c r="D354" s="27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27">
        <v>2457884.7511100001</v>
      </c>
      <c r="B355" s="27" t="s">
        <v>3351</v>
      </c>
      <c r="C355" s="27">
        <v>10.988</v>
      </c>
      <c r="D355" s="27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27">
        <v>2457886.5740499999</v>
      </c>
      <c r="B356" s="27" t="s">
        <v>3352</v>
      </c>
      <c r="C356" s="27">
        <v>10.986499999999999</v>
      </c>
      <c r="D356" s="27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27">
        <v>2457887.7518000002</v>
      </c>
      <c r="B357" s="27" t="s">
        <v>2502</v>
      </c>
      <c r="C357" s="27">
        <v>10.961</v>
      </c>
      <c r="D357" s="27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27">
        <v>2457888.7832300002</v>
      </c>
      <c r="B358" s="27" t="s">
        <v>2503</v>
      </c>
      <c r="C358" s="27">
        <v>10.708333</v>
      </c>
      <c r="D358" s="27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27">
        <v>2457890.6378000001</v>
      </c>
      <c r="B359" s="27" t="s">
        <v>2504</v>
      </c>
      <c r="C359" s="27">
        <v>10.705500000000001</v>
      </c>
      <c r="D359" s="27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27">
        <v>2457892.3685099999</v>
      </c>
      <c r="B360" s="27" t="s">
        <v>2505</v>
      </c>
      <c r="C360" s="27">
        <v>10.772</v>
      </c>
      <c r="D360" s="27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27">
        <v>2457893.3123300001</v>
      </c>
      <c r="B361" s="27" t="s">
        <v>2506</v>
      </c>
      <c r="C361" s="27">
        <v>10.766999999999999</v>
      </c>
      <c r="D361" s="27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27">
        <v>2457895.0929299998</v>
      </c>
      <c r="B362" s="27" t="s">
        <v>2507</v>
      </c>
      <c r="C362" s="27">
        <v>10.911250000000001</v>
      </c>
      <c r="D362" s="27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27">
        <v>2457897.4947500001</v>
      </c>
      <c r="B363" s="27" t="s">
        <v>3348</v>
      </c>
      <c r="C363" s="27">
        <v>11.012499999999999</v>
      </c>
      <c r="D363" s="27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27">
        <v>2457898.1348100002</v>
      </c>
      <c r="B364" s="27" t="s">
        <v>3353</v>
      </c>
      <c r="C364" s="27">
        <v>10.930999999999999</v>
      </c>
      <c r="D364" s="27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27">
        <v>2457898.5947599998</v>
      </c>
      <c r="B365" s="27" t="s">
        <v>3361</v>
      </c>
      <c r="C365" s="27">
        <v>10.93</v>
      </c>
      <c r="D365" s="27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27">
        <v>2457899.6278400002</v>
      </c>
      <c r="B366" s="27" t="s">
        <v>3362</v>
      </c>
      <c r="C366" s="27">
        <v>10.987</v>
      </c>
      <c r="D366" s="27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27">
        <v>2457900.9788299999</v>
      </c>
      <c r="B367" s="27" t="s">
        <v>3363</v>
      </c>
      <c r="C367" s="27">
        <v>10.984999999999999</v>
      </c>
      <c r="D367" s="27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27">
        <v>2457901.9443199998</v>
      </c>
      <c r="B368" s="27" t="s">
        <v>3364</v>
      </c>
      <c r="C368" s="27">
        <v>10.9998</v>
      </c>
      <c r="D368" s="27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27">
        <v>2457903.5871199998</v>
      </c>
      <c r="B369" s="27" t="s">
        <v>3373</v>
      </c>
      <c r="C369" s="27">
        <v>10.863</v>
      </c>
      <c r="D369" s="27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27">
        <v>2457905.4336399999</v>
      </c>
      <c r="B370" s="27" t="s">
        <v>3366</v>
      </c>
      <c r="C370" s="27">
        <v>10.896000000000001</v>
      </c>
      <c r="D370" s="27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>
        <v>2457907.0023599998</v>
      </c>
      <c r="B371" s="1" t="s">
        <v>3367</v>
      </c>
      <c r="C371" s="1">
        <v>10.972</v>
      </c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>
        <v>2457908.7023900002</v>
      </c>
      <c r="B372" s="1" t="s">
        <v>3368</v>
      </c>
      <c r="C372" s="1">
        <v>10.926500000000001</v>
      </c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>
        <v>2457910.0894399998</v>
      </c>
      <c r="B373" s="1" t="s">
        <v>3369</v>
      </c>
      <c r="C373" s="1">
        <v>10.996</v>
      </c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>
        <v>2457913.0850800001</v>
      </c>
      <c r="B374" s="1" t="s">
        <v>3370</v>
      </c>
      <c r="C374" s="1">
        <v>10.9245</v>
      </c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>
        <v>2457914.6030999999</v>
      </c>
      <c r="B375" s="1" t="s">
        <v>3374</v>
      </c>
      <c r="C375" s="1">
        <v>10.995666999999999</v>
      </c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>
        <v>2457915.5156200002</v>
      </c>
      <c r="B376" s="1" t="s">
        <v>3372</v>
      </c>
      <c r="C376" s="1">
        <v>10.9975</v>
      </c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>
        <v>2457917.0780600002</v>
      </c>
      <c r="B377" s="1" t="s">
        <v>3375</v>
      </c>
      <c r="C377" s="1">
        <v>11.028499999999999</v>
      </c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>
        <v>2457917.6759700002</v>
      </c>
      <c r="B378" s="1" t="s">
        <v>3376</v>
      </c>
      <c r="C378" s="1">
        <v>10.976000000000001</v>
      </c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>
        <v>2457919.6024099998</v>
      </c>
      <c r="B379" s="1" t="s">
        <v>3413</v>
      </c>
      <c r="C379" s="1">
        <v>10.977</v>
      </c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>
        <v>2457922.83819</v>
      </c>
      <c r="B380" s="1" t="s">
        <v>3379</v>
      </c>
      <c r="C380" s="1">
        <v>11.066000000000001</v>
      </c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>
        <v>2457925.13687</v>
      </c>
      <c r="B381" s="1" t="s">
        <v>3380</v>
      </c>
      <c r="C381" s="1">
        <v>10.999000000000001</v>
      </c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>
        <v>2457926.50709</v>
      </c>
      <c r="B382" s="1" t="s">
        <v>3381</v>
      </c>
      <c r="C382" s="1">
        <v>11.039</v>
      </c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>
        <v>2457927.6279500001</v>
      </c>
      <c r="B383" s="1" t="s">
        <v>3382</v>
      </c>
      <c r="C383" s="1">
        <v>10.992333</v>
      </c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>
        <v>2457928.86222</v>
      </c>
      <c r="B384" s="1" t="s">
        <v>3383</v>
      </c>
      <c r="C384" s="1">
        <v>11.029</v>
      </c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>
        <v>2457930.6039800001</v>
      </c>
      <c r="B385" s="1" t="s">
        <v>3384</v>
      </c>
      <c r="C385" s="1">
        <v>10.98</v>
      </c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>
        <v>2457931.5996500002</v>
      </c>
      <c r="B386" s="1" t="s">
        <v>3385</v>
      </c>
      <c r="C386" s="1">
        <v>10.970499999999999</v>
      </c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>
        <v>2457935.4010999999</v>
      </c>
      <c r="B387" s="1" t="s">
        <v>3386</v>
      </c>
      <c r="C387" s="1">
        <v>10.925000000000001</v>
      </c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>
        <v>2457937.8120800001</v>
      </c>
      <c r="B388" s="1" t="s">
        <v>3387</v>
      </c>
      <c r="C388" s="1">
        <v>11.048333</v>
      </c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>
        <v>2457938.5175899998</v>
      </c>
      <c r="B389" s="1" t="s">
        <v>3388</v>
      </c>
      <c r="C389" s="1">
        <v>11.015499999999999</v>
      </c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>
        <v>2457940.4896300002</v>
      </c>
      <c r="B390" s="1" t="s">
        <v>3389</v>
      </c>
      <c r="C390" s="1">
        <v>11.048500000000001</v>
      </c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>
        <v>2457942.3984699999</v>
      </c>
      <c r="B391" s="1" t="s">
        <v>3390</v>
      </c>
      <c r="C391" s="1">
        <v>11.085000000000001</v>
      </c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>
        <v>2457944.9767200002</v>
      </c>
      <c r="B392" s="1" t="s">
        <v>3414</v>
      </c>
      <c r="C392" s="1">
        <v>11.061500000000001</v>
      </c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>
        <v>2457946.0334200002</v>
      </c>
      <c r="B393" s="1" t="s">
        <v>3392</v>
      </c>
      <c r="C393" s="1">
        <v>11.111499999999999</v>
      </c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>
        <v>2457947.95817</v>
      </c>
      <c r="B394" s="1" t="s">
        <v>3393</v>
      </c>
      <c r="C394" s="1">
        <v>11.1515</v>
      </c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>
        <v>2457949.0148499999</v>
      </c>
      <c r="B395" s="1" t="s">
        <v>3394</v>
      </c>
      <c r="C395" s="1">
        <v>11.1395</v>
      </c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>
        <v>2457950.5521300002</v>
      </c>
      <c r="B396" s="1" t="s">
        <v>3395</v>
      </c>
      <c r="C396" s="1">
        <v>11.109500000000001</v>
      </c>
      <c r="D396" s="1"/>
    </row>
    <row r="397" spans="1:27" x14ac:dyDescent="0.25">
      <c r="A397" s="1">
        <v>2457951.5531500001</v>
      </c>
      <c r="B397" s="1" t="s">
        <v>3396</v>
      </c>
      <c r="C397" s="1">
        <v>11.134</v>
      </c>
      <c r="D397" s="1"/>
    </row>
    <row r="398" spans="1:27" x14ac:dyDescent="0.25">
      <c r="A398" s="1">
        <v>2457952.5643799999</v>
      </c>
      <c r="B398" s="1" t="s">
        <v>3397</v>
      </c>
      <c r="C398" s="1">
        <v>11.097</v>
      </c>
      <c r="D398" s="1"/>
    </row>
    <row r="399" spans="1:27" x14ac:dyDescent="0.25">
      <c r="A399" s="1">
        <v>2457954.0933500002</v>
      </c>
      <c r="B399" s="1" t="s">
        <v>3398</v>
      </c>
      <c r="C399" s="1">
        <v>11.0785</v>
      </c>
      <c r="D399" s="1"/>
    </row>
    <row r="400" spans="1:27" x14ac:dyDescent="0.25">
      <c r="A400" s="1">
        <v>2457955.0171500002</v>
      </c>
      <c r="B400" s="1" t="s">
        <v>3399</v>
      </c>
      <c r="C400" s="1">
        <v>11.097</v>
      </c>
      <c r="D400" s="1"/>
    </row>
    <row r="401" spans="1:4" x14ac:dyDescent="0.25">
      <c r="A401" s="1">
        <v>2457957.03125</v>
      </c>
      <c r="B401" s="1" t="s">
        <v>3400</v>
      </c>
      <c r="C401" s="1">
        <v>11.077500000000001</v>
      </c>
      <c r="D401" s="1"/>
    </row>
    <row r="402" spans="1:4" x14ac:dyDescent="0.25">
      <c r="A402" s="1">
        <v>2457958.5839499999</v>
      </c>
      <c r="B402" s="1" t="s">
        <v>3401</v>
      </c>
      <c r="C402" s="1">
        <v>11.084</v>
      </c>
      <c r="D402" s="1"/>
    </row>
    <row r="403" spans="1:4" x14ac:dyDescent="0.25">
      <c r="A403" s="1">
        <v>2457960.6976399999</v>
      </c>
      <c r="B403" s="1" t="s">
        <v>3402</v>
      </c>
      <c r="C403" s="1">
        <v>11.13475</v>
      </c>
      <c r="D403" s="1"/>
    </row>
    <row r="404" spans="1:4" x14ac:dyDescent="0.25">
      <c r="A404" s="1">
        <v>2457961.6091999998</v>
      </c>
      <c r="B404" s="1" t="s">
        <v>3403</v>
      </c>
      <c r="C404" s="1">
        <v>11.102</v>
      </c>
      <c r="D404" s="1"/>
    </row>
    <row r="405" spans="1:4" x14ac:dyDescent="0.25">
      <c r="A405" s="1">
        <v>2457963.9924099999</v>
      </c>
      <c r="B405" s="1" t="s">
        <v>3404</v>
      </c>
      <c r="C405" s="1">
        <v>11.135999999999999</v>
      </c>
      <c r="D405" s="1"/>
    </row>
    <row r="406" spans="1:4" x14ac:dyDescent="0.25">
      <c r="A406" s="1">
        <v>2457965.5026500002</v>
      </c>
      <c r="B406" s="1" t="s">
        <v>3405</v>
      </c>
      <c r="C406" s="1">
        <v>11.14</v>
      </c>
      <c r="D406" s="1"/>
    </row>
    <row r="407" spans="1:4" x14ac:dyDescent="0.25">
      <c r="A407" s="1">
        <v>2457966.6336699999</v>
      </c>
      <c r="B407" s="1" t="s">
        <v>3406</v>
      </c>
      <c r="C407" s="1">
        <v>10.977</v>
      </c>
      <c r="D407" s="1"/>
    </row>
    <row r="408" spans="1:4" x14ac:dyDescent="0.25">
      <c r="A408" s="1">
        <v>2457969.83237</v>
      </c>
      <c r="B408" s="1" t="s">
        <v>3407</v>
      </c>
      <c r="C408" s="1">
        <v>11.121</v>
      </c>
      <c r="D408" s="1"/>
    </row>
    <row r="409" spans="1:4" x14ac:dyDescent="0.25">
      <c r="A409" s="1">
        <v>2457971.8968199999</v>
      </c>
      <c r="B409" s="1" t="s">
        <v>3408</v>
      </c>
      <c r="C409" s="1">
        <v>11.191000000000001</v>
      </c>
      <c r="D409" s="1"/>
    </row>
    <row r="410" spans="1:4" x14ac:dyDescent="0.25">
      <c r="A410" s="1">
        <v>2457972.5696999999</v>
      </c>
      <c r="B410" s="1" t="s">
        <v>3409</v>
      </c>
      <c r="C410" s="1">
        <v>11.127000000000001</v>
      </c>
      <c r="D410" s="1"/>
    </row>
    <row r="411" spans="1:4" x14ac:dyDescent="0.25">
      <c r="A411" s="1">
        <v>2457974.5862400001</v>
      </c>
      <c r="B411" s="1" t="s">
        <v>3410</v>
      </c>
      <c r="C411" s="1">
        <v>11.140499999999999</v>
      </c>
      <c r="D411" s="1"/>
    </row>
    <row r="412" spans="1:4" x14ac:dyDescent="0.25">
      <c r="A412" s="1">
        <v>2457975.66291</v>
      </c>
      <c r="B412" s="1" t="s">
        <v>3411</v>
      </c>
      <c r="C412" s="1">
        <v>11.149667000000001</v>
      </c>
      <c r="D412" s="1"/>
    </row>
    <row r="413" spans="1:4" x14ac:dyDescent="0.25">
      <c r="A413" s="1">
        <v>2457976.6445499999</v>
      </c>
      <c r="B413" s="1" t="s">
        <v>3412</v>
      </c>
      <c r="C413" s="1">
        <v>11.1485</v>
      </c>
      <c r="D413" s="1"/>
    </row>
    <row r="414" spans="1:4" x14ac:dyDescent="0.25">
      <c r="A414" s="1">
        <v>2457978.9933699998</v>
      </c>
      <c r="B414" s="1" t="s">
        <v>3425</v>
      </c>
      <c r="C414" s="1">
        <v>11.185</v>
      </c>
      <c r="D414" s="1"/>
    </row>
    <row r="415" spans="1:4" x14ac:dyDescent="0.25">
      <c r="A415" s="1">
        <v>2457980.8019500002</v>
      </c>
      <c r="B415" s="1" t="s">
        <v>3426</v>
      </c>
      <c r="C415" s="1">
        <v>11.189333</v>
      </c>
      <c r="D415" s="1"/>
    </row>
    <row r="416" spans="1:4" x14ac:dyDescent="0.25">
      <c r="A416" s="1">
        <v>2457981.8002200001</v>
      </c>
      <c r="B416" s="1" t="s">
        <v>3427</v>
      </c>
      <c r="C416" s="1">
        <v>11.186332999999999</v>
      </c>
      <c r="D416" s="1"/>
    </row>
    <row r="417" spans="1:4" x14ac:dyDescent="0.25">
      <c r="A417" s="1">
        <v>2457982.9865799998</v>
      </c>
      <c r="B417" s="1" t="s">
        <v>3428</v>
      </c>
      <c r="C417" s="1">
        <v>11.212249999999999</v>
      </c>
      <c r="D417" s="1"/>
    </row>
    <row r="418" spans="1:4" x14ac:dyDescent="0.25">
      <c r="A418" s="1">
        <v>2457985.0842499998</v>
      </c>
      <c r="B418" s="1" t="s">
        <v>3429</v>
      </c>
      <c r="C418" s="1">
        <v>11.228</v>
      </c>
      <c r="D418" s="1"/>
    </row>
    <row r="419" spans="1:4" x14ac:dyDescent="0.25">
      <c r="A419" s="1">
        <v>2457986.00991</v>
      </c>
      <c r="B419" s="1" t="s">
        <v>3430</v>
      </c>
      <c r="C419" s="1">
        <v>11.265499999999999</v>
      </c>
      <c r="D419" s="1"/>
    </row>
    <row r="420" spans="1:4" x14ac:dyDescent="0.25">
      <c r="A420" s="1">
        <v>2457987.47254</v>
      </c>
      <c r="B420" s="1" t="s">
        <v>3478</v>
      </c>
      <c r="C420" s="1">
        <v>11.114000000000001</v>
      </c>
      <c r="D420" s="1"/>
    </row>
    <row r="421" spans="1:4" x14ac:dyDescent="0.25">
      <c r="A421" s="1">
        <v>2457990.0002799998</v>
      </c>
      <c r="B421" s="1" t="s">
        <v>3432</v>
      </c>
      <c r="C421" s="1">
        <v>11.273</v>
      </c>
      <c r="D421" s="1"/>
    </row>
    <row r="422" spans="1:4" x14ac:dyDescent="0.25">
      <c r="A422" s="1">
        <v>2457991.2962600002</v>
      </c>
      <c r="B422" s="1" t="s">
        <v>3479</v>
      </c>
      <c r="C422" s="1">
        <v>11.242333</v>
      </c>
      <c r="D422" s="1"/>
    </row>
    <row r="423" spans="1:4" x14ac:dyDescent="0.25">
      <c r="A423" s="1">
        <v>2457992.8148599998</v>
      </c>
      <c r="B423" s="1" t="s">
        <v>3433</v>
      </c>
      <c r="C423" s="1">
        <v>11.266332999999999</v>
      </c>
      <c r="D423" s="1"/>
    </row>
    <row r="424" spans="1:4" x14ac:dyDescent="0.25">
      <c r="A424" s="1">
        <v>2457994.7684999998</v>
      </c>
      <c r="B424" s="1" t="s">
        <v>3434</v>
      </c>
      <c r="C424" s="1">
        <v>11.237</v>
      </c>
      <c r="D424" s="1"/>
    </row>
    <row r="425" spans="1:4" x14ac:dyDescent="0.25">
      <c r="A425" s="1">
        <v>2457995.9439400001</v>
      </c>
      <c r="B425" s="1" t="s">
        <v>3435</v>
      </c>
      <c r="C425" s="1">
        <v>11.231999999999999</v>
      </c>
      <c r="D425" s="1"/>
    </row>
    <row r="426" spans="1:4" x14ac:dyDescent="0.25">
      <c r="A426" s="1">
        <v>2457997.4914799999</v>
      </c>
      <c r="B426" s="1" t="s">
        <v>3436</v>
      </c>
      <c r="C426" s="1">
        <v>11.1995</v>
      </c>
      <c r="D426" s="1"/>
    </row>
    <row r="427" spans="1:4" x14ac:dyDescent="0.25">
      <c r="A427" s="1">
        <v>2457999.5036399998</v>
      </c>
      <c r="B427" s="1" t="s">
        <v>3437</v>
      </c>
      <c r="C427" s="1">
        <v>11.201499999999999</v>
      </c>
      <c r="D427" s="1"/>
    </row>
    <row r="428" spans="1:4" x14ac:dyDescent="0.25">
      <c r="A428" s="1">
        <v>2458000.7999499999</v>
      </c>
      <c r="B428" s="1" t="s">
        <v>3438</v>
      </c>
      <c r="C428" s="1">
        <v>11.10525</v>
      </c>
      <c r="D428" s="1"/>
    </row>
    <row r="429" spans="1:4" x14ac:dyDescent="0.25">
      <c r="A429" s="1">
        <v>2458001.6999900001</v>
      </c>
      <c r="B429" s="1" t="s">
        <v>3439</v>
      </c>
      <c r="C429" s="1">
        <v>11.11225</v>
      </c>
      <c r="D429" s="1"/>
    </row>
    <row r="430" spans="1:4" x14ac:dyDescent="0.25">
      <c r="A430" s="1">
        <v>2458003.5733699999</v>
      </c>
      <c r="B430" s="1" t="s">
        <v>3440</v>
      </c>
      <c r="C430" s="1">
        <v>11.187423000000001</v>
      </c>
      <c r="D430" s="1"/>
    </row>
    <row r="431" spans="1:4" x14ac:dyDescent="0.25">
      <c r="A431" s="1">
        <v>2458005.28486</v>
      </c>
      <c r="B431" s="1" t="s">
        <v>3441</v>
      </c>
      <c r="C431" s="1">
        <v>11.1845</v>
      </c>
      <c r="D431" s="1"/>
    </row>
    <row r="432" spans="1:4" x14ac:dyDescent="0.25">
      <c r="A432" s="1">
        <v>2458005.85934</v>
      </c>
      <c r="B432" s="1" t="s">
        <v>3442</v>
      </c>
      <c r="C432" s="1">
        <v>11.129</v>
      </c>
      <c r="D432" s="1"/>
    </row>
    <row r="433" spans="1:4" x14ac:dyDescent="0.25">
      <c r="A433" s="1">
        <v>2458007.1976800002</v>
      </c>
      <c r="B433" s="1" t="s">
        <v>3443</v>
      </c>
      <c r="C433" s="1">
        <v>11.196667</v>
      </c>
      <c r="D433" s="1"/>
    </row>
    <row r="434" spans="1:4" x14ac:dyDescent="0.25">
      <c r="A434" s="1">
        <v>2458008.2508899998</v>
      </c>
      <c r="B434" s="1" t="s">
        <v>3444</v>
      </c>
      <c r="C434" s="1">
        <v>11.19225</v>
      </c>
      <c r="D434" s="1"/>
    </row>
    <row r="435" spans="1:4" x14ac:dyDescent="0.25">
      <c r="A435" s="1">
        <v>2458009.5082999999</v>
      </c>
      <c r="B435" s="1" t="s">
        <v>3445</v>
      </c>
      <c r="C435" s="1">
        <v>11.2095</v>
      </c>
      <c r="D435" s="1"/>
    </row>
    <row r="436" spans="1:4" x14ac:dyDescent="0.25">
      <c r="A436" s="1">
        <v>2458010.5345299998</v>
      </c>
      <c r="B436" s="1" t="s">
        <v>3446</v>
      </c>
      <c r="C436" s="1">
        <v>11.173</v>
      </c>
      <c r="D436" s="1"/>
    </row>
    <row r="437" spans="1:4" x14ac:dyDescent="0.25">
      <c r="A437" s="1">
        <v>2458012.42655</v>
      </c>
      <c r="B437" s="1" t="s">
        <v>3447</v>
      </c>
      <c r="C437" s="1">
        <v>11.196999999999999</v>
      </c>
      <c r="D437" s="1"/>
    </row>
    <row r="438" spans="1:4" x14ac:dyDescent="0.25">
      <c r="A438" s="1">
        <v>2458015.3364499998</v>
      </c>
      <c r="B438" s="1" t="s">
        <v>3448</v>
      </c>
      <c r="C438" s="1">
        <v>11.075683</v>
      </c>
      <c r="D438" s="1"/>
    </row>
    <row r="439" spans="1:4" x14ac:dyDescent="0.25">
      <c r="A439" s="1">
        <v>2458016.5292600002</v>
      </c>
      <c r="B439" s="1" t="s">
        <v>3449</v>
      </c>
      <c r="C439" s="1">
        <v>11.215999999999999</v>
      </c>
      <c r="D439" s="1"/>
    </row>
    <row r="440" spans="1:4" x14ac:dyDescent="0.25">
      <c r="A440" s="1">
        <v>2458018.4689500001</v>
      </c>
      <c r="B440" s="1" t="s">
        <v>3450</v>
      </c>
      <c r="C440" s="1">
        <v>11.205500000000001</v>
      </c>
      <c r="D440" s="1"/>
    </row>
    <row r="441" spans="1:4" x14ac:dyDescent="0.25">
      <c r="A441" s="1">
        <v>2458019.5505300001</v>
      </c>
      <c r="B441" s="1" t="s">
        <v>3451</v>
      </c>
      <c r="C441" s="1">
        <v>11.164</v>
      </c>
      <c r="D441" s="1"/>
    </row>
    <row r="442" spans="1:4" x14ac:dyDescent="0.25">
      <c r="A442" s="1">
        <v>2458020.5364799998</v>
      </c>
      <c r="B442" s="1" t="s">
        <v>3452</v>
      </c>
      <c r="C442" s="1">
        <v>11.246</v>
      </c>
      <c r="D442" s="1"/>
    </row>
    <row r="443" spans="1:4" x14ac:dyDescent="0.25">
      <c r="A443" s="1">
        <v>2458022.3461500001</v>
      </c>
      <c r="B443" s="1" t="s">
        <v>3453</v>
      </c>
      <c r="C443" s="1">
        <v>11.227</v>
      </c>
      <c r="D443" s="1"/>
    </row>
    <row r="444" spans="1:4" x14ac:dyDescent="0.25">
      <c r="A444" s="1">
        <v>2458023.7907199999</v>
      </c>
      <c r="B444" s="1" t="s">
        <v>3454</v>
      </c>
      <c r="C444" s="1">
        <v>11.180332999999999</v>
      </c>
      <c r="D444" s="1"/>
    </row>
    <row r="445" spans="1:4" x14ac:dyDescent="0.25">
      <c r="A445" s="1">
        <v>2458025.3404899999</v>
      </c>
      <c r="B445" s="1" t="s">
        <v>3455</v>
      </c>
      <c r="C445" s="1">
        <v>11.204000000000001</v>
      </c>
      <c r="D445" s="1"/>
    </row>
    <row r="446" spans="1:4" x14ac:dyDescent="0.25">
      <c r="A446" s="1">
        <v>2458028.3370500002</v>
      </c>
      <c r="B446" s="1" t="s">
        <v>3456</v>
      </c>
      <c r="C446" s="1">
        <v>11.170999999999999</v>
      </c>
      <c r="D446" s="1"/>
    </row>
    <row r="447" spans="1:4" x14ac:dyDescent="0.25">
      <c r="A447" s="1">
        <v>2458029.8838300002</v>
      </c>
      <c r="B447" s="1" t="s">
        <v>3457</v>
      </c>
      <c r="C447" s="1">
        <v>11.178750000000001</v>
      </c>
      <c r="D447" s="1"/>
    </row>
    <row r="448" spans="1:4" x14ac:dyDescent="0.25">
      <c r="A448" s="1">
        <v>2458032.38319</v>
      </c>
      <c r="B448" s="1" t="s">
        <v>3459</v>
      </c>
      <c r="C448" s="1">
        <v>11.207667000000001</v>
      </c>
      <c r="D448" s="1"/>
    </row>
    <row r="449" spans="1:4" x14ac:dyDescent="0.25">
      <c r="A449" s="1">
        <v>2458033.3661099998</v>
      </c>
      <c r="B449" s="1" t="s">
        <v>3460</v>
      </c>
      <c r="C449" s="1">
        <v>11.23</v>
      </c>
      <c r="D449" s="1"/>
    </row>
    <row r="450" spans="1:4" x14ac:dyDescent="0.25">
      <c r="A450" s="1">
        <v>2458035.0668700002</v>
      </c>
      <c r="B450" s="1" t="s">
        <v>3461</v>
      </c>
      <c r="C450" s="1">
        <v>11.154</v>
      </c>
      <c r="D450" s="1"/>
    </row>
    <row r="451" spans="1:4" x14ac:dyDescent="0.25">
      <c r="A451" s="1">
        <v>2458037.90656</v>
      </c>
      <c r="B451" s="1" t="s">
        <v>3462</v>
      </c>
      <c r="C451" s="1">
        <v>11.195499999999999</v>
      </c>
      <c r="D451" s="1"/>
    </row>
    <row r="452" spans="1:4" x14ac:dyDescent="0.25">
      <c r="A452" s="1">
        <v>2458040.2671599998</v>
      </c>
      <c r="B452" s="1" t="s">
        <v>3481</v>
      </c>
      <c r="C452" s="1">
        <v>11.233000000000001</v>
      </c>
      <c r="D452" s="1"/>
    </row>
    <row r="453" spans="1:4" x14ac:dyDescent="0.25">
      <c r="A453" s="1">
        <v>2458041.2678399999</v>
      </c>
      <c r="B453" s="1" t="s">
        <v>3463</v>
      </c>
      <c r="C453" s="1">
        <v>11.218</v>
      </c>
      <c r="D453" s="1"/>
    </row>
    <row r="454" spans="1:4" x14ac:dyDescent="0.25">
      <c r="A454" s="1">
        <v>2458042.3467299999</v>
      </c>
      <c r="B454" s="1" t="s">
        <v>3464</v>
      </c>
      <c r="C454" s="1">
        <v>11.166</v>
      </c>
      <c r="D454" s="1"/>
    </row>
    <row r="455" spans="1:4" x14ac:dyDescent="0.25">
      <c r="A455" s="1">
        <v>2458047.3703100001</v>
      </c>
      <c r="B455" s="1" t="s">
        <v>3465</v>
      </c>
      <c r="C455" s="1">
        <v>11.118</v>
      </c>
      <c r="D455" s="1"/>
    </row>
    <row r="456" spans="1:4" x14ac:dyDescent="0.25">
      <c r="A456" s="1">
        <v>2458049.7015800001</v>
      </c>
      <c r="B456" s="1" t="s">
        <v>3483</v>
      </c>
      <c r="C456" s="1">
        <v>11.059625</v>
      </c>
      <c r="D456" s="1"/>
    </row>
    <row r="457" spans="1:4" x14ac:dyDescent="0.25">
      <c r="A457" s="1">
        <v>2458052.81843</v>
      </c>
      <c r="B457" s="1" t="s">
        <v>3466</v>
      </c>
      <c r="C457" s="1">
        <v>11.14</v>
      </c>
      <c r="D457" s="1"/>
    </row>
    <row r="458" spans="1:4" x14ac:dyDescent="0.25">
      <c r="A458" s="1">
        <v>2458054.81764</v>
      </c>
      <c r="B458" s="1" t="s">
        <v>3467</v>
      </c>
      <c r="C458" s="1">
        <v>11.12</v>
      </c>
      <c r="D458" s="1"/>
    </row>
    <row r="459" spans="1:4" x14ac:dyDescent="0.25">
      <c r="A459" s="1">
        <v>2458056.7933100001</v>
      </c>
      <c r="B459" s="1" t="s">
        <v>3468</v>
      </c>
      <c r="C459" s="1">
        <v>11.090999999999999</v>
      </c>
      <c r="D459" s="1"/>
    </row>
    <row r="460" spans="1:4" x14ac:dyDescent="0.25">
      <c r="A460" s="1">
        <v>2458057.3106499999</v>
      </c>
      <c r="B460" s="1" t="s">
        <v>3468</v>
      </c>
      <c r="C460" s="1">
        <v>11.138</v>
      </c>
      <c r="D460" s="1"/>
    </row>
    <row r="461" spans="1:4" x14ac:dyDescent="0.25">
      <c r="A461" s="1">
        <v>2458058.5424500001</v>
      </c>
      <c r="B461" s="1" t="s">
        <v>3484</v>
      </c>
      <c r="C461" s="1">
        <v>11.002545</v>
      </c>
      <c r="D461" s="1"/>
    </row>
    <row r="462" spans="1:4" x14ac:dyDescent="0.25">
      <c r="A462" s="1">
        <v>2458062.4290200002</v>
      </c>
      <c r="B462" s="1" t="s">
        <v>3469</v>
      </c>
      <c r="C462" s="1">
        <v>11.103630000000001</v>
      </c>
      <c r="D462" s="1"/>
    </row>
    <row r="463" spans="1:4" ht="30" x14ac:dyDescent="0.25">
      <c r="A463" s="1">
        <v>2458083.3245700002</v>
      </c>
      <c r="B463" s="1" t="s">
        <v>3470</v>
      </c>
      <c r="C463" s="1">
        <v>11.074</v>
      </c>
      <c r="D463" s="1"/>
    </row>
    <row r="464" spans="1:4" x14ac:dyDescent="0.25">
      <c r="A464" s="1">
        <v>2458095.03174</v>
      </c>
      <c r="B464" s="1" t="s">
        <v>3486</v>
      </c>
      <c r="C464" s="1">
        <v>11.058999999999999</v>
      </c>
      <c r="D464" s="1"/>
    </row>
    <row r="465" spans="1:4" x14ac:dyDescent="0.25">
      <c r="A465" s="1">
        <v>2458102.7480199998</v>
      </c>
      <c r="B465" s="1" t="s">
        <v>3471</v>
      </c>
      <c r="C465" s="1">
        <v>11.028</v>
      </c>
      <c r="D465" s="1"/>
    </row>
    <row r="466" spans="1:4" x14ac:dyDescent="0.25">
      <c r="A466" s="1">
        <v>2458103.9132400001</v>
      </c>
      <c r="B466" s="1" t="s">
        <v>3472</v>
      </c>
      <c r="C466" s="1">
        <v>10.991</v>
      </c>
      <c r="D466" s="1"/>
    </row>
    <row r="467" spans="1:4" x14ac:dyDescent="0.25">
      <c r="A467" s="1">
        <v>2458108.8786999998</v>
      </c>
      <c r="B467" s="1" t="s">
        <v>3487</v>
      </c>
      <c r="C467" s="1">
        <v>11.010999999999999</v>
      </c>
      <c r="D467" s="1"/>
    </row>
    <row r="468" spans="1:4" x14ac:dyDescent="0.25">
      <c r="A468" s="1">
        <v>2458110.0285</v>
      </c>
      <c r="B468" s="1" t="s">
        <v>3488</v>
      </c>
      <c r="C468" s="1">
        <v>10.978</v>
      </c>
      <c r="D468" s="1"/>
    </row>
    <row r="469" spans="1:4" x14ac:dyDescent="0.25">
      <c r="A469" s="1">
        <v>2458111.5192800001</v>
      </c>
      <c r="B469" s="1" t="s">
        <v>3489</v>
      </c>
      <c r="C469" s="1">
        <v>10.983499999999999</v>
      </c>
      <c r="D469" s="1"/>
    </row>
    <row r="470" spans="1:4" x14ac:dyDescent="0.25">
      <c r="A470" s="1">
        <v>2458114.0106799998</v>
      </c>
      <c r="B470" s="1" t="s">
        <v>3490</v>
      </c>
      <c r="C470" s="1">
        <v>10.984</v>
      </c>
      <c r="D470" s="1"/>
    </row>
    <row r="471" spans="1:4" x14ac:dyDescent="0.25">
      <c r="A471" s="1">
        <v>2458116.3975300002</v>
      </c>
      <c r="B471" s="1" t="s">
        <v>3491</v>
      </c>
      <c r="C471" s="1">
        <v>11.0055</v>
      </c>
      <c r="D471" s="1"/>
    </row>
    <row r="472" spans="1:4" x14ac:dyDescent="0.25">
      <c r="A472" s="1">
        <v>2458131.9729300002</v>
      </c>
      <c r="B472" s="1" t="s">
        <v>3496</v>
      </c>
      <c r="C472" s="1">
        <v>11.034000000000001</v>
      </c>
      <c r="D472" s="1">
        <v>0</v>
      </c>
    </row>
    <row r="473" spans="1:4" x14ac:dyDescent="0.25">
      <c r="A473" s="1">
        <v>2458133.9567399998</v>
      </c>
      <c r="B473" s="1" t="s">
        <v>3497</v>
      </c>
      <c r="C473" s="1">
        <v>11.002000000000001</v>
      </c>
      <c r="D473" s="1">
        <v>0</v>
      </c>
    </row>
    <row r="474" spans="1:4" x14ac:dyDescent="0.25">
      <c r="A474" s="1">
        <v>2458137.9604500001</v>
      </c>
      <c r="B474" s="1" t="s">
        <v>3498</v>
      </c>
      <c r="C474" s="1">
        <v>10.984999999999999</v>
      </c>
      <c r="D474" s="1">
        <v>0</v>
      </c>
    </row>
    <row r="475" spans="1:4" x14ac:dyDescent="0.25">
      <c r="A475" s="1">
        <v>2458140.8669599998</v>
      </c>
      <c r="B475" s="1" t="s">
        <v>3499</v>
      </c>
      <c r="C475" s="1">
        <v>11.054</v>
      </c>
      <c r="D475" s="1">
        <v>0.06</v>
      </c>
    </row>
    <row r="476" spans="1:4" x14ac:dyDescent="0.25">
      <c r="A476" s="1">
        <v>2458142.0949400002</v>
      </c>
      <c r="B476" s="1" t="s">
        <v>3500</v>
      </c>
      <c r="C476" s="1">
        <v>11.048999999999999</v>
      </c>
      <c r="D476" s="1">
        <v>2.6513999999999999E-2</v>
      </c>
    </row>
    <row r="477" spans="1:4" x14ac:dyDescent="0.25">
      <c r="A477" s="1">
        <v>2458143.6397899999</v>
      </c>
      <c r="B477" s="1" t="s">
        <v>3501</v>
      </c>
      <c r="C477" s="1">
        <v>11.106999999999999</v>
      </c>
      <c r="D477" s="1">
        <v>0</v>
      </c>
    </row>
    <row r="478" spans="1:4" x14ac:dyDescent="0.25">
      <c r="A478" s="1">
        <v>2458144.4418600001</v>
      </c>
      <c r="B478" s="1" t="s">
        <v>3501</v>
      </c>
      <c r="C478" s="1">
        <v>10.9405</v>
      </c>
      <c r="D478" s="1">
        <v>5.5500000000000001E-2</v>
      </c>
    </row>
    <row r="479" spans="1:4" x14ac:dyDescent="0.25">
      <c r="A479" s="1">
        <v>2458145.93138</v>
      </c>
      <c r="B479" s="1" t="s">
        <v>3503</v>
      </c>
      <c r="C479" s="1">
        <v>10.989000000000001</v>
      </c>
      <c r="D479" s="1">
        <v>0</v>
      </c>
    </row>
    <row r="480" spans="1:4" x14ac:dyDescent="0.25">
      <c r="A480" s="1">
        <v>2458147.6259099999</v>
      </c>
      <c r="B480" s="1" t="s">
        <v>3504</v>
      </c>
      <c r="C480" s="1">
        <v>11.112</v>
      </c>
      <c r="D480" s="1">
        <v>0</v>
      </c>
    </row>
    <row r="481" spans="1:4" x14ac:dyDescent="0.25">
      <c r="A481" s="1">
        <v>2458153.9794800002</v>
      </c>
      <c r="B481" s="1" t="s">
        <v>3505</v>
      </c>
      <c r="C481" s="1">
        <v>11.051</v>
      </c>
      <c r="D481" s="1">
        <v>0</v>
      </c>
    </row>
    <row r="482" spans="1:4" x14ac:dyDescent="0.25">
      <c r="A482" s="1">
        <v>2458155.6137999999</v>
      </c>
      <c r="B482" s="1" t="s">
        <v>3533</v>
      </c>
      <c r="C482" s="1">
        <v>10.991</v>
      </c>
      <c r="D482" s="1">
        <v>0</v>
      </c>
    </row>
    <row r="483" spans="1:4" x14ac:dyDescent="0.25">
      <c r="A483" s="1">
        <v>2458156.93041</v>
      </c>
      <c r="B483" s="1" t="s">
        <v>3473</v>
      </c>
      <c r="C483" s="1">
        <v>11.038</v>
      </c>
      <c r="D483" s="1">
        <v>0</v>
      </c>
    </row>
    <row r="484" spans="1:4" x14ac:dyDescent="0.25">
      <c r="A484" s="1">
        <v>2458158.6911300002</v>
      </c>
      <c r="B484" s="1" t="s">
        <v>3506</v>
      </c>
      <c r="C484" s="1">
        <v>11.143000000000001</v>
      </c>
      <c r="D484" s="1">
        <v>0</v>
      </c>
    </row>
    <row r="485" spans="1:4" x14ac:dyDescent="0.25">
      <c r="A485" s="1">
        <v>2458159.9148499998</v>
      </c>
      <c r="B485" s="1" t="s">
        <v>3507</v>
      </c>
      <c r="C485" s="1">
        <v>11.013999999999999</v>
      </c>
      <c r="D485" s="1">
        <v>5.0000000000000001E-3</v>
      </c>
    </row>
    <row r="486" spans="1:4" x14ac:dyDescent="0.25">
      <c r="A486" s="1">
        <v>2458161.5869300002</v>
      </c>
      <c r="B486" s="1" t="s">
        <v>3508</v>
      </c>
      <c r="C486" s="1">
        <v>11.009</v>
      </c>
      <c r="D486" s="1">
        <v>0</v>
      </c>
    </row>
    <row r="487" spans="1:4" x14ac:dyDescent="0.25">
      <c r="A487" s="1">
        <v>2458162.4216300002</v>
      </c>
      <c r="B487" s="1" t="s">
        <v>3508</v>
      </c>
      <c r="C487" s="1">
        <v>11.025499999999999</v>
      </c>
      <c r="D487" s="1">
        <v>1.0500000000000001E-2</v>
      </c>
    </row>
    <row r="488" spans="1:4" x14ac:dyDescent="0.25">
      <c r="A488" s="1">
        <v>2458164.6334799998</v>
      </c>
      <c r="B488" s="1" t="s">
        <v>3509</v>
      </c>
      <c r="C488" s="1">
        <v>11.135999999999999</v>
      </c>
      <c r="D488" s="1">
        <v>0</v>
      </c>
    </row>
    <row r="489" spans="1:4" x14ac:dyDescent="0.25">
      <c r="A489" s="1">
        <v>2458165.6877700002</v>
      </c>
      <c r="B489" s="1" t="s">
        <v>3510</v>
      </c>
      <c r="C489" s="1">
        <v>11.132999999999999</v>
      </c>
      <c r="D489" s="1">
        <v>0</v>
      </c>
    </row>
    <row r="490" spans="1:4" x14ac:dyDescent="0.25">
      <c r="A490" s="1">
        <v>2458167.61625</v>
      </c>
      <c r="B490" s="1" t="s">
        <v>3511</v>
      </c>
      <c r="C490" s="1">
        <v>11.093</v>
      </c>
      <c r="D490" s="1">
        <v>0</v>
      </c>
    </row>
    <row r="491" spans="1:4" x14ac:dyDescent="0.25">
      <c r="A491" s="1">
        <v>2458169.0773100001</v>
      </c>
      <c r="B491" s="1" t="s">
        <v>3668</v>
      </c>
      <c r="C491" s="1">
        <v>11.118499999999999</v>
      </c>
      <c r="D491" s="1">
        <v>3.5000000000000001E-3</v>
      </c>
    </row>
    <row r="492" spans="1:4" x14ac:dyDescent="0.25">
      <c r="A492" s="1">
        <v>2458170.7380400002</v>
      </c>
      <c r="B492" s="1" t="s">
        <v>3513</v>
      </c>
      <c r="C492" s="1">
        <v>11.135999999999999</v>
      </c>
      <c r="D492" s="1">
        <v>0</v>
      </c>
    </row>
    <row r="493" spans="1:4" x14ac:dyDescent="0.25">
      <c r="A493" s="1">
        <v>2458171.47432</v>
      </c>
      <c r="B493" s="1" t="s">
        <v>3513</v>
      </c>
      <c r="C493" s="1">
        <v>11.038667</v>
      </c>
      <c r="D493" s="1">
        <v>4.9410999999999997E-2</v>
      </c>
    </row>
    <row r="494" spans="1:4" x14ac:dyDescent="0.25">
      <c r="A494" s="1">
        <v>2458173.0976499999</v>
      </c>
      <c r="B494" s="1" t="s">
        <v>3514</v>
      </c>
      <c r="C494" s="1">
        <v>11.115500000000001</v>
      </c>
      <c r="D494" s="1">
        <v>2.5000000000000001E-3</v>
      </c>
    </row>
    <row r="495" spans="1:4" x14ac:dyDescent="0.25">
      <c r="A495" s="1">
        <v>2458174.09063</v>
      </c>
      <c r="B495" s="1" t="s">
        <v>3515</v>
      </c>
      <c r="C495" s="1">
        <v>11.029</v>
      </c>
      <c r="D495" s="1">
        <v>4.3844000000000001E-2</v>
      </c>
    </row>
    <row r="496" spans="1:4" x14ac:dyDescent="0.25">
      <c r="A496" s="1">
        <v>2458175.8006699998</v>
      </c>
      <c r="B496" s="1" t="s">
        <v>3474</v>
      </c>
      <c r="C496" s="1">
        <v>10.983000000000001</v>
      </c>
      <c r="D496" s="1">
        <v>0</v>
      </c>
    </row>
    <row r="497" spans="1:4" x14ac:dyDescent="0.25">
      <c r="A497" s="1">
        <v>2458176.3881399999</v>
      </c>
      <c r="B497" s="1" t="s">
        <v>3474</v>
      </c>
      <c r="C497" s="1">
        <v>11.003</v>
      </c>
      <c r="D497" s="1">
        <v>6.0000000000000001E-3</v>
      </c>
    </row>
    <row r="498" spans="1:4" x14ac:dyDescent="0.25">
      <c r="A498" s="1">
        <v>2458179.55418</v>
      </c>
      <c r="B498" s="1" t="s">
        <v>3517</v>
      </c>
      <c r="C498" s="1">
        <v>11.025667</v>
      </c>
      <c r="D498" s="1">
        <v>1.2666999999999999E-2</v>
      </c>
    </row>
    <row r="499" spans="1:4" x14ac:dyDescent="0.25">
      <c r="A499" s="1">
        <v>2458180.94918</v>
      </c>
      <c r="B499" s="1" t="s">
        <v>3518</v>
      </c>
      <c r="C499" s="1">
        <v>11.037000000000001</v>
      </c>
      <c r="D499" s="1">
        <v>0</v>
      </c>
    </row>
    <row r="500" spans="1:4" x14ac:dyDescent="0.25">
      <c r="A500" s="1">
        <v>2458183.4819200002</v>
      </c>
      <c r="B500" s="1" t="s">
        <v>3519</v>
      </c>
      <c r="C500" s="1">
        <v>11.070333</v>
      </c>
      <c r="D500" s="1">
        <v>2.8479999999999998E-2</v>
      </c>
    </row>
    <row r="501" spans="1:4" x14ac:dyDescent="0.25">
      <c r="A501" s="1">
        <v>2458185.1976100001</v>
      </c>
      <c r="B501" s="1" t="s">
        <v>3520</v>
      </c>
      <c r="C501" s="1">
        <v>11.049666999999999</v>
      </c>
      <c r="D501" s="1">
        <v>4.6438E-2</v>
      </c>
    </row>
    <row r="502" spans="1:4" x14ac:dyDescent="0.25">
      <c r="A502" s="1">
        <v>2458186.9432999999</v>
      </c>
      <c r="B502" s="1" t="s">
        <v>3521</v>
      </c>
      <c r="C502" s="1">
        <v>10.987</v>
      </c>
      <c r="D502" s="1">
        <v>0</v>
      </c>
    </row>
    <row r="503" spans="1:4" ht="30" x14ac:dyDescent="0.25">
      <c r="A503" s="1">
        <v>2458188.2535100002</v>
      </c>
      <c r="B503" s="1" t="s">
        <v>3522</v>
      </c>
      <c r="C503" s="1">
        <v>11.0695</v>
      </c>
      <c r="D503" s="1">
        <v>8.1500000000000003E-2</v>
      </c>
    </row>
    <row r="504" spans="1:4" ht="30" x14ac:dyDescent="0.25">
      <c r="A504" s="1">
        <v>2458189.5597600001</v>
      </c>
      <c r="B504" s="1" t="s">
        <v>3523</v>
      </c>
      <c r="C504" s="1">
        <v>11.125</v>
      </c>
      <c r="D504" s="1">
        <v>0</v>
      </c>
    </row>
    <row r="505" spans="1:4" ht="30" x14ac:dyDescent="0.25">
      <c r="A505" s="1">
        <v>2458190.6515000002</v>
      </c>
      <c r="B505" s="1" t="s">
        <v>3524</v>
      </c>
      <c r="C505" s="1">
        <v>11.169</v>
      </c>
      <c r="D505" s="1">
        <v>0</v>
      </c>
    </row>
    <row r="506" spans="1:4" ht="30" x14ac:dyDescent="0.25">
      <c r="A506" s="1">
        <v>2458191.6984299999</v>
      </c>
      <c r="B506" s="1" t="s">
        <v>3525</v>
      </c>
      <c r="C506" s="1">
        <v>11.148</v>
      </c>
      <c r="D506" s="1">
        <v>0</v>
      </c>
    </row>
    <row r="507" spans="1:4" ht="30" x14ac:dyDescent="0.25">
      <c r="A507" s="1">
        <v>2458193.7219600002</v>
      </c>
      <c r="B507" s="1" t="s">
        <v>3526</v>
      </c>
      <c r="C507" s="1">
        <v>11.122</v>
      </c>
      <c r="D507" s="1">
        <v>0</v>
      </c>
    </row>
    <row r="508" spans="1:4" ht="30" x14ac:dyDescent="0.25">
      <c r="A508" s="1">
        <v>2458194.7522499999</v>
      </c>
      <c r="B508" s="1" t="s">
        <v>3527</v>
      </c>
      <c r="C508" s="1">
        <v>11.135</v>
      </c>
      <c r="D508" s="1">
        <v>0</v>
      </c>
    </row>
    <row r="509" spans="1:4" ht="30" x14ac:dyDescent="0.25">
      <c r="A509" s="1">
        <v>2458196.74945</v>
      </c>
      <c r="B509" s="1" t="s">
        <v>3475</v>
      </c>
      <c r="C509" s="1">
        <v>11.002857000000001</v>
      </c>
      <c r="D509" s="1">
        <v>8.9669999999999993E-3</v>
      </c>
    </row>
    <row r="510" spans="1:4" ht="30" x14ac:dyDescent="0.25">
      <c r="A510" s="1">
        <v>2458198.50966</v>
      </c>
      <c r="B510" s="1" t="s">
        <v>3528</v>
      </c>
      <c r="C510" s="1">
        <v>10.999750000000001</v>
      </c>
      <c r="D510" s="1">
        <v>3.1602999999999999E-2</v>
      </c>
    </row>
    <row r="511" spans="1:4" ht="30" x14ac:dyDescent="0.25">
      <c r="A511" s="1">
        <v>2458200.48074</v>
      </c>
      <c r="B511" s="1" t="s">
        <v>3550</v>
      </c>
      <c r="C511" s="1">
        <v>11.125</v>
      </c>
      <c r="D511" s="1">
        <v>0</v>
      </c>
    </row>
    <row r="512" spans="1:4" ht="30" x14ac:dyDescent="0.25">
      <c r="A512" s="1">
        <v>2458201.1090699998</v>
      </c>
      <c r="B512" s="1" t="s">
        <v>3529</v>
      </c>
      <c r="C512" s="1">
        <v>11.006</v>
      </c>
      <c r="D512" s="1">
        <v>7.3999999999999996E-2</v>
      </c>
    </row>
    <row r="513" spans="1:4" ht="30" x14ac:dyDescent="0.25">
      <c r="A513" s="1">
        <v>2458207.8810299998</v>
      </c>
      <c r="B513" s="1" t="s">
        <v>3537</v>
      </c>
      <c r="C513" s="1">
        <v>10.933999999999999</v>
      </c>
      <c r="D513" s="1">
        <v>0</v>
      </c>
    </row>
    <row r="514" spans="1:4" x14ac:dyDescent="0.25">
      <c r="A514" s="1">
        <v>2458210.8751300001</v>
      </c>
      <c r="B514" s="1" t="s">
        <v>3538</v>
      </c>
      <c r="C514" s="1">
        <v>10.95</v>
      </c>
      <c r="D514" s="1">
        <v>0.02</v>
      </c>
    </row>
    <row r="515" spans="1:4" x14ac:dyDescent="0.25">
      <c r="A515" s="1">
        <v>2458212.0846799999</v>
      </c>
      <c r="B515" s="1" t="s">
        <v>3669</v>
      </c>
      <c r="C515" s="1">
        <v>10.974</v>
      </c>
      <c r="D515" s="1">
        <v>4.3092999999999999E-2</v>
      </c>
    </row>
    <row r="516" spans="1:4" x14ac:dyDescent="0.25">
      <c r="A516" s="1">
        <v>2458213.1271099998</v>
      </c>
      <c r="B516" s="1" t="s">
        <v>3530</v>
      </c>
      <c r="C516" s="1">
        <v>10.99105</v>
      </c>
      <c r="D516" s="1">
        <v>3.7463000000000003E-2</v>
      </c>
    </row>
    <row r="517" spans="1:4" x14ac:dyDescent="0.25">
      <c r="A517" s="1">
        <v>2458214.0859699999</v>
      </c>
      <c r="B517" s="1" t="s">
        <v>3531</v>
      </c>
      <c r="C517" s="1">
        <v>10.963666999999999</v>
      </c>
      <c r="D517" s="1">
        <v>4.7548E-2</v>
      </c>
    </row>
    <row r="518" spans="1:4" x14ac:dyDescent="0.25">
      <c r="A518" s="1">
        <v>2458215.3140199999</v>
      </c>
      <c r="B518" s="1" t="s">
        <v>3532</v>
      </c>
      <c r="C518" s="1">
        <v>10.9755</v>
      </c>
      <c r="D518" s="1">
        <v>7.2499999999999995E-2</v>
      </c>
    </row>
    <row r="519" spans="1:4" x14ac:dyDescent="0.25">
      <c r="A519" s="1">
        <v>2458216.3540099999</v>
      </c>
      <c r="B519" s="1" t="s">
        <v>3539</v>
      </c>
      <c r="C519" s="1">
        <v>10.9634</v>
      </c>
      <c r="D519" s="1">
        <v>2.7906E-2</v>
      </c>
    </row>
    <row r="520" spans="1:4" x14ac:dyDescent="0.25">
      <c r="A520" s="1">
        <v>2458217.8296099999</v>
      </c>
      <c r="B520" s="1" t="s">
        <v>3540</v>
      </c>
      <c r="C520" s="1">
        <v>10.891624999999999</v>
      </c>
      <c r="D520" s="1">
        <v>1.0005E-2</v>
      </c>
    </row>
    <row r="521" spans="1:4" x14ac:dyDescent="0.25">
      <c r="A521" s="1">
        <v>2458219.1874699998</v>
      </c>
      <c r="B521" s="1" t="s">
        <v>3541</v>
      </c>
      <c r="C521" s="1">
        <v>10.993333</v>
      </c>
      <c r="D521" s="1">
        <v>8.8856000000000004E-2</v>
      </c>
    </row>
    <row r="522" spans="1:4" x14ac:dyDescent="0.25">
      <c r="A522" s="1">
        <v>2458220.8146099998</v>
      </c>
      <c r="B522" s="1" t="s">
        <v>3542</v>
      </c>
      <c r="C522" s="1">
        <v>10.753</v>
      </c>
      <c r="D522" s="1">
        <v>0</v>
      </c>
    </row>
    <row r="523" spans="1:4" x14ac:dyDescent="0.25">
      <c r="A523" s="1">
        <v>2458222.7964699999</v>
      </c>
      <c r="B523" s="1" t="s">
        <v>3543</v>
      </c>
      <c r="C523" s="1">
        <v>10.885</v>
      </c>
      <c r="D523" s="1">
        <v>0</v>
      </c>
    </row>
    <row r="524" spans="1:4" x14ac:dyDescent="0.25">
      <c r="A524" s="1">
        <v>2458224.2821399998</v>
      </c>
      <c r="B524" s="1" t="s">
        <v>3554</v>
      </c>
      <c r="C524" s="1">
        <v>10.8925</v>
      </c>
      <c r="D524" s="1">
        <v>1.35E-2</v>
      </c>
    </row>
    <row r="525" spans="1:4" x14ac:dyDescent="0.25">
      <c r="A525" s="1">
        <v>2458225.72413</v>
      </c>
      <c r="B525" s="1" t="s">
        <v>3544</v>
      </c>
      <c r="C525" s="1">
        <v>10.766871999999999</v>
      </c>
      <c r="D525" s="1">
        <v>1.0116E-2</v>
      </c>
    </row>
    <row r="526" spans="1:4" x14ac:dyDescent="0.25">
      <c r="A526" s="1">
        <v>2458227.1061200001</v>
      </c>
      <c r="B526" s="1" t="s">
        <v>3556</v>
      </c>
      <c r="C526" s="1">
        <v>10.359</v>
      </c>
      <c r="D526" s="1">
        <v>2.5000000000000001E-2</v>
      </c>
    </row>
    <row r="527" spans="1:4" x14ac:dyDescent="0.25">
      <c r="A527" s="1">
        <v>2458228.0991199999</v>
      </c>
      <c r="B527" s="1" t="s">
        <v>3545</v>
      </c>
      <c r="C527" s="1">
        <v>10.471500000000001</v>
      </c>
      <c r="D527" s="1">
        <v>4.65E-2</v>
      </c>
    </row>
    <row r="528" spans="1:4" x14ac:dyDescent="0.25">
      <c r="A528" s="1">
        <v>2458229.49101</v>
      </c>
      <c r="B528" s="1" t="s">
        <v>3546</v>
      </c>
      <c r="C528" s="1">
        <v>10.513999999999999</v>
      </c>
      <c r="D528" s="1">
        <v>5.0000000000000001E-3</v>
      </c>
    </row>
    <row r="529" spans="1:4" x14ac:dyDescent="0.25">
      <c r="A529" s="1">
        <v>2458230.6626400002</v>
      </c>
      <c r="B529" s="1" t="s">
        <v>3558</v>
      </c>
      <c r="C529" s="1">
        <v>10.50475</v>
      </c>
      <c r="D529" s="1">
        <v>2.2388000000000002E-2</v>
      </c>
    </row>
    <row r="530" spans="1:4" x14ac:dyDescent="0.25">
      <c r="A530" s="1">
        <v>2458232.3124199999</v>
      </c>
      <c r="B530" s="1" t="s">
        <v>3559</v>
      </c>
      <c r="C530" s="1">
        <v>10.458</v>
      </c>
      <c r="D530" s="1">
        <v>6.4631999999999995E-2</v>
      </c>
    </row>
    <row r="531" spans="1:4" x14ac:dyDescent="0.25">
      <c r="A531" s="1">
        <v>2458233.5443099998</v>
      </c>
      <c r="B531" s="1" t="s">
        <v>3560</v>
      </c>
      <c r="C531" s="1">
        <v>10.40625</v>
      </c>
      <c r="D531" s="1">
        <v>4.1678E-2</v>
      </c>
    </row>
    <row r="532" spans="1:4" x14ac:dyDescent="0.25">
      <c r="A532" s="1">
        <v>2458234.1721000001</v>
      </c>
      <c r="B532" s="1" t="s">
        <v>3560</v>
      </c>
      <c r="C532" s="1">
        <v>10.488778</v>
      </c>
      <c r="D532" s="1">
        <v>3.7906000000000002E-2</v>
      </c>
    </row>
    <row r="533" spans="1:4" x14ac:dyDescent="0.25">
      <c r="A533" s="1">
        <v>2458234.8777000001</v>
      </c>
      <c r="B533" s="1" t="s">
        <v>3574</v>
      </c>
      <c r="C533" s="1">
        <v>10.404097999999999</v>
      </c>
      <c r="D533" s="1">
        <v>5.0879999999999996E-3</v>
      </c>
    </row>
    <row r="534" spans="1:4" x14ac:dyDescent="0.25">
      <c r="A534" s="1">
        <v>2458235.7743299999</v>
      </c>
      <c r="B534" s="1" t="s">
        <v>3561</v>
      </c>
      <c r="C534" s="1">
        <v>10.451102000000001</v>
      </c>
      <c r="D534" s="1">
        <v>4.3200000000000001E-3</v>
      </c>
    </row>
    <row r="535" spans="1:4" x14ac:dyDescent="0.25">
      <c r="A535" s="1">
        <v>2458237.6560800001</v>
      </c>
      <c r="B535" s="1" t="s">
        <v>3563</v>
      </c>
      <c r="C535" s="1">
        <v>10.59</v>
      </c>
      <c r="D535" s="1">
        <v>0</v>
      </c>
    </row>
    <row r="536" spans="1:4" x14ac:dyDescent="0.25">
      <c r="A536" s="1">
        <v>2458239.2555300002</v>
      </c>
      <c r="B536" s="1" t="s">
        <v>3564</v>
      </c>
      <c r="C536" s="1">
        <v>10.337</v>
      </c>
      <c r="D536" s="1">
        <v>1.4543E-2</v>
      </c>
    </row>
    <row r="537" spans="1:4" x14ac:dyDescent="0.25">
      <c r="A537" s="1">
        <v>2458240.659</v>
      </c>
      <c r="B537" s="1" t="s">
        <v>3566</v>
      </c>
      <c r="C537" s="1">
        <v>10.0444</v>
      </c>
      <c r="D537" s="1">
        <v>6.8506999999999998E-2</v>
      </c>
    </row>
    <row r="538" spans="1:4" x14ac:dyDescent="0.25">
      <c r="A538" s="1">
        <v>2458241.8905799999</v>
      </c>
      <c r="B538" s="1" t="s">
        <v>3567</v>
      </c>
      <c r="C538" s="1">
        <v>10.1632</v>
      </c>
      <c r="D538" s="1">
        <v>2.0487999999999999E-2</v>
      </c>
    </row>
    <row r="539" spans="1:4" x14ac:dyDescent="0.25">
      <c r="A539" s="1">
        <v>2458243.01981</v>
      </c>
      <c r="B539" s="1" t="s">
        <v>3568</v>
      </c>
      <c r="C539" s="1">
        <v>10.208429000000001</v>
      </c>
      <c r="D539" s="1">
        <v>2.4667000000000001E-2</v>
      </c>
    </row>
    <row r="540" spans="1:4" x14ac:dyDescent="0.25">
      <c r="A540" s="1">
        <v>2458244.3437999999</v>
      </c>
      <c r="B540" s="1" t="s">
        <v>3569</v>
      </c>
      <c r="C540" s="1">
        <v>10.19</v>
      </c>
      <c r="D540" s="1">
        <v>2.7252999999999999E-2</v>
      </c>
    </row>
    <row r="541" spans="1:4" x14ac:dyDescent="0.25">
      <c r="A541" s="1">
        <v>2458245.7301500002</v>
      </c>
      <c r="B541" s="1" t="s">
        <v>3571</v>
      </c>
      <c r="C541" s="1">
        <v>10.282166999999999</v>
      </c>
      <c r="D541" s="1">
        <v>2.0365999999999999E-2</v>
      </c>
    </row>
    <row r="542" spans="1:4" x14ac:dyDescent="0.25">
      <c r="A542" s="1">
        <v>2458246.95071</v>
      </c>
      <c r="B542" s="1" t="s">
        <v>3572</v>
      </c>
      <c r="C542" s="1">
        <v>10.3028</v>
      </c>
      <c r="D542" s="1">
        <v>3.1487000000000001E-2</v>
      </c>
    </row>
    <row r="543" spans="1:4" x14ac:dyDescent="0.25">
      <c r="A543" s="1">
        <v>2458248.1528500002</v>
      </c>
      <c r="B543" s="1" t="s">
        <v>3580</v>
      </c>
      <c r="C543" s="1">
        <v>10.2994</v>
      </c>
      <c r="D543" s="1">
        <v>2.8462999999999999E-2</v>
      </c>
    </row>
    <row r="544" spans="1:4" x14ac:dyDescent="0.25">
      <c r="A544" s="1">
        <v>2458249.3434700002</v>
      </c>
      <c r="B544" s="1" t="s">
        <v>3576</v>
      </c>
      <c r="C544" s="1">
        <v>10.41825</v>
      </c>
      <c r="D544" s="1">
        <v>1.8131000000000001E-2</v>
      </c>
    </row>
    <row r="545" spans="1:4" x14ac:dyDescent="0.25">
      <c r="A545" s="1">
        <v>2458251.0842599999</v>
      </c>
      <c r="B545" s="1" t="s">
        <v>3577</v>
      </c>
      <c r="C545" s="1">
        <v>10.458888999999999</v>
      </c>
      <c r="D545" s="1">
        <v>1.6150000000000001E-2</v>
      </c>
    </row>
    <row r="546" spans="1:4" x14ac:dyDescent="0.25">
      <c r="A546" s="1">
        <v>2458252.2718500001</v>
      </c>
      <c r="B546" s="1" t="s">
        <v>3578</v>
      </c>
      <c r="C546" s="1">
        <v>10.537000000000001</v>
      </c>
      <c r="D546" s="1">
        <v>1.155E-3</v>
      </c>
    </row>
    <row r="547" spans="1:4" x14ac:dyDescent="0.25">
      <c r="A547" s="1">
        <v>2458253.5773499999</v>
      </c>
      <c r="B547" s="1" t="s">
        <v>3585</v>
      </c>
      <c r="C547" s="1">
        <v>10.523999999999999</v>
      </c>
      <c r="D547" s="1">
        <v>4.1402000000000001E-2</v>
      </c>
    </row>
    <row r="548" spans="1:4" x14ac:dyDescent="0.25">
      <c r="A548" s="1">
        <v>2458254.4794700001</v>
      </c>
      <c r="B548" s="1" t="s">
        <v>3585</v>
      </c>
      <c r="C548" s="1">
        <v>10.552</v>
      </c>
      <c r="D548" s="1">
        <v>1.7000000000000001E-2</v>
      </c>
    </row>
    <row r="549" spans="1:4" x14ac:dyDescent="0.25">
      <c r="A549" s="1">
        <v>2458255.9841300002</v>
      </c>
      <c r="B549" s="1" t="s">
        <v>3582</v>
      </c>
      <c r="C549" s="1">
        <v>10.6</v>
      </c>
      <c r="D549" s="1">
        <v>2.2519999999999998E-2</v>
      </c>
    </row>
    <row r="550" spans="1:4" x14ac:dyDescent="0.25">
      <c r="A550" s="1">
        <v>2458257.7764599998</v>
      </c>
      <c r="B550" s="1" t="s">
        <v>3584</v>
      </c>
      <c r="C550" s="1">
        <v>10.6502</v>
      </c>
      <c r="D550" s="1">
        <v>2.3053000000000001E-2</v>
      </c>
    </row>
    <row r="551" spans="1:4" x14ac:dyDescent="0.25">
      <c r="A551" s="1">
        <v>2458258.3857200001</v>
      </c>
      <c r="B551" s="1" t="s">
        <v>3584</v>
      </c>
      <c r="C551" s="1">
        <v>10.734</v>
      </c>
      <c r="D551" s="1">
        <v>0</v>
      </c>
    </row>
    <row r="552" spans="1:4" x14ac:dyDescent="0.25">
      <c r="A552" s="1">
        <v>2458260.5040600002</v>
      </c>
      <c r="B552" s="1" t="s">
        <v>3670</v>
      </c>
      <c r="C552" s="1">
        <v>10.673500000000001</v>
      </c>
      <c r="D552" s="1">
        <v>4.8184999999999999E-2</v>
      </c>
    </row>
    <row r="553" spans="1:4" x14ac:dyDescent="0.25">
      <c r="A553" s="1">
        <v>2458262.2841599998</v>
      </c>
      <c r="B553" s="1" t="s">
        <v>3627</v>
      </c>
      <c r="C553" s="1">
        <v>10.765333</v>
      </c>
      <c r="D553" s="1">
        <v>1.6414999999999999E-2</v>
      </c>
    </row>
    <row r="554" spans="1:4" x14ac:dyDescent="0.25">
      <c r="A554" s="1">
        <v>2458263.5233399998</v>
      </c>
      <c r="B554" s="1" t="s">
        <v>3671</v>
      </c>
      <c r="C554" s="1">
        <v>10.753</v>
      </c>
      <c r="D554" s="1">
        <v>8.0000000000000002E-3</v>
      </c>
    </row>
    <row r="555" spans="1:4" x14ac:dyDescent="0.25">
      <c r="A555" s="1">
        <v>2458265.6320600002</v>
      </c>
      <c r="B555" s="1" t="s">
        <v>3672</v>
      </c>
      <c r="C555" s="1">
        <v>10.6935</v>
      </c>
      <c r="D555" s="1">
        <v>7.85E-2</v>
      </c>
    </row>
    <row r="556" spans="1:4" x14ac:dyDescent="0.25">
      <c r="A556" s="1">
        <v>2458266.8572399998</v>
      </c>
      <c r="B556" s="1" t="s">
        <v>3630</v>
      </c>
      <c r="C556" s="1">
        <v>10.7225</v>
      </c>
      <c r="D556" s="1">
        <v>1.1017000000000001E-2</v>
      </c>
    </row>
    <row r="557" spans="1:4" x14ac:dyDescent="0.25">
      <c r="A557" s="1">
        <v>2458268.0632099998</v>
      </c>
      <c r="B557" s="1" t="s">
        <v>3673</v>
      </c>
      <c r="C557" s="1">
        <v>10.625999999999999</v>
      </c>
      <c r="D557" s="1">
        <v>0.108002</v>
      </c>
    </row>
    <row r="558" spans="1:4" x14ac:dyDescent="0.25">
      <c r="A558" s="1">
        <v>2458270.5177799999</v>
      </c>
      <c r="B558" s="1" t="s">
        <v>3632</v>
      </c>
      <c r="C558" s="1">
        <v>10.8735</v>
      </c>
      <c r="D558" s="1">
        <v>3.2500000000000001E-2</v>
      </c>
    </row>
    <row r="559" spans="1:4" x14ac:dyDescent="0.25">
      <c r="A559" s="1">
        <v>2458271.52715</v>
      </c>
      <c r="B559" s="1" t="s">
        <v>3633</v>
      </c>
      <c r="C559" s="1">
        <v>10.888999999999999</v>
      </c>
      <c r="D559" s="1">
        <v>2.3071999999999999E-2</v>
      </c>
    </row>
    <row r="560" spans="1:4" x14ac:dyDescent="0.25">
      <c r="A560" s="1">
        <v>2458272.5224600001</v>
      </c>
      <c r="B560" s="1" t="s">
        <v>3634</v>
      </c>
      <c r="C560" s="1">
        <v>10.867667000000001</v>
      </c>
      <c r="D560" s="1">
        <v>3.1551000000000003E-2</v>
      </c>
    </row>
    <row r="561" spans="1:4" x14ac:dyDescent="0.25">
      <c r="A561" s="1">
        <v>2458273.8171000001</v>
      </c>
      <c r="B561" s="1" t="s">
        <v>3635</v>
      </c>
      <c r="C561" s="1">
        <v>10.889666999999999</v>
      </c>
      <c r="D561" s="1">
        <v>2.5725000000000001E-2</v>
      </c>
    </row>
    <row r="562" spans="1:4" x14ac:dyDescent="0.25">
      <c r="A562" s="1">
        <v>2458274.7814099998</v>
      </c>
      <c r="B562" s="1" t="s">
        <v>3636</v>
      </c>
      <c r="C562" s="1">
        <v>10.914</v>
      </c>
      <c r="D562" s="1">
        <v>2.6409999999999999E-2</v>
      </c>
    </row>
    <row r="563" spans="1:4" x14ac:dyDescent="0.25">
      <c r="A563" s="1">
        <v>2458276.1428299998</v>
      </c>
      <c r="B563" s="1" t="s">
        <v>3637</v>
      </c>
      <c r="C563" s="1">
        <v>10.923</v>
      </c>
      <c r="D563" s="1">
        <v>3.5000000000000003E-2</v>
      </c>
    </row>
    <row r="564" spans="1:4" x14ac:dyDescent="0.25">
      <c r="A564" s="1">
        <v>2458277.2354299999</v>
      </c>
      <c r="B564" s="1" t="s">
        <v>3638</v>
      </c>
      <c r="C564" s="1">
        <v>10.948</v>
      </c>
      <c r="D564" s="1">
        <v>5.0000000000000001E-3</v>
      </c>
    </row>
    <row r="565" spans="1:4" x14ac:dyDescent="0.25">
      <c r="A565" s="1">
        <v>2458277.8020299999</v>
      </c>
      <c r="B565" s="1" t="s">
        <v>3639</v>
      </c>
      <c r="C565" s="1">
        <v>10.771000000000001</v>
      </c>
      <c r="D565" s="1">
        <v>0</v>
      </c>
    </row>
    <row r="566" spans="1:4" x14ac:dyDescent="0.25">
      <c r="A566" s="1">
        <v>2458281.7993399999</v>
      </c>
      <c r="B566" s="1" t="s">
        <v>3641</v>
      </c>
      <c r="C566" s="1">
        <v>10.792999999999999</v>
      </c>
      <c r="D566" s="1">
        <v>0</v>
      </c>
    </row>
    <row r="567" spans="1:4" x14ac:dyDescent="0.25">
      <c r="A567" s="1">
        <v>2458283.1895900001</v>
      </c>
      <c r="B567" s="1" t="s">
        <v>3642</v>
      </c>
      <c r="C567" s="1">
        <v>10.404</v>
      </c>
      <c r="D567" s="1">
        <v>0.19550000000000001</v>
      </c>
    </row>
    <row r="568" spans="1:4" x14ac:dyDescent="0.25">
      <c r="A568" s="1">
        <v>2458285.0168099999</v>
      </c>
      <c r="B568" s="1" t="s">
        <v>3643</v>
      </c>
      <c r="C568" s="1">
        <v>10.881</v>
      </c>
      <c r="D568" s="1">
        <v>3.5999999999999997E-2</v>
      </c>
    </row>
    <row r="569" spans="1:4" x14ac:dyDescent="0.25">
      <c r="A569" s="1">
        <v>2458286.3746500001</v>
      </c>
      <c r="B569" s="1" t="s">
        <v>3644</v>
      </c>
      <c r="C569" s="1">
        <v>10.916</v>
      </c>
      <c r="D569" s="1">
        <v>0</v>
      </c>
    </row>
    <row r="570" spans="1:4" x14ac:dyDescent="0.25">
      <c r="A570" s="1">
        <v>2458288.43566</v>
      </c>
      <c r="B570" s="1" t="s">
        <v>3645</v>
      </c>
      <c r="C570" s="1">
        <v>10.879</v>
      </c>
      <c r="D570" s="1">
        <v>1.9E-2</v>
      </c>
    </row>
    <row r="571" spans="1:4" x14ac:dyDescent="0.25">
      <c r="A571" s="1">
        <v>2458289.8805900002</v>
      </c>
      <c r="B571" s="1" t="s">
        <v>3646</v>
      </c>
      <c r="C571" s="1">
        <v>10.866</v>
      </c>
      <c r="D571" s="1">
        <v>1.2999999999999999E-2</v>
      </c>
    </row>
    <row r="572" spans="1:4" x14ac:dyDescent="0.25">
      <c r="A572" s="1">
        <v>2458290.5775799998</v>
      </c>
      <c r="B572" s="1" t="s">
        <v>3647</v>
      </c>
      <c r="C572" s="1">
        <v>10.611833000000001</v>
      </c>
      <c r="D572" s="1">
        <v>6.1695E-2</v>
      </c>
    </row>
    <row r="573" spans="1:4" x14ac:dyDescent="0.25">
      <c r="A573" s="1">
        <v>2458292.02599</v>
      </c>
      <c r="B573" s="1" t="s">
        <v>3648</v>
      </c>
      <c r="C573" s="1">
        <v>10.271857000000001</v>
      </c>
      <c r="D573" s="1">
        <v>0.219416</v>
      </c>
    </row>
    <row r="574" spans="1:4" x14ac:dyDescent="0.25">
      <c r="A574" s="1">
        <v>2458293.2685699998</v>
      </c>
      <c r="B574" s="1" t="s">
        <v>3649</v>
      </c>
      <c r="C574" s="1">
        <v>10.275</v>
      </c>
      <c r="D574" s="1">
        <v>0.286964</v>
      </c>
    </row>
    <row r="575" spans="1:4" x14ac:dyDescent="0.25">
      <c r="A575" s="1">
        <v>2458293.4872499998</v>
      </c>
      <c r="B575" s="1" t="s">
        <v>3649</v>
      </c>
      <c r="C575" s="1">
        <v>10.929</v>
      </c>
      <c r="D575" s="1">
        <v>0</v>
      </c>
    </row>
    <row r="576" spans="1:4" x14ac:dyDescent="0.25">
      <c r="A576" s="1">
        <v>2458295.7749299998</v>
      </c>
      <c r="B576" s="1" t="s">
        <v>3651</v>
      </c>
      <c r="C576" s="1">
        <v>10.896333</v>
      </c>
      <c r="D576" s="1">
        <v>1.3679E-2</v>
      </c>
    </row>
    <row r="577" spans="1:4" x14ac:dyDescent="0.25">
      <c r="A577" s="1">
        <v>2458297.0126999998</v>
      </c>
      <c r="B577" s="1" t="s">
        <v>3652</v>
      </c>
      <c r="C577" s="1">
        <v>10.91075</v>
      </c>
      <c r="D577" s="1">
        <v>2.0841999999999999E-2</v>
      </c>
    </row>
    <row r="578" spans="1:4" x14ac:dyDescent="0.25">
      <c r="A578" s="1">
        <v>2458297.9022499998</v>
      </c>
      <c r="B578" s="1" t="s">
        <v>3653</v>
      </c>
      <c r="C578" s="1">
        <v>10.936</v>
      </c>
      <c r="D578" s="1">
        <v>4.4910000000000002E-3</v>
      </c>
    </row>
    <row r="579" spans="1:4" x14ac:dyDescent="0.25">
      <c r="A579" s="1">
        <v>2458299.1466999999</v>
      </c>
      <c r="B579" s="1" t="s">
        <v>3654</v>
      </c>
      <c r="C579" s="1">
        <v>10.946999999999999</v>
      </c>
      <c r="D579" s="1">
        <v>2.3812E-2</v>
      </c>
    </row>
    <row r="580" spans="1:4" x14ac:dyDescent="0.25">
      <c r="A580" s="1">
        <v>2458300.02636</v>
      </c>
      <c r="B580" s="1" t="s">
        <v>3655</v>
      </c>
      <c r="C580" s="1">
        <v>10.959</v>
      </c>
      <c r="D580" s="1">
        <v>3.5999999999999997E-2</v>
      </c>
    </row>
    <row r="581" spans="1:4" x14ac:dyDescent="0.25">
      <c r="A581" s="1">
        <v>2458301.7274500001</v>
      </c>
      <c r="B581" s="1" t="s">
        <v>3656</v>
      </c>
      <c r="C581" s="1">
        <v>10.92375</v>
      </c>
      <c r="D581" s="1">
        <v>2.4510000000000001E-2</v>
      </c>
    </row>
    <row r="582" spans="1:4" x14ac:dyDescent="0.25">
      <c r="A582" s="1">
        <v>2458303.2249400001</v>
      </c>
      <c r="B582" s="1" t="s">
        <v>3657</v>
      </c>
      <c r="C582" s="1">
        <v>10.897333</v>
      </c>
      <c r="D582" s="1">
        <v>1.6597000000000001E-2</v>
      </c>
    </row>
    <row r="583" spans="1:4" x14ac:dyDescent="0.25">
      <c r="A583" s="1">
        <v>2458306.3228600002</v>
      </c>
      <c r="B583" s="1" t="s">
        <v>3658</v>
      </c>
      <c r="C583" s="1">
        <v>10.9154</v>
      </c>
      <c r="D583" s="1">
        <v>1.7136999999999999E-2</v>
      </c>
    </row>
    <row r="584" spans="1:4" x14ac:dyDescent="0.25">
      <c r="A584" s="1">
        <v>2458307.3758</v>
      </c>
      <c r="B584" s="1" t="s">
        <v>3659</v>
      </c>
      <c r="C584" s="1">
        <v>10.8962</v>
      </c>
      <c r="D584" s="1">
        <v>2.572E-2</v>
      </c>
    </row>
    <row r="585" spans="1:4" x14ac:dyDescent="0.25">
      <c r="A585" s="1">
        <v>2458308.5300400001</v>
      </c>
      <c r="B585" s="1" t="s">
        <v>3660</v>
      </c>
      <c r="C585" s="1">
        <v>10.8475</v>
      </c>
      <c r="D585" s="1">
        <v>5.45E-2</v>
      </c>
    </row>
    <row r="586" spans="1:4" x14ac:dyDescent="0.25">
      <c r="A586" s="1">
        <v>2458310.2463699998</v>
      </c>
      <c r="B586" s="1" t="s">
        <v>3661</v>
      </c>
      <c r="C586" s="1">
        <v>10.939667</v>
      </c>
      <c r="D586" s="1">
        <v>2.6029999999999998E-3</v>
      </c>
    </row>
    <row r="587" spans="1:4" x14ac:dyDescent="0.25">
      <c r="A587" s="1">
        <v>2458311.0622</v>
      </c>
      <c r="B587" s="1" t="s">
        <v>3662</v>
      </c>
      <c r="C587" s="1">
        <v>10.973000000000001</v>
      </c>
      <c r="D587" s="1">
        <v>3.4000000000000002E-2</v>
      </c>
    </row>
    <row r="588" spans="1:4" x14ac:dyDescent="0.25">
      <c r="A588" s="1">
        <v>2458312.0419299998</v>
      </c>
      <c r="B588" s="1" t="s">
        <v>3663</v>
      </c>
      <c r="C588" s="1">
        <v>10.888500000000001</v>
      </c>
      <c r="D588" s="1">
        <v>3.7499999999999999E-2</v>
      </c>
    </row>
    <row r="589" spans="1:4" x14ac:dyDescent="0.25">
      <c r="A589" s="1">
        <v>2458313.8909900002</v>
      </c>
      <c r="B589" s="1" t="s">
        <v>3664</v>
      </c>
      <c r="C589" s="1">
        <v>10.9518</v>
      </c>
      <c r="D589" s="1">
        <v>1.6796999999999999E-2</v>
      </c>
    </row>
    <row r="590" spans="1:4" x14ac:dyDescent="0.25">
      <c r="A590" s="1">
        <v>2458315.1521700001</v>
      </c>
      <c r="B590" s="1" t="s">
        <v>3665</v>
      </c>
      <c r="C590" s="1">
        <v>10.968667</v>
      </c>
      <c r="D590" s="1">
        <v>1.3043000000000001E-2</v>
      </c>
    </row>
    <row r="591" spans="1:4" x14ac:dyDescent="0.25">
      <c r="A591" s="1">
        <v>2458316.7007599999</v>
      </c>
      <c r="B591" s="1" t="s">
        <v>3674</v>
      </c>
      <c r="C591" s="1">
        <v>10.935750000000001</v>
      </c>
      <c r="D591" s="1">
        <v>1.7181999999999999E-2</v>
      </c>
    </row>
    <row r="592" spans="1:4" x14ac:dyDescent="0.25">
      <c r="A592" s="1">
        <v>2458317.7341999998</v>
      </c>
      <c r="B592" s="1" t="s">
        <v>3675</v>
      </c>
      <c r="C592" s="1">
        <v>10.96475</v>
      </c>
      <c r="D592" s="1">
        <v>8.6730000000000002E-3</v>
      </c>
    </row>
    <row r="593" spans="1:4" x14ac:dyDescent="0.25">
      <c r="A593" s="1">
        <v>2458319.3709100001</v>
      </c>
      <c r="B593" s="1" t="s">
        <v>3676</v>
      </c>
      <c r="C593" s="1">
        <v>10.938000000000001</v>
      </c>
      <c r="D593" s="1">
        <v>0</v>
      </c>
    </row>
    <row r="594" spans="1:4" x14ac:dyDescent="0.25">
      <c r="A594" s="1">
        <v>2458321.1593900002</v>
      </c>
      <c r="B594" s="1" t="s">
        <v>3677</v>
      </c>
      <c r="C594" s="1">
        <v>10.987</v>
      </c>
      <c r="D594" s="1">
        <v>8.0000000000000002E-3</v>
      </c>
    </row>
    <row r="595" spans="1:4" x14ac:dyDescent="0.25">
      <c r="A595" s="1">
        <v>2458322.9306299998</v>
      </c>
      <c r="B595" s="1" t="s">
        <v>3708</v>
      </c>
      <c r="C595" s="1">
        <v>10.962</v>
      </c>
      <c r="D595" s="1">
        <v>3.1E-2</v>
      </c>
    </row>
    <row r="596" spans="1:4" x14ac:dyDescent="0.25">
      <c r="A596" s="1">
        <v>2458324.2169900001</v>
      </c>
      <c r="B596" s="1" t="s">
        <v>3678</v>
      </c>
      <c r="C596" s="1">
        <v>11.002667000000001</v>
      </c>
      <c r="D596" s="1">
        <v>4.9779999999999998E-3</v>
      </c>
    </row>
    <row r="597" spans="1:4" x14ac:dyDescent="0.25">
      <c r="A597" s="1">
        <v>2458326.0317299999</v>
      </c>
      <c r="B597" s="1" t="s">
        <v>3679</v>
      </c>
      <c r="C597" s="1">
        <v>10.967499999999999</v>
      </c>
      <c r="D597" s="1">
        <v>3.2500000000000001E-2</v>
      </c>
    </row>
    <row r="598" spans="1:4" x14ac:dyDescent="0.25">
      <c r="A598" s="1">
        <v>2458328.3615600001</v>
      </c>
      <c r="B598" s="1" t="s">
        <v>3680</v>
      </c>
      <c r="C598" s="1">
        <v>10.959</v>
      </c>
      <c r="D598" s="1">
        <v>0</v>
      </c>
    </row>
    <row r="599" spans="1:4" x14ac:dyDescent="0.25">
      <c r="A599" s="1">
        <v>2458329.5050300001</v>
      </c>
      <c r="B599" s="1" t="s">
        <v>3681</v>
      </c>
      <c r="C599" s="1">
        <v>10.997999999999999</v>
      </c>
      <c r="D599" s="1">
        <v>8.9999999999999993E-3</v>
      </c>
    </row>
    <row r="600" spans="1:4" x14ac:dyDescent="0.25">
      <c r="A600" s="1">
        <v>2458330.8653000002</v>
      </c>
      <c r="B600" s="1" t="s">
        <v>3682</v>
      </c>
      <c r="C600" s="1">
        <v>10.954499999999999</v>
      </c>
      <c r="D600" s="1">
        <v>4.4999999999999997E-3</v>
      </c>
    </row>
    <row r="601" spans="1:4" x14ac:dyDescent="0.25">
      <c r="A601" s="1">
        <v>2458332.03376</v>
      </c>
      <c r="B601" s="1" t="s">
        <v>3683</v>
      </c>
      <c r="C601" s="1">
        <v>10.9815</v>
      </c>
      <c r="D601" s="1">
        <v>2.75E-2</v>
      </c>
    </row>
    <row r="602" spans="1:4" x14ac:dyDescent="0.25">
      <c r="A602" s="1">
        <v>2458333.01388</v>
      </c>
      <c r="B602" s="1" t="s">
        <v>3684</v>
      </c>
      <c r="C602" s="1">
        <v>10.9175</v>
      </c>
      <c r="D602" s="1">
        <v>4.1500000000000002E-2</v>
      </c>
    </row>
    <row r="603" spans="1:4" x14ac:dyDescent="0.25">
      <c r="A603" s="1">
        <v>2458334.7298499998</v>
      </c>
      <c r="B603" s="1" t="s">
        <v>3685</v>
      </c>
      <c r="C603" s="1">
        <v>10.904500000000001</v>
      </c>
      <c r="D603" s="1">
        <v>5.5959000000000002E-2</v>
      </c>
    </row>
    <row r="604" spans="1:4" x14ac:dyDescent="0.25">
      <c r="A604" s="1">
        <v>2458336.3944899999</v>
      </c>
      <c r="B604" s="1" t="s">
        <v>3715</v>
      </c>
      <c r="C604" s="1">
        <v>10.986499999999999</v>
      </c>
      <c r="D604" s="1">
        <v>3.6499999999999998E-2</v>
      </c>
    </row>
    <row r="605" spans="1:4" x14ac:dyDescent="0.25">
      <c r="A605" s="1">
        <v>2458337.39854</v>
      </c>
      <c r="B605" s="1" t="s">
        <v>3716</v>
      </c>
      <c r="C605" s="1">
        <v>10.971500000000001</v>
      </c>
      <c r="D605" s="1">
        <v>2.2499999999999999E-2</v>
      </c>
    </row>
    <row r="606" spans="1:4" x14ac:dyDescent="0.25">
      <c r="A606" s="1">
        <v>2458339.6310999999</v>
      </c>
      <c r="B606" s="1" t="s">
        <v>3771</v>
      </c>
      <c r="C606" s="1">
        <v>11.010999999999999</v>
      </c>
      <c r="D606" s="1">
        <v>0</v>
      </c>
    </row>
    <row r="607" spans="1:4" x14ac:dyDescent="0.25">
      <c r="A607" s="1">
        <v>2458341.8980700001</v>
      </c>
      <c r="B607" s="1" t="s">
        <v>3718</v>
      </c>
      <c r="C607" s="1">
        <v>11.029500000000001</v>
      </c>
      <c r="D607" s="1">
        <v>3.5000000000000001E-3</v>
      </c>
    </row>
    <row r="608" spans="1:4" x14ac:dyDescent="0.25">
      <c r="A608" s="1">
        <v>2458346.53651</v>
      </c>
      <c r="B608" s="1" t="s">
        <v>3721</v>
      </c>
      <c r="C608" s="1">
        <v>11.031713999999999</v>
      </c>
      <c r="D608" s="1">
        <v>2.0077999999999999E-2</v>
      </c>
    </row>
    <row r="609" spans="1:4" x14ac:dyDescent="0.25">
      <c r="A609" s="1">
        <v>2458347.83354</v>
      </c>
      <c r="B609" s="1" t="s">
        <v>3722</v>
      </c>
      <c r="C609" s="1">
        <v>11.049666999999999</v>
      </c>
      <c r="D609" s="1">
        <v>7.7270000000000004E-3</v>
      </c>
    </row>
    <row r="610" spans="1:4" x14ac:dyDescent="0.25">
      <c r="A610" s="1">
        <v>2458349.3229800002</v>
      </c>
      <c r="B610" s="1" t="s">
        <v>3723</v>
      </c>
      <c r="C610" s="1">
        <v>11.038</v>
      </c>
      <c r="D610" s="1">
        <v>0</v>
      </c>
    </row>
    <row r="611" spans="1:4" x14ac:dyDescent="0.25">
      <c r="A611" s="1">
        <v>2458351.8955199998</v>
      </c>
      <c r="B611" s="1" t="s">
        <v>3724</v>
      </c>
      <c r="C611" s="1">
        <v>11.080500000000001</v>
      </c>
      <c r="D611" s="1">
        <v>2.5000000000000001E-3</v>
      </c>
    </row>
    <row r="612" spans="1:4" x14ac:dyDescent="0.25">
      <c r="A612" s="1">
        <v>2458353.0465099998</v>
      </c>
      <c r="B612" s="1" t="s">
        <v>3725</v>
      </c>
      <c r="C612" s="1">
        <v>11.020667</v>
      </c>
      <c r="D612" s="1">
        <v>2.0330999999999998E-2</v>
      </c>
    </row>
    <row r="613" spans="1:4" x14ac:dyDescent="0.25">
      <c r="A613" s="1">
        <v>2458356.5628</v>
      </c>
      <c r="B613" s="1" t="s">
        <v>3727</v>
      </c>
      <c r="C613" s="1">
        <v>10.975</v>
      </c>
      <c r="D613" s="1">
        <v>2.5999999999999999E-2</v>
      </c>
    </row>
    <row r="614" spans="1:4" x14ac:dyDescent="0.25">
      <c r="A614" s="1">
        <v>2458357.6016000002</v>
      </c>
      <c r="B614" s="1" t="s">
        <v>3728</v>
      </c>
      <c r="C614" s="1">
        <v>11.023999999999999</v>
      </c>
      <c r="D614" s="1">
        <v>0</v>
      </c>
    </row>
    <row r="615" spans="1:4" x14ac:dyDescent="0.25">
      <c r="A615" s="1">
        <v>2458359.4799500001</v>
      </c>
      <c r="B615" s="1" t="s">
        <v>3772</v>
      </c>
      <c r="C615" s="1">
        <v>10.968249999999999</v>
      </c>
      <c r="D615" s="1">
        <v>4.1590000000000002E-2</v>
      </c>
    </row>
    <row r="616" spans="1:4" x14ac:dyDescent="0.25">
      <c r="A616" s="1">
        <v>2458360.6414600001</v>
      </c>
      <c r="B616" s="1" t="s">
        <v>3730</v>
      </c>
      <c r="C616" s="1">
        <v>11.042999999999999</v>
      </c>
      <c r="D616" s="1">
        <v>5.6299999999999996E-3</v>
      </c>
    </row>
    <row r="617" spans="1:4" x14ac:dyDescent="0.25">
      <c r="A617" s="1">
        <v>2458362.5098100002</v>
      </c>
      <c r="B617" s="1" t="s">
        <v>3773</v>
      </c>
      <c r="C617" s="1">
        <v>11.019500000000001</v>
      </c>
      <c r="D617" s="1">
        <v>1.7132999999999999E-2</v>
      </c>
    </row>
    <row r="618" spans="1:4" x14ac:dyDescent="0.25">
      <c r="A618" s="1">
        <v>2458364.3503100001</v>
      </c>
      <c r="B618" s="1" t="s">
        <v>3732</v>
      </c>
      <c r="C618" s="1">
        <v>10.925000000000001</v>
      </c>
      <c r="D618" s="1">
        <v>0</v>
      </c>
    </row>
    <row r="619" spans="1:4" x14ac:dyDescent="0.25">
      <c r="A619" s="1">
        <v>2458369.03082</v>
      </c>
      <c r="B619" s="1" t="s">
        <v>3733</v>
      </c>
      <c r="C619" s="1">
        <v>11.004667</v>
      </c>
      <c r="D619" s="1">
        <v>5.135E-2</v>
      </c>
    </row>
    <row r="620" spans="1:4" x14ac:dyDescent="0.25">
      <c r="A620" s="1">
        <v>2458369.5351</v>
      </c>
      <c r="B620" s="1" t="s">
        <v>3734</v>
      </c>
      <c r="C620" s="1">
        <v>11.138</v>
      </c>
      <c r="D620" s="1">
        <v>2.7E-2</v>
      </c>
    </row>
    <row r="621" spans="1:4" x14ac:dyDescent="0.25">
      <c r="A621" s="1">
        <v>2458371.4665399999</v>
      </c>
      <c r="B621" s="1" t="s">
        <v>3774</v>
      </c>
      <c r="C621" s="1">
        <v>11.092000000000001</v>
      </c>
      <c r="D621" s="1">
        <v>1.7000000000000001E-2</v>
      </c>
    </row>
    <row r="622" spans="1:4" x14ac:dyDescent="0.25">
      <c r="A622" s="1">
        <v>2458372.8701300002</v>
      </c>
      <c r="B622" s="1" t="s">
        <v>3736</v>
      </c>
      <c r="C622" s="1">
        <v>11.098000000000001</v>
      </c>
      <c r="D622" s="1">
        <v>7.0000000000000001E-3</v>
      </c>
    </row>
    <row r="623" spans="1:4" x14ac:dyDescent="0.25">
      <c r="A623" s="1">
        <v>2458373.5729100001</v>
      </c>
      <c r="B623" s="1" t="s">
        <v>3737</v>
      </c>
      <c r="C623" s="1">
        <v>11.116199999999999</v>
      </c>
      <c r="D623" s="1">
        <v>5.2859999999999999E-3</v>
      </c>
    </row>
    <row r="624" spans="1:4" x14ac:dyDescent="0.25">
      <c r="A624" s="1">
        <v>2458375.83879</v>
      </c>
      <c r="B624" s="1" t="s">
        <v>3739</v>
      </c>
      <c r="C624" s="1">
        <v>10.991</v>
      </c>
      <c r="D624" s="1">
        <v>4.8479999999999999E-3</v>
      </c>
    </row>
    <row r="625" spans="1:4" x14ac:dyDescent="0.25">
      <c r="A625" s="1">
        <v>2458378.4902300001</v>
      </c>
      <c r="B625" s="1" t="s">
        <v>3740</v>
      </c>
      <c r="C625" s="1">
        <v>11.098125</v>
      </c>
      <c r="D625" s="1">
        <v>2.3952999999999999E-2</v>
      </c>
    </row>
    <row r="626" spans="1:4" x14ac:dyDescent="0.25">
      <c r="A626" s="1">
        <v>2458379.5643600002</v>
      </c>
      <c r="B626" s="1" t="s">
        <v>3741</v>
      </c>
      <c r="C626" s="1">
        <v>11.0878</v>
      </c>
      <c r="D626" s="1">
        <v>7.9399999999999991E-3</v>
      </c>
    </row>
    <row r="627" spans="1:4" x14ac:dyDescent="0.25">
      <c r="A627" s="1">
        <v>2458380.8978900001</v>
      </c>
      <c r="B627" s="1" t="s">
        <v>3742</v>
      </c>
      <c r="C627" s="1">
        <v>11.123333000000001</v>
      </c>
      <c r="D627" s="1">
        <v>7.6880000000000004E-3</v>
      </c>
    </row>
    <row r="628" spans="1:4" x14ac:dyDescent="0.25">
      <c r="A628" s="1">
        <v>2458383.40882</v>
      </c>
      <c r="B628" s="1" t="s">
        <v>3743</v>
      </c>
      <c r="C628" s="1">
        <v>10.983499999999999</v>
      </c>
      <c r="D628" s="1">
        <v>4.4999999999999997E-3</v>
      </c>
    </row>
    <row r="629" spans="1:4" x14ac:dyDescent="0.25">
      <c r="A629" s="1">
        <v>2458384.7599800001</v>
      </c>
      <c r="B629" s="1" t="s">
        <v>3744</v>
      </c>
      <c r="C629" s="1">
        <v>11.096500000000001</v>
      </c>
      <c r="D629" s="1">
        <v>6.0260000000000001E-3</v>
      </c>
    </row>
    <row r="630" spans="1:4" x14ac:dyDescent="0.25">
      <c r="A630" s="1">
        <v>2458387.2884999998</v>
      </c>
      <c r="B630" s="1" t="s">
        <v>3745</v>
      </c>
      <c r="C630" s="1">
        <v>11.106</v>
      </c>
      <c r="D630" s="1">
        <v>0</v>
      </c>
    </row>
    <row r="631" spans="1:4" x14ac:dyDescent="0.25">
      <c r="A631" s="1">
        <v>2458388.5538300001</v>
      </c>
      <c r="B631" s="1" t="s">
        <v>3746</v>
      </c>
      <c r="C631" s="1">
        <v>11.042</v>
      </c>
      <c r="D631" s="1">
        <v>4.6109999999999998E-2</v>
      </c>
    </row>
    <row r="632" spans="1:4" x14ac:dyDescent="0.25">
      <c r="A632" s="1">
        <v>2458389.5605899999</v>
      </c>
      <c r="B632" s="1" t="s">
        <v>3747</v>
      </c>
      <c r="C632" s="1">
        <v>10.9215</v>
      </c>
      <c r="D632" s="1">
        <v>9.5881999999999995E-2</v>
      </c>
    </row>
    <row r="633" spans="1:4" x14ac:dyDescent="0.25">
      <c r="A633" s="1">
        <v>2458390.33452</v>
      </c>
      <c r="B633" s="1" t="s">
        <v>3747</v>
      </c>
      <c r="C633" s="1">
        <v>10.957000000000001</v>
      </c>
      <c r="D633" s="1">
        <v>1.4999999999999999E-2</v>
      </c>
    </row>
    <row r="634" spans="1:4" x14ac:dyDescent="0.25">
      <c r="A634" s="1">
        <v>2458395.7724899999</v>
      </c>
      <c r="B634" s="1" t="s">
        <v>3750</v>
      </c>
      <c r="C634" s="1">
        <v>11.144</v>
      </c>
      <c r="D634" s="1">
        <v>1E-3</v>
      </c>
    </row>
    <row r="635" spans="1:4" x14ac:dyDescent="0.25">
      <c r="A635" s="1">
        <v>2458396.78199</v>
      </c>
      <c r="B635" s="1" t="s">
        <v>3751</v>
      </c>
      <c r="C635" s="1">
        <v>11.116</v>
      </c>
      <c r="D635" s="1">
        <v>2.8000000000000001E-2</v>
      </c>
    </row>
    <row r="636" spans="1:4" x14ac:dyDescent="0.25">
      <c r="A636" s="1">
        <v>2458401.7998600001</v>
      </c>
      <c r="B636" s="1" t="s">
        <v>3752</v>
      </c>
      <c r="C636" s="1">
        <v>11.040749999999999</v>
      </c>
      <c r="D636" s="1">
        <v>5.2180000000000004E-3</v>
      </c>
    </row>
    <row r="637" spans="1:4" x14ac:dyDescent="0.25">
      <c r="A637" s="1">
        <v>2458403.3244400001</v>
      </c>
      <c r="B637" s="1" t="s">
        <v>3753</v>
      </c>
      <c r="C637" s="1">
        <v>11.185</v>
      </c>
      <c r="D637" s="1">
        <v>0</v>
      </c>
    </row>
    <row r="638" spans="1:4" x14ac:dyDescent="0.25">
      <c r="A638" s="1">
        <v>2458404.34932</v>
      </c>
      <c r="B638" s="1" t="s">
        <v>3754</v>
      </c>
      <c r="C638" s="1">
        <v>11.060667</v>
      </c>
      <c r="D638" s="1">
        <v>4.2943000000000002E-2</v>
      </c>
    </row>
    <row r="639" spans="1:4" x14ac:dyDescent="0.25">
      <c r="A639" s="1">
        <v>2458406.3053899999</v>
      </c>
      <c r="B639" s="1" t="s">
        <v>3755</v>
      </c>
      <c r="C639" s="1">
        <v>11.090999999999999</v>
      </c>
      <c r="D639" s="1">
        <v>5.0000000000000001E-3</v>
      </c>
    </row>
    <row r="640" spans="1:4" x14ac:dyDescent="0.25">
      <c r="A640" s="1">
        <v>2458407.3407899998</v>
      </c>
      <c r="B640" s="1" t="s">
        <v>3775</v>
      </c>
      <c r="C640" s="1">
        <v>11.042</v>
      </c>
      <c r="D640" s="1">
        <v>1.0999999999999999E-2</v>
      </c>
    </row>
    <row r="641" spans="1:4" x14ac:dyDescent="0.25">
      <c r="A641" s="1">
        <v>2458409.2943799999</v>
      </c>
      <c r="B641" s="1" t="s">
        <v>3757</v>
      </c>
      <c r="C641" s="1">
        <v>11.048999999999999</v>
      </c>
      <c r="D641" s="1">
        <v>2E-3</v>
      </c>
    </row>
    <row r="642" spans="1:4" x14ac:dyDescent="0.25">
      <c r="A642" s="1">
        <v>2458410.3483099998</v>
      </c>
      <c r="B642" s="1" t="s">
        <v>3758</v>
      </c>
      <c r="C642" s="1">
        <v>11.156000000000001</v>
      </c>
      <c r="D642" s="1">
        <v>0</v>
      </c>
    </row>
    <row r="643" spans="1:4" x14ac:dyDescent="0.25">
      <c r="A643" s="1">
        <v>2458415.2897700001</v>
      </c>
      <c r="B643" s="1" t="s">
        <v>3761</v>
      </c>
      <c r="C643" s="1">
        <v>11.0565</v>
      </c>
      <c r="D643" s="1">
        <v>1.7500000000000002E-2</v>
      </c>
    </row>
    <row r="644" spans="1:4" x14ac:dyDescent="0.25">
      <c r="A644" s="1">
        <v>2458420.2985999999</v>
      </c>
      <c r="B644" s="1" t="s">
        <v>3763</v>
      </c>
      <c r="C644" s="1">
        <v>10.966666999999999</v>
      </c>
      <c r="D644" s="1">
        <v>0.10789899999999999</v>
      </c>
    </row>
    <row r="645" spans="1:4" x14ac:dyDescent="0.25">
      <c r="A645" s="1">
        <v>2458425.47383</v>
      </c>
      <c r="B645" s="1" t="s">
        <v>3776</v>
      </c>
      <c r="C645" s="1">
        <v>11.028499999999999</v>
      </c>
      <c r="D645" s="1">
        <v>1.0500000000000001E-2</v>
      </c>
    </row>
    <row r="646" spans="1:4" x14ac:dyDescent="0.25">
      <c r="A646" s="1">
        <v>2458428.2981400001</v>
      </c>
      <c r="B646" s="1" t="s">
        <v>3766</v>
      </c>
      <c r="C646" s="1">
        <v>11.0305</v>
      </c>
      <c r="D646" s="1">
        <v>9.4999999999999998E-3</v>
      </c>
    </row>
    <row r="647" spans="1:4" x14ac:dyDescent="0.25">
      <c r="A647" s="1">
        <v>2458431.2622500001</v>
      </c>
      <c r="B647" s="1" t="s">
        <v>3767</v>
      </c>
      <c r="C647" s="1">
        <v>11.053000000000001</v>
      </c>
      <c r="D647" s="1">
        <v>1.2999999999999999E-2</v>
      </c>
    </row>
    <row r="648" spans="1:4" ht="30" x14ac:dyDescent="0.25">
      <c r="A648" s="1">
        <v>2458433.2854499999</v>
      </c>
      <c r="B648" s="1" t="s">
        <v>3768</v>
      </c>
      <c r="C648" s="1">
        <v>11.0555</v>
      </c>
      <c r="D648" s="1">
        <v>6.4999999999999997E-3</v>
      </c>
    </row>
    <row r="649" spans="1:4" ht="30" x14ac:dyDescent="0.25">
      <c r="A649" s="1">
        <v>2458437.3162199999</v>
      </c>
      <c r="B649" s="1" t="s">
        <v>3770</v>
      </c>
      <c r="C649" s="1">
        <v>11.063000000000001</v>
      </c>
      <c r="D649" s="1">
        <v>1.7000000000000001E-2</v>
      </c>
    </row>
  </sheetData>
  <sortState xmlns:xlrd2="http://schemas.microsoft.com/office/spreadsheetml/2017/richdata2" ref="A1:D603">
    <sortCondition ref="A1:A603"/>
  </sortState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9AE12-1062-4E90-AF8A-963DE6C6A289}">
  <sheetPr codeName="Feuil16"/>
  <dimension ref="A1:AA241"/>
  <sheetViews>
    <sheetView topLeftCell="A52" workbookViewId="0">
      <selection activeCell="J238" sqref="J238"/>
    </sheetView>
  </sheetViews>
  <sheetFormatPr baseColWidth="10" defaultRowHeight="15" x14ac:dyDescent="0.25"/>
  <cols>
    <col min="2" max="2" width="16.140625" customWidth="1"/>
  </cols>
  <sheetData>
    <row r="1" spans="1:27" x14ac:dyDescent="0.25">
      <c r="A1" s="1">
        <v>2458153.9794800002</v>
      </c>
      <c r="B1" s="1" t="s">
        <v>3505</v>
      </c>
      <c r="C1" s="1">
        <v>11.051</v>
      </c>
      <c r="D1" s="1">
        <v>2E-3</v>
      </c>
      <c r="E1" s="1" t="s">
        <v>3686</v>
      </c>
      <c r="F1" s="1" t="s">
        <v>3687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">
        <v>2458155.6137999999</v>
      </c>
      <c r="B2" s="1" t="s">
        <v>3533</v>
      </c>
      <c r="C2" s="1">
        <v>10.991</v>
      </c>
      <c r="D2" s="1">
        <v>0.28899999999999998</v>
      </c>
      <c r="E2" s="1" t="s">
        <v>3686</v>
      </c>
      <c r="F2" s="1" t="s">
        <v>3688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>
        <v>2458156.93041</v>
      </c>
      <c r="B3" s="1" t="s">
        <v>3473</v>
      </c>
      <c r="C3" s="1">
        <v>11.038</v>
      </c>
      <c r="D3" s="1">
        <v>2E-3</v>
      </c>
      <c r="E3" s="1" t="s">
        <v>3686</v>
      </c>
      <c r="F3" s="1" t="s">
        <v>3687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>
        <v>2458158.6911300002</v>
      </c>
      <c r="B4" s="1" t="s">
        <v>3506</v>
      </c>
      <c r="C4" s="1">
        <v>11.143000000000001</v>
      </c>
      <c r="D4" s="1">
        <v>2.7E-2</v>
      </c>
      <c r="E4" s="1" t="s">
        <v>3686</v>
      </c>
      <c r="F4" s="1" t="s">
        <v>3688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>
        <v>2458159.8974000001</v>
      </c>
      <c r="B5" s="1" t="s">
        <v>3507</v>
      </c>
      <c r="C5" s="1">
        <v>11.019</v>
      </c>
      <c r="D5" s="1">
        <v>2E-3</v>
      </c>
      <c r="E5" s="1" t="s">
        <v>3686</v>
      </c>
      <c r="F5" s="1" t="s">
        <v>3687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">
        <v>2458161.5869300002</v>
      </c>
      <c r="B6" s="1" t="s">
        <v>3508</v>
      </c>
      <c r="C6" s="1">
        <v>11.009</v>
      </c>
      <c r="D6" s="1">
        <v>9.1999999999999998E-2</v>
      </c>
      <c r="E6" s="1" t="s">
        <v>3686</v>
      </c>
      <c r="F6" s="1" t="s">
        <v>3688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">
        <v>2458162.9149199999</v>
      </c>
      <c r="B7" s="1" t="s">
        <v>3534</v>
      </c>
      <c r="C7" s="1">
        <v>11.015000000000001</v>
      </c>
      <c r="D7" s="1">
        <v>2E-3</v>
      </c>
      <c r="E7" s="1" t="s">
        <v>3686</v>
      </c>
      <c r="F7" s="1" t="s">
        <v>3687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">
        <v>2458164.6334799998</v>
      </c>
      <c r="B8" s="1" t="s">
        <v>3509</v>
      </c>
      <c r="C8" s="1">
        <v>11.135999999999999</v>
      </c>
      <c r="D8" s="1">
        <v>3.3000000000000002E-2</v>
      </c>
      <c r="E8" s="1" t="s">
        <v>3686</v>
      </c>
      <c r="F8" s="1" t="s">
        <v>3688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">
        <v>2458165.6877700002</v>
      </c>
      <c r="B9" s="1" t="s">
        <v>3510</v>
      </c>
      <c r="C9" s="1">
        <v>11.132999999999999</v>
      </c>
      <c r="D9" s="1">
        <v>2.3E-2</v>
      </c>
      <c r="E9" s="1" t="s">
        <v>3686</v>
      </c>
      <c r="F9" s="1" t="s">
        <v>3688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>
        <v>2458167.61625</v>
      </c>
      <c r="B10" s="1" t="s">
        <v>3511</v>
      </c>
      <c r="C10" s="1">
        <v>11.093</v>
      </c>
      <c r="D10" s="1">
        <v>3.9E-2</v>
      </c>
      <c r="E10" s="1" t="s">
        <v>3686</v>
      </c>
      <c r="F10" s="1" t="s">
        <v>3688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">
        <v>2458168.5876000002</v>
      </c>
      <c r="B11" s="1" t="s">
        <v>3668</v>
      </c>
      <c r="C11" s="1">
        <v>11.115</v>
      </c>
      <c r="D11" s="1">
        <v>3.5999999999999997E-2</v>
      </c>
      <c r="E11" s="1" t="s">
        <v>3686</v>
      </c>
      <c r="F11" s="1" t="s">
        <v>3688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>
        <v>2458169.56703</v>
      </c>
      <c r="B12" s="1" t="s">
        <v>3512</v>
      </c>
      <c r="C12" s="1">
        <v>11.122</v>
      </c>
      <c r="D12" s="1">
        <v>3.2000000000000001E-2</v>
      </c>
      <c r="E12" s="1" t="s">
        <v>3686</v>
      </c>
      <c r="F12" s="1" t="s">
        <v>3688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>
        <v>2458170.7380400002</v>
      </c>
      <c r="B13" s="1" t="s">
        <v>3513</v>
      </c>
      <c r="C13" s="1">
        <v>11.135999999999999</v>
      </c>
      <c r="D13" s="1">
        <v>2.3E-2</v>
      </c>
      <c r="E13" s="1" t="s">
        <v>3686</v>
      </c>
      <c r="F13" s="1" t="s">
        <v>3688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">
        <v>2458170.86956</v>
      </c>
      <c r="B14" s="1" t="s">
        <v>3513</v>
      </c>
      <c r="C14" s="1">
        <v>10.997999999999999</v>
      </c>
      <c r="D14" s="1">
        <v>3.0000000000000001E-3</v>
      </c>
      <c r="E14" s="1" t="s">
        <v>3686</v>
      </c>
      <c r="F14" s="1" t="s">
        <v>3687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">
        <v>2458171.7695599999</v>
      </c>
      <c r="B15" s="1" t="s">
        <v>3535</v>
      </c>
      <c r="C15" s="1">
        <v>11.137</v>
      </c>
      <c r="D15" s="1">
        <v>2.3E-2</v>
      </c>
      <c r="E15" s="1" t="s">
        <v>3686</v>
      </c>
      <c r="F15" s="1" t="s">
        <v>3688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">
        <v>2458172.63729</v>
      </c>
      <c r="B16" s="1" t="s">
        <v>3514</v>
      </c>
      <c r="C16" s="1">
        <v>11.118</v>
      </c>
      <c r="D16" s="1">
        <v>2.3E-2</v>
      </c>
      <c r="E16" s="1" t="s">
        <v>3686</v>
      </c>
      <c r="F16" s="1" t="s">
        <v>3688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1">
        <v>2458173.5580099998</v>
      </c>
      <c r="B17" s="1" t="s">
        <v>3515</v>
      </c>
      <c r="C17" s="1">
        <v>11.113</v>
      </c>
      <c r="D17" s="1">
        <v>2.3E-2</v>
      </c>
      <c r="E17" s="1" t="s">
        <v>3686</v>
      </c>
      <c r="F17" s="1" t="s">
        <v>3688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1">
        <v>2458173.8781599998</v>
      </c>
      <c r="B18" s="1" t="s">
        <v>3515</v>
      </c>
      <c r="C18" s="1">
        <v>10.994999999999999</v>
      </c>
      <c r="D18" s="1">
        <v>2E-3</v>
      </c>
      <c r="E18" s="1" t="s">
        <v>3686</v>
      </c>
      <c r="F18" s="1" t="s">
        <v>3687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1">
        <v>2458174.61124</v>
      </c>
      <c r="B19" s="1" t="s">
        <v>3536</v>
      </c>
      <c r="C19" s="1">
        <v>11.116</v>
      </c>
      <c r="D19" s="1">
        <v>2.8000000000000001E-2</v>
      </c>
      <c r="E19" s="1" t="s">
        <v>3686</v>
      </c>
      <c r="F19" s="1" t="s">
        <v>3688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1">
        <v>2458175.9755899999</v>
      </c>
      <c r="B20" s="1" t="s">
        <v>3474</v>
      </c>
      <c r="C20" s="1">
        <v>11.009</v>
      </c>
      <c r="D20" s="1">
        <v>2E-3</v>
      </c>
      <c r="E20" s="1" t="s">
        <v>3686</v>
      </c>
      <c r="F20" s="1" t="s">
        <v>3687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1">
        <v>2458178.9683099999</v>
      </c>
      <c r="B21" s="1" t="s">
        <v>3689</v>
      </c>
      <c r="C21" s="1">
        <v>11.032999999999999</v>
      </c>
      <c r="D21" s="1">
        <v>2E-3</v>
      </c>
      <c r="E21" s="1" t="s">
        <v>3686</v>
      </c>
      <c r="F21" s="1" t="s">
        <v>3687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1">
        <v>2458179.8974199998</v>
      </c>
      <c r="B22" s="1" t="s">
        <v>3517</v>
      </c>
      <c r="C22" s="1">
        <v>11.042999999999999</v>
      </c>
      <c r="D22" s="1">
        <v>2E-3</v>
      </c>
      <c r="E22" s="1" t="s">
        <v>3686</v>
      </c>
      <c r="F22" s="1" t="s">
        <v>3687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1">
        <v>2458180.94918</v>
      </c>
      <c r="B23" s="1" t="s">
        <v>3518</v>
      </c>
      <c r="C23" s="1">
        <v>11.037000000000001</v>
      </c>
      <c r="D23" s="1">
        <v>2E-3</v>
      </c>
      <c r="E23" s="1" t="s">
        <v>3686</v>
      </c>
      <c r="F23" s="1" t="s">
        <v>3687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1">
        <v>2458182.9149699998</v>
      </c>
      <c r="B24" s="1" t="s">
        <v>3519</v>
      </c>
      <c r="C24" s="1">
        <v>11.047000000000001</v>
      </c>
      <c r="D24" s="1">
        <v>3.0000000000000001E-3</v>
      </c>
      <c r="E24" s="1" t="s">
        <v>3686</v>
      </c>
      <c r="F24" s="1" t="s">
        <v>3687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1">
        <v>2458183.6184700001</v>
      </c>
      <c r="B25" s="1" t="s">
        <v>3690</v>
      </c>
      <c r="C25" s="1">
        <v>11.127000000000001</v>
      </c>
      <c r="D25" s="1">
        <v>2.3E-2</v>
      </c>
      <c r="E25" s="1" t="s">
        <v>3686</v>
      </c>
      <c r="F25" s="1" t="s">
        <v>3688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1">
        <v>2458183.9123300002</v>
      </c>
      <c r="B26" s="1" t="s">
        <v>3690</v>
      </c>
      <c r="C26" s="1">
        <v>11.037000000000001</v>
      </c>
      <c r="D26" s="1">
        <v>2E-3</v>
      </c>
      <c r="E26" s="1" t="s">
        <v>3686</v>
      </c>
      <c r="F26" s="1" t="s">
        <v>3687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1">
        <v>2458184.9064000002</v>
      </c>
      <c r="B27" s="1" t="s">
        <v>3520</v>
      </c>
      <c r="C27" s="1">
        <v>11.026999999999999</v>
      </c>
      <c r="D27" s="1">
        <v>2E-3</v>
      </c>
      <c r="E27" s="1" t="s">
        <v>3686</v>
      </c>
      <c r="F27" s="1" t="s">
        <v>3687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1">
        <v>2458185.7424900001</v>
      </c>
      <c r="B28" s="1" t="s">
        <v>3691</v>
      </c>
      <c r="C28" s="1">
        <v>11.138999999999999</v>
      </c>
      <c r="D28" s="1">
        <v>2.7E-2</v>
      </c>
      <c r="E28" s="1" t="s">
        <v>3686</v>
      </c>
      <c r="F28" s="1" t="s">
        <v>3688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1">
        <v>2458188.5427999999</v>
      </c>
      <c r="B29" s="1" t="s">
        <v>3692</v>
      </c>
      <c r="C29" s="1">
        <v>11.151</v>
      </c>
      <c r="D29" s="1">
        <v>0.05</v>
      </c>
      <c r="E29" s="1" t="s">
        <v>3686</v>
      </c>
      <c r="F29" s="1" t="s">
        <v>3688</v>
      </c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1">
        <v>2458189.5597600001</v>
      </c>
      <c r="B30" s="1" t="s">
        <v>3523</v>
      </c>
      <c r="C30" s="1">
        <v>11.125</v>
      </c>
      <c r="D30" s="1">
        <v>0.02</v>
      </c>
      <c r="E30" s="1" t="s">
        <v>3686</v>
      </c>
      <c r="F30" s="1" t="s">
        <v>3688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1">
        <v>2458190.6515000002</v>
      </c>
      <c r="B31" s="1" t="s">
        <v>3524</v>
      </c>
      <c r="C31" s="1">
        <v>11.169</v>
      </c>
      <c r="D31" s="1">
        <v>2.5000000000000001E-2</v>
      </c>
      <c r="E31" s="1" t="s">
        <v>3686</v>
      </c>
      <c r="F31" s="1" t="s">
        <v>3688</v>
      </c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5">
      <c r="A32" s="1">
        <v>2458191.6984299999</v>
      </c>
      <c r="B32" s="1" t="s">
        <v>3525</v>
      </c>
      <c r="C32" s="1">
        <v>11.148</v>
      </c>
      <c r="D32" s="1">
        <v>2.5999999999999999E-2</v>
      </c>
      <c r="E32" s="1" t="s">
        <v>3686</v>
      </c>
      <c r="F32" s="1" t="s">
        <v>3688</v>
      </c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5">
      <c r="A33" s="1">
        <v>2458193.7219600002</v>
      </c>
      <c r="B33" s="1" t="s">
        <v>3526</v>
      </c>
      <c r="C33" s="1">
        <v>11.122</v>
      </c>
      <c r="D33" s="1">
        <v>2.3E-2</v>
      </c>
      <c r="E33" s="1" t="s">
        <v>3686</v>
      </c>
      <c r="F33" s="1" t="s">
        <v>3688</v>
      </c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1">
        <v>2458194.7522499999</v>
      </c>
      <c r="B34" s="1" t="s">
        <v>3527</v>
      </c>
      <c r="C34" s="1">
        <v>11.135</v>
      </c>
      <c r="D34" s="1">
        <v>8.5999999999999993E-2</v>
      </c>
      <c r="E34" s="1" t="s">
        <v>3686</v>
      </c>
      <c r="F34" s="1" t="s">
        <v>3688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1">
        <v>2458197.4917899999</v>
      </c>
      <c r="B35" s="1" t="s">
        <v>3475</v>
      </c>
      <c r="C35" s="1">
        <v>11.054</v>
      </c>
      <c r="D35" s="1">
        <v>4.5999999999999999E-2</v>
      </c>
      <c r="E35" s="1" t="s">
        <v>3686</v>
      </c>
      <c r="F35" s="1" t="s">
        <v>3688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25">
      <c r="A36" s="1">
        <v>2458198.4861300001</v>
      </c>
      <c r="B36" s="1" t="s">
        <v>3549</v>
      </c>
      <c r="C36" s="1">
        <v>10.933999999999999</v>
      </c>
      <c r="D36" s="1">
        <v>9.8000000000000004E-2</v>
      </c>
      <c r="E36" s="1" t="s">
        <v>3686</v>
      </c>
      <c r="F36" s="1" t="s">
        <v>3688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25">
      <c r="A37" s="1">
        <v>2458200.48074</v>
      </c>
      <c r="B37" s="1" t="s">
        <v>3550</v>
      </c>
      <c r="C37" s="1">
        <v>11.125</v>
      </c>
      <c r="D37" s="1">
        <v>5.8999999999999997E-2</v>
      </c>
      <c r="E37" s="1" t="s">
        <v>3686</v>
      </c>
      <c r="F37" s="1" t="s">
        <v>3688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25">
      <c r="A38" s="1">
        <v>2458201.48349</v>
      </c>
      <c r="B38" s="1" t="s">
        <v>3529</v>
      </c>
      <c r="C38" s="1">
        <v>10.932</v>
      </c>
      <c r="D38" s="1">
        <v>0.104</v>
      </c>
      <c r="E38" s="1" t="s">
        <v>3686</v>
      </c>
      <c r="F38" s="1" t="s">
        <v>3688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25">
      <c r="A39" s="1">
        <v>2458210.8690599999</v>
      </c>
      <c r="B39" s="1" t="s">
        <v>3538</v>
      </c>
      <c r="C39" s="1">
        <v>10.97</v>
      </c>
      <c r="D39" s="1">
        <v>2E-3</v>
      </c>
      <c r="E39" s="1" t="s">
        <v>3686</v>
      </c>
      <c r="F39" s="1" t="s">
        <v>3687</v>
      </c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25">
      <c r="A40" s="1">
        <v>2458211.8655599998</v>
      </c>
      <c r="B40" s="1" t="s">
        <v>3669</v>
      </c>
      <c r="C40" s="1">
        <v>10.959</v>
      </c>
      <c r="D40" s="1">
        <v>2E-3</v>
      </c>
      <c r="E40" s="1" t="s">
        <v>3686</v>
      </c>
      <c r="F40" s="1" t="s">
        <v>3687</v>
      </c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25">
      <c r="A41" s="1">
        <v>2458212.50599</v>
      </c>
      <c r="B41" s="1" t="s">
        <v>3530</v>
      </c>
      <c r="C41" s="1">
        <v>11.055</v>
      </c>
      <c r="D41" s="1">
        <v>6.4000000000000001E-2</v>
      </c>
      <c r="E41" s="1" t="s">
        <v>3686</v>
      </c>
      <c r="F41" s="1" t="s">
        <v>3688</v>
      </c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25">
      <c r="A42" s="1">
        <v>2458212.80082</v>
      </c>
      <c r="B42" s="1" t="s">
        <v>3530</v>
      </c>
      <c r="C42" s="1">
        <v>10.946</v>
      </c>
      <c r="D42" s="1">
        <v>2E-3</v>
      </c>
      <c r="E42" s="1" t="s">
        <v>3686</v>
      </c>
      <c r="F42" s="1" t="s">
        <v>3687</v>
      </c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25">
      <c r="A43" s="1">
        <v>2458213.53676</v>
      </c>
      <c r="B43" s="1" t="s">
        <v>3531</v>
      </c>
      <c r="C43" s="1">
        <v>11.042</v>
      </c>
      <c r="D43" s="1">
        <v>2.1999999999999999E-2</v>
      </c>
      <c r="E43" s="1" t="s">
        <v>3686</v>
      </c>
      <c r="F43" s="1" t="s">
        <v>3688</v>
      </c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25">
      <c r="A44" s="1">
        <v>2458213.8146799998</v>
      </c>
      <c r="B44" s="1" t="s">
        <v>3531</v>
      </c>
      <c r="C44" s="1">
        <v>10.95</v>
      </c>
      <c r="D44" s="1">
        <v>2E-3</v>
      </c>
      <c r="E44" s="1" t="s">
        <v>3686</v>
      </c>
      <c r="F44" s="1" t="s">
        <v>3687</v>
      </c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25">
      <c r="A45" s="1">
        <v>2458214.5621000002</v>
      </c>
      <c r="B45" s="1" t="s">
        <v>3532</v>
      </c>
      <c r="C45" s="1">
        <v>11.052</v>
      </c>
      <c r="D45" s="1">
        <v>2.9000000000000001E-2</v>
      </c>
      <c r="E45" s="1" t="s">
        <v>3686</v>
      </c>
      <c r="F45" s="1" t="s">
        <v>3688</v>
      </c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25">
      <c r="A46" s="1">
        <v>2458215.80895</v>
      </c>
      <c r="B46" s="1" t="s">
        <v>3539</v>
      </c>
      <c r="C46" s="1">
        <v>10.901999999999999</v>
      </c>
      <c r="D46" s="1">
        <v>7.0000000000000001E-3</v>
      </c>
      <c r="E46" s="1" t="s">
        <v>3686</v>
      </c>
      <c r="F46" s="1" t="s">
        <v>3687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x14ac:dyDescent="0.25">
      <c r="A47" s="1">
        <v>2458216.5947400001</v>
      </c>
      <c r="B47" s="1" t="s">
        <v>3551</v>
      </c>
      <c r="C47" s="1">
        <v>11.058</v>
      </c>
      <c r="D47" s="1">
        <v>3.5999999999999997E-2</v>
      </c>
      <c r="E47" s="1" t="s">
        <v>3686</v>
      </c>
      <c r="F47" s="1" t="s">
        <v>3688</v>
      </c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25">
      <c r="A48" s="1">
        <v>2458216.7046500002</v>
      </c>
      <c r="B48" s="1" t="s">
        <v>3551</v>
      </c>
      <c r="C48" s="1">
        <v>10.993</v>
      </c>
      <c r="D48" s="1">
        <v>5.0999999999999997E-2</v>
      </c>
      <c r="E48" s="1" t="s">
        <v>3686</v>
      </c>
      <c r="F48" s="1" t="s">
        <v>3688</v>
      </c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x14ac:dyDescent="0.25">
      <c r="A49" s="1">
        <v>2458216.78095</v>
      </c>
      <c r="B49" s="1" t="s">
        <v>3551</v>
      </c>
      <c r="C49" s="1">
        <v>10.933999999999999</v>
      </c>
      <c r="D49" s="1">
        <v>2E-3</v>
      </c>
      <c r="E49" s="1" t="s">
        <v>3686</v>
      </c>
      <c r="F49" s="1" t="s">
        <v>3687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1">
        <v>2458217.6752399998</v>
      </c>
      <c r="B50" s="1" t="s">
        <v>3540</v>
      </c>
      <c r="C50" s="1">
        <v>10.983000000000001</v>
      </c>
      <c r="D50" s="1">
        <v>6.9000000000000006E-2</v>
      </c>
      <c r="E50" s="1" t="s">
        <v>3686</v>
      </c>
      <c r="F50" s="1" t="s">
        <v>3688</v>
      </c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1">
        <v>2458218.5753600001</v>
      </c>
      <c r="B51" s="1" t="s">
        <v>3541</v>
      </c>
      <c r="C51" s="1">
        <v>10.948</v>
      </c>
      <c r="D51" s="1">
        <v>3.6999999999999998E-2</v>
      </c>
      <c r="E51" s="1" t="s">
        <v>3686</v>
      </c>
      <c r="F51" s="1" t="s">
        <v>3688</v>
      </c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1">
        <v>2458218.81024</v>
      </c>
      <c r="B52" s="1" t="s">
        <v>3541</v>
      </c>
      <c r="C52" s="1">
        <v>10.901</v>
      </c>
      <c r="D52" s="1">
        <v>2E-3</v>
      </c>
      <c r="E52" s="1" t="s">
        <v>3686</v>
      </c>
      <c r="F52" s="1" t="s">
        <v>3687</v>
      </c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1">
        <v>2458219.7927899999</v>
      </c>
      <c r="B53" s="1" t="s">
        <v>3552</v>
      </c>
      <c r="C53" s="1">
        <v>10.907999999999999</v>
      </c>
      <c r="D53" s="1">
        <v>2E-3</v>
      </c>
      <c r="E53" s="1" t="s">
        <v>3686</v>
      </c>
      <c r="F53" s="1" t="s">
        <v>3687</v>
      </c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1">
        <v>2458220.8146099998</v>
      </c>
      <c r="B54" s="1" t="s">
        <v>3542</v>
      </c>
      <c r="C54" s="1">
        <v>10.753</v>
      </c>
      <c r="D54" s="1">
        <v>2E-3</v>
      </c>
      <c r="E54" s="1" t="s">
        <v>3686</v>
      </c>
      <c r="F54" s="1" t="s">
        <v>3687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1">
        <v>2458222.7964699999</v>
      </c>
      <c r="B55" s="1" t="s">
        <v>3543</v>
      </c>
      <c r="C55" s="1">
        <v>10.885</v>
      </c>
      <c r="D55" s="1">
        <v>2E-3</v>
      </c>
      <c r="E55" s="1" t="s">
        <v>3686</v>
      </c>
      <c r="F55" s="1" t="s">
        <v>3687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1">
        <v>2458223.8451</v>
      </c>
      <c r="B56" s="1" t="s">
        <v>3554</v>
      </c>
      <c r="C56" s="1">
        <v>10.879</v>
      </c>
      <c r="D56" s="1">
        <v>2E-3</v>
      </c>
      <c r="E56" s="1" t="s">
        <v>3686</v>
      </c>
      <c r="F56" s="1" t="s">
        <v>3687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1">
        <v>2458224.71918</v>
      </c>
      <c r="B57" s="1" t="s">
        <v>3555</v>
      </c>
      <c r="C57" s="1">
        <v>10.906000000000001</v>
      </c>
      <c r="D57" s="1">
        <v>4.2999999999999997E-2</v>
      </c>
      <c r="E57" s="1" t="s">
        <v>3686</v>
      </c>
      <c r="F57" s="1" t="s">
        <v>3688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1">
        <v>2458224.8446599999</v>
      </c>
      <c r="B58" s="1" t="s">
        <v>3555</v>
      </c>
      <c r="C58" s="1">
        <v>10.778</v>
      </c>
      <c r="D58" s="1">
        <v>2E-3</v>
      </c>
      <c r="E58" s="1" t="s">
        <v>3686</v>
      </c>
      <c r="F58" s="1" t="s">
        <v>3687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1">
        <v>2458226.83972</v>
      </c>
      <c r="B59" s="1" t="s">
        <v>3556</v>
      </c>
      <c r="C59" s="1">
        <v>10.384</v>
      </c>
      <c r="D59" s="1">
        <v>2E-3</v>
      </c>
      <c r="E59" s="1" t="s">
        <v>3686</v>
      </c>
      <c r="F59" s="1" t="s">
        <v>3687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43">
        <v>2458227.3725200002</v>
      </c>
      <c r="B60" s="43" t="s">
        <v>3556</v>
      </c>
      <c r="C60" s="43">
        <v>10.334</v>
      </c>
      <c r="D60" s="43">
        <v>8.0000000000000002E-3</v>
      </c>
      <c r="E60" s="43" t="s">
        <v>3686</v>
      </c>
      <c r="F60" s="43" t="s">
        <v>3693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">
        <v>2458227.7660099999</v>
      </c>
      <c r="B61" s="1" t="s">
        <v>3545</v>
      </c>
      <c r="C61" s="1">
        <v>10.518000000000001</v>
      </c>
      <c r="D61" s="1">
        <v>7.0000000000000001E-3</v>
      </c>
      <c r="E61" s="1" t="s">
        <v>3686</v>
      </c>
      <c r="F61" s="1" t="s">
        <v>3687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">
        <v>2458228.4322299999</v>
      </c>
      <c r="B62" s="1" t="s">
        <v>3545</v>
      </c>
      <c r="C62" s="1">
        <v>10.425000000000001</v>
      </c>
      <c r="D62" s="1">
        <v>0.04</v>
      </c>
      <c r="E62" s="1" t="s">
        <v>3686</v>
      </c>
      <c r="F62" s="1" t="s">
        <v>3688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">
        <v>2458229.4016399998</v>
      </c>
      <c r="B63" s="1" t="s">
        <v>3546</v>
      </c>
      <c r="C63" s="1">
        <v>10.519</v>
      </c>
      <c r="D63" s="1">
        <v>7.3999999999999996E-2</v>
      </c>
      <c r="E63" s="1" t="s">
        <v>3686</v>
      </c>
      <c r="F63" s="1" t="s">
        <v>3688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">
        <v>2458230.4053799999</v>
      </c>
      <c r="B64" s="1" t="s">
        <v>3557</v>
      </c>
      <c r="C64" s="1">
        <v>10.542999999999999</v>
      </c>
      <c r="D64" s="1">
        <v>5.6000000000000001E-2</v>
      </c>
      <c r="E64" s="1" t="s">
        <v>3686</v>
      </c>
      <c r="F64" s="1" t="s">
        <v>3688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">
        <v>2458230.43921</v>
      </c>
      <c r="B65" s="1" t="s">
        <v>3557</v>
      </c>
      <c r="C65" s="1">
        <v>10.44</v>
      </c>
      <c r="D65" s="1">
        <v>1.2999999999999999E-2</v>
      </c>
      <c r="E65" s="1" t="s">
        <v>3686</v>
      </c>
      <c r="F65" s="1" t="s">
        <v>3694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">
        <v>2458230.43921</v>
      </c>
      <c r="B66" s="1" t="s">
        <v>3557</v>
      </c>
      <c r="C66" s="1">
        <v>10.52</v>
      </c>
      <c r="D66" s="1">
        <v>1.4E-2</v>
      </c>
      <c r="E66" s="1" t="s">
        <v>3686</v>
      </c>
      <c r="F66" s="1" t="s">
        <v>3694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43">
        <v>2458231.3667700002</v>
      </c>
      <c r="B67" s="43" t="s">
        <v>3558</v>
      </c>
      <c r="C67" s="43">
        <v>10.516</v>
      </c>
      <c r="D67" s="43">
        <v>1.4E-2</v>
      </c>
      <c r="E67" s="43" t="s">
        <v>3686</v>
      </c>
      <c r="F67" s="43" t="s">
        <v>3693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">
        <v>2458232.0029600002</v>
      </c>
      <c r="B68" s="1" t="s">
        <v>3559</v>
      </c>
      <c r="C68" s="1">
        <v>10.481999999999999</v>
      </c>
      <c r="D68" s="1">
        <v>3.0000000000000001E-3</v>
      </c>
      <c r="E68" s="1" t="s">
        <v>3686</v>
      </c>
      <c r="F68" s="1" t="s">
        <v>3695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">
        <v>2458232.3542300002</v>
      </c>
      <c r="B69" s="1" t="s">
        <v>3559</v>
      </c>
      <c r="C69" s="1">
        <v>10.336</v>
      </c>
      <c r="D69" s="1">
        <v>1.7000000000000001E-2</v>
      </c>
      <c r="E69" s="1" t="s">
        <v>3686</v>
      </c>
      <c r="F69" s="1" t="s">
        <v>3694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">
        <v>2458232.5800700001</v>
      </c>
      <c r="B70" s="1" t="s">
        <v>3573</v>
      </c>
      <c r="C70" s="1">
        <v>10.555999999999999</v>
      </c>
      <c r="D70" s="1">
        <v>2.8000000000000001E-2</v>
      </c>
      <c r="E70" s="1" t="s">
        <v>3686</v>
      </c>
      <c r="F70" s="1" t="s">
        <v>3688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">
        <v>2458233.43413</v>
      </c>
      <c r="B71" s="1" t="s">
        <v>3573</v>
      </c>
      <c r="C71" s="1">
        <v>10.31</v>
      </c>
      <c r="D71" s="1">
        <v>0.01</v>
      </c>
      <c r="E71" s="1" t="s">
        <v>3686</v>
      </c>
      <c r="F71" s="1" t="s">
        <v>3694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">
        <v>2458233.43413</v>
      </c>
      <c r="B72" s="1" t="s">
        <v>3573</v>
      </c>
      <c r="C72" s="1">
        <v>10.375999999999999</v>
      </c>
      <c r="D72" s="1">
        <v>0.01</v>
      </c>
      <c r="E72" s="1" t="s">
        <v>3686</v>
      </c>
      <c r="F72" s="1" t="s">
        <v>3694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">
        <v>2458233.6678200001</v>
      </c>
      <c r="B73" s="1" t="s">
        <v>3560</v>
      </c>
      <c r="C73" s="1">
        <v>10.506</v>
      </c>
      <c r="D73" s="1">
        <v>4.3999999999999997E-2</v>
      </c>
      <c r="E73" s="1" t="s">
        <v>3686</v>
      </c>
      <c r="F73" s="1" t="s">
        <v>3688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">
        <v>2458233.9973599999</v>
      </c>
      <c r="B74" s="1" t="s">
        <v>3560</v>
      </c>
      <c r="C74" s="1">
        <v>10.467000000000001</v>
      </c>
      <c r="D74" s="1">
        <v>4.4999999999999998E-2</v>
      </c>
      <c r="E74" s="1" t="s">
        <v>3686</v>
      </c>
      <c r="F74" s="1" t="s">
        <v>3695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43">
        <v>2458234.3674499998</v>
      </c>
      <c r="B75" s="43" t="s">
        <v>3560</v>
      </c>
      <c r="C75" s="43">
        <v>10.457000000000001</v>
      </c>
      <c r="D75" s="43">
        <v>1.4E-2</v>
      </c>
      <c r="E75" s="43" t="s">
        <v>3686</v>
      </c>
      <c r="F75" s="43" t="s">
        <v>3693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2458234.4005100001</v>
      </c>
      <c r="B76" s="1" t="s">
        <v>3560</v>
      </c>
      <c r="C76" s="1">
        <v>10.407</v>
      </c>
      <c r="D76" s="1">
        <v>4.2000000000000003E-2</v>
      </c>
      <c r="E76" s="1" t="s">
        <v>3686</v>
      </c>
      <c r="F76" s="1" t="s">
        <v>3688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2458234.7150900001</v>
      </c>
      <c r="B77" s="1" t="s">
        <v>3574</v>
      </c>
      <c r="C77" s="1">
        <v>10.574999999999999</v>
      </c>
      <c r="D77" s="1">
        <v>2.1000000000000001E-2</v>
      </c>
      <c r="E77" s="1" t="s">
        <v>3686</v>
      </c>
      <c r="F77" s="1" t="s">
        <v>3696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2458234.9934999999</v>
      </c>
      <c r="B78" s="1" t="s">
        <v>3574</v>
      </c>
      <c r="C78" s="1">
        <v>10.363</v>
      </c>
      <c r="D78" s="1">
        <v>1.2E-2</v>
      </c>
      <c r="E78" s="1" t="s">
        <v>3686</v>
      </c>
      <c r="F78" s="1" t="s">
        <v>3695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2458235.3483500001</v>
      </c>
      <c r="B79" s="1" t="s">
        <v>3574</v>
      </c>
      <c r="C79" s="1">
        <v>10.448</v>
      </c>
      <c r="D79" s="1">
        <v>1.2E-2</v>
      </c>
      <c r="E79" s="1" t="s">
        <v>3686</v>
      </c>
      <c r="F79" s="1" t="s">
        <v>3694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2458235.3483500001</v>
      </c>
      <c r="B80" s="1" t="s">
        <v>3574</v>
      </c>
      <c r="C80" s="1">
        <v>10.53</v>
      </c>
      <c r="D80" s="1">
        <v>1.4E-2</v>
      </c>
      <c r="E80" s="1" t="s">
        <v>3686</v>
      </c>
      <c r="F80" s="1" t="s">
        <v>3694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2458236.3428500001</v>
      </c>
      <c r="B81" s="1" t="s">
        <v>3561</v>
      </c>
      <c r="C81" s="1">
        <v>10.443</v>
      </c>
      <c r="D81" s="1">
        <v>1.0999999999999999E-2</v>
      </c>
      <c r="E81" s="1" t="s">
        <v>3686</v>
      </c>
      <c r="F81" s="1" t="s">
        <v>3694</v>
      </c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2458236.3428500001</v>
      </c>
      <c r="B82" s="1" t="s">
        <v>3561</v>
      </c>
      <c r="C82" s="1">
        <v>10.519</v>
      </c>
      <c r="D82" s="1">
        <v>1.2999999999999999E-2</v>
      </c>
      <c r="E82" s="1" t="s">
        <v>3686</v>
      </c>
      <c r="F82" s="1" t="s">
        <v>3694</v>
      </c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2458238.6633100002</v>
      </c>
      <c r="B83" s="1" t="s">
        <v>3564</v>
      </c>
      <c r="C83" s="1">
        <v>10.332000000000001</v>
      </c>
      <c r="D83" s="1">
        <v>3.9E-2</v>
      </c>
      <c r="E83" s="1" t="s">
        <v>3686</v>
      </c>
      <c r="F83" s="1" t="s">
        <v>3697</v>
      </c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2458239.35292</v>
      </c>
      <c r="B84" s="1" t="s">
        <v>3564</v>
      </c>
      <c r="C84" s="1">
        <v>10.298999999999999</v>
      </c>
      <c r="D84" s="1">
        <v>1.0999999999999999E-2</v>
      </c>
      <c r="E84" s="1" t="s">
        <v>3686</v>
      </c>
      <c r="F84" s="1" t="s">
        <v>3694</v>
      </c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2458239.35292</v>
      </c>
      <c r="B85" s="1" t="s">
        <v>3564</v>
      </c>
      <c r="C85" s="1">
        <v>10.367000000000001</v>
      </c>
      <c r="D85" s="1">
        <v>1.2E-2</v>
      </c>
      <c r="E85" s="1" t="s">
        <v>3686</v>
      </c>
      <c r="F85" s="1" t="s">
        <v>3694</v>
      </c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2458239.6529700002</v>
      </c>
      <c r="B86" s="1" t="s">
        <v>3575</v>
      </c>
      <c r="C86" s="1">
        <v>10.35</v>
      </c>
      <c r="D86" s="1">
        <v>3.5999999999999997E-2</v>
      </c>
      <c r="E86" s="1" t="s">
        <v>3686</v>
      </c>
      <c r="F86" s="1" t="s">
        <v>3697</v>
      </c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2458240.3707400002</v>
      </c>
      <c r="B87" s="1" t="s">
        <v>3575</v>
      </c>
      <c r="C87" s="1">
        <v>10.177</v>
      </c>
      <c r="D87" s="1">
        <v>0.01</v>
      </c>
      <c r="E87" s="1" t="s">
        <v>3686</v>
      </c>
      <c r="F87" s="1" t="s">
        <v>3694</v>
      </c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2458240.3707400002</v>
      </c>
      <c r="B88" s="1" t="s">
        <v>3575</v>
      </c>
      <c r="C88" s="1">
        <v>10.241</v>
      </c>
      <c r="D88" s="1">
        <v>1.2E-2</v>
      </c>
      <c r="E88" s="1" t="s">
        <v>3686</v>
      </c>
      <c r="F88" s="1" t="s">
        <v>3694</v>
      </c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43">
        <v>2458241.39909</v>
      </c>
      <c r="B89" s="43" t="s">
        <v>3566</v>
      </c>
      <c r="C89" s="43">
        <v>10.166</v>
      </c>
      <c r="D89" s="43">
        <v>1.7999999999999999E-2</v>
      </c>
      <c r="E89" s="43" t="s">
        <v>3686</v>
      </c>
      <c r="F89" s="43" t="s">
        <v>3693</v>
      </c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2458241.4739299999</v>
      </c>
      <c r="B90" s="1" t="s">
        <v>3566</v>
      </c>
      <c r="C90" s="1">
        <v>10.228</v>
      </c>
      <c r="D90" s="1">
        <v>2.5000000000000001E-2</v>
      </c>
      <c r="E90" s="1" t="s">
        <v>3686</v>
      </c>
      <c r="F90" s="1" t="s">
        <v>3688</v>
      </c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2458242.37</v>
      </c>
      <c r="B91" s="1" t="s">
        <v>3567</v>
      </c>
      <c r="C91" s="1">
        <v>10.099</v>
      </c>
      <c r="D91" s="1">
        <v>1.2E-2</v>
      </c>
      <c r="E91" s="1" t="s">
        <v>3686</v>
      </c>
      <c r="F91" s="1" t="s">
        <v>3694</v>
      </c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2458242.37</v>
      </c>
      <c r="B92" s="1" t="s">
        <v>3567</v>
      </c>
      <c r="C92" s="1">
        <v>10.156000000000001</v>
      </c>
      <c r="D92" s="1">
        <v>1.2999999999999999E-2</v>
      </c>
      <c r="E92" s="1" t="s">
        <v>3686</v>
      </c>
      <c r="F92" s="1" t="s">
        <v>3694</v>
      </c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2458242.5560400002</v>
      </c>
      <c r="B93" s="1" t="s">
        <v>3568</v>
      </c>
      <c r="C93" s="1">
        <v>10.244999999999999</v>
      </c>
      <c r="D93" s="1">
        <v>4.2999999999999997E-2</v>
      </c>
      <c r="E93" s="1" t="s">
        <v>3686</v>
      </c>
      <c r="F93" s="1" t="s">
        <v>3698</v>
      </c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2458242.7411000002</v>
      </c>
      <c r="B94" s="1" t="s">
        <v>3568</v>
      </c>
      <c r="C94" s="1">
        <v>10.295999999999999</v>
      </c>
      <c r="D94" s="1">
        <v>1.7999999999999999E-2</v>
      </c>
      <c r="E94" s="1" t="s">
        <v>3686</v>
      </c>
      <c r="F94" s="1" t="s">
        <v>3696</v>
      </c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2458242.7482099999</v>
      </c>
      <c r="B95" s="1" t="s">
        <v>3568</v>
      </c>
      <c r="C95" s="1">
        <v>10.147</v>
      </c>
      <c r="D95" s="1">
        <v>1.0999999999999999E-2</v>
      </c>
      <c r="E95" s="1" t="s">
        <v>3686</v>
      </c>
      <c r="F95" s="1" t="s">
        <v>3695</v>
      </c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2458243.35463</v>
      </c>
      <c r="B96" s="1" t="s">
        <v>3568</v>
      </c>
      <c r="C96" s="1">
        <v>10.135</v>
      </c>
      <c r="D96" s="1">
        <v>1.0999999999999999E-2</v>
      </c>
      <c r="E96" s="1" t="s">
        <v>3686</v>
      </c>
      <c r="F96" s="1" t="s">
        <v>3694</v>
      </c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2458243.35463</v>
      </c>
      <c r="B97" s="1" t="s">
        <v>3568</v>
      </c>
      <c r="C97" s="1">
        <v>10.196</v>
      </c>
      <c r="D97" s="1">
        <v>1.2E-2</v>
      </c>
      <c r="E97" s="1" t="s">
        <v>3686</v>
      </c>
      <c r="F97" s="1" t="s">
        <v>3694</v>
      </c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2458243.5444399999</v>
      </c>
      <c r="B98" s="1" t="s">
        <v>3569</v>
      </c>
      <c r="C98" s="1">
        <v>10.279</v>
      </c>
      <c r="D98" s="1">
        <v>5.8999999999999997E-2</v>
      </c>
      <c r="E98" s="1" t="s">
        <v>3686</v>
      </c>
      <c r="F98" s="1" t="s">
        <v>3688</v>
      </c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2458243.7370699998</v>
      </c>
      <c r="B99" s="1" t="s">
        <v>3569</v>
      </c>
      <c r="C99" s="1">
        <v>10.26</v>
      </c>
      <c r="D99" s="1">
        <v>0.01</v>
      </c>
      <c r="E99" s="1" t="s">
        <v>3686</v>
      </c>
      <c r="F99" s="1" t="s">
        <v>3695</v>
      </c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2458244.3634600001</v>
      </c>
      <c r="B100" s="1" t="s">
        <v>3569</v>
      </c>
      <c r="C100" s="1">
        <v>10.106</v>
      </c>
      <c r="D100" s="1">
        <v>0.01</v>
      </c>
      <c r="E100" s="1" t="s">
        <v>3686</v>
      </c>
      <c r="F100" s="1" t="s">
        <v>3694</v>
      </c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2458244.3634600001</v>
      </c>
      <c r="B101" s="1" t="s">
        <v>3569</v>
      </c>
      <c r="C101" s="1">
        <v>10.164999999999999</v>
      </c>
      <c r="D101" s="1">
        <v>1.0999999999999999E-2</v>
      </c>
      <c r="E101" s="1" t="s">
        <v>3686</v>
      </c>
      <c r="F101" s="1" t="s">
        <v>3694</v>
      </c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2458244.5447</v>
      </c>
      <c r="B102" s="1" t="s">
        <v>3570</v>
      </c>
      <c r="C102" s="1">
        <v>10.237</v>
      </c>
      <c r="D102" s="1">
        <v>2.9000000000000001E-2</v>
      </c>
      <c r="E102" s="1" t="s">
        <v>3686</v>
      </c>
      <c r="F102" s="1" t="s">
        <v>3698</v>
      </c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2458244.7102899998</v>
      </c>
      <c r="B103" s="1" t="s">
        <v>3570</v>
      </c>
      <c r="C103" s="1">
        <v>10.182</v>
      </c>
      <c r="D103" s="1">
        <v>3.1E-2</v>
      </c>
      <c r="E103" s="1" t="s">
        <v>3686</v>
      </c>
      <c r="F103" s="1" t="s">
        <v>3695</v>
      </c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2458245.3593299999</v>
      </c>
      <c r="B104" s="1" t="s">
        <v>3570</v>
      </c>
      <c r="C104" s="1">
        <v>10.209</v>
      </c>
      <c r="D104" s="1">
        <v>8.9999999999999993E-3</v>
      </c>
      <c r="E104" s="1" t="s">
        <v>3686</v>
      </c>
      <c r="F104" s="1" t="s">
        <v>3694</v>
      </c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2458245.3593299999</v>
      </c>
      <c r="B105" s="1" t="s">
        <v>3570</v>
      </c>
      <c r="C105" s="1">
        <v>10.275</v>
      </c>
      <c r="D105" s="1">
        <v>1.0999999999999999E-2</v>
      </c>
      <c r="E105" s="1" t="s">
        <v>3686</v>
      </c>
      <c r="F105" s="1" t="s">
        <v>3694</v>
      </c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43">
        <v>2458245.41151</v>
      </c>
      <c r="B106" s="43" t="s">
        <v>3570</v>
      </c>
      <c r="C106" s="43">
        <v>10.266999999999999</v>
      </c>
      <c r="D106" s="43">
        <v>1.4999999999999999E-2</v>
      </c>
      <c r="E106" s="43" t="s">
        <v>3686</v>
      </c>
      <c r="F106" s="43" t="s">
        <v>3693</v>
      </c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2458245.5397700001</v>
      </c>
      <c r="B107" s="1" t="s">
        <v>3571</v>
      </c>
      <c r="C107" s="1">
        <v>10.342000000000001</v>
      </c>
      <c r="D107" s="1">
        <v>2.1000000000000001E-2</v>
      </c>
      <c r="E107" s="1" t="s">
        <v>3686</v>
      </c>
      <c r="F107" s="1" t="s">
        <v>3698</v>
      </c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2458246.3554699998</v>
      </c>
      <c r="B108" s="1" t="s">
        <v>3571</v>
      </c>
      <c r="C108" s="1">
        <v>10.263999999999999</v>
      </c>
      <c r="D108" s="1">
        <v>0.01</v>
      </c>
      <c r="E108" s="1" t="s">
        <v>3686</v>
      </c>
      <c r="F108" s="1" t="s">
        <v>3694</v>
      </c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>
        <v>2458246.3554699998</v>
      </c>
      <c r="B109" s="1" t="s">
        <v>3571</v>
      </c>
      <c r="C109" s="1">
        <v>10.336</v>
      </c>
      <c r="D109" s="1">
        <v>1.0999999999999999E-2</v>
      </c>
      <c r="E109" s="1" t="s">
        <v>3686</v>
      </c>
      <c r="F109" s="1" t="s">
        <v>3694</v>
      </c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>
        <v>2458246.5636499999</v>
      </c>
      <c r="B110" s="1" t="s">
        <v>3572</v>
      </c>
      <c r="C110" s="1">
        <v>10.364000000000001</v>
      </c>
      <c r="D110" s="1">
        <v>1.9E-2</v>
      </c>
      <c r="E110" s="1" t="s">
        <v>3686</v>
      </c>
      <c r="F110" s="1" t="s">
        <v>3698</v>
      </c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>
        <v>2458246.7270300002</v>
      </c>
      <c r="B111" s="1" t="s">
        <v>3572</v>
      </c>
      <c r="C111" s="1">
        <v>10.334</v>
      </c>
      <c r="D111" s="1">
        <v>5.6000000000000001E-2</v>
      </c>
      <c r="E111" s="1" t="s">
        <v>3686</v>
      </c>
      <c r="F111" s="1" t="s">
        <v>3688</v>
      </c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>
        <v>2458246.73936</v>
      </c>
      <c r="B112" s="1" t="s">
        <v>3572</v>
      </c>
      <c r="C112" s="1">
        <v>10.353999999999999</v>
      </c>
      <c r="D112" s="1">
        <v>8.0000000000000002E-3</v>
      </c>
      <c r="E112" s="1" t="s">
        <v>3686</v>
      </c>
      <c r="F112" s="1" t="s">
        <v>3695</v>
      </c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>
        <v>2458247.36154</v>
      </c>
      <c r="B113" s="1" t="s">
        <v>3572</v>
      </c>
      <c r="C113" s="1">
        <v>10.263999999999999</v>
      </c>
      <c r="D113" s="1">
        <v>1.2E-2</v>
      </c>
      <c r="E113" s="1" t="s">
        <v>3686</v>
      </c>
      <c r="F113" s="1" t="s">
        <v>3694</v>
      </c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>
        <v>2458247.3619499998</v>
      </c>
      <c r="B114" s="1" t="s">
        <v>3572</v>
      </c>
      <c r="C114" s="1">
        <v>10.198</v>
      </c>
      <c r="D114" s="1">
        <v>1.0999999999999999E-2</v>
      </c>
      <c r="E114" s="1" t="s">
        <v>3686</v>
      </c>
      <c r="F114" s="1" t="s">
        <v>3694</v>
      </c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>
        <v>2458247.6944499998</v>
      </c>
      <c r="B115" s="1" t="s">
        <v>3580</v>
      </c>
      <c r="C115" s="1">
        <v>10.346</v>
      </c>
      <c r="D115" s="1">
        <v>0.05</v>
      </c>
      <c r="E115" s="1" t="s">
        <v>3686</v>
      </c>
      <c r="F115" s="1" t="s">
        <v>3688</v>
      </c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>
        <v>2458247.7338800002</v>
      </c>
      <c r="B116" s="1" t="s">
        <v>3580</v>
      </c>
      <c r="C116" s="1">
        <v>10.332000000000001</v>
      </c>
      <c r="D116" s="1">
        <v>8.9999999999999993E-3</v>
      </c>
      <c r="E116" s="1" t="s">
        <v>3686</v>
      </c>
      <c r="F116" s="1" t="s">
        <v>3695</v>
      </c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>
        <v>2458248.3600599999</v>
      </c>
      <c r="B117" s="1" t="s">
        <v>3580</v>
      </c>
      <c r="C117" s="1">
        <v>10.202999999999999</v>
      </c>
      <c r="D117" s="1">
        <v>1.4E-2</v>
      </c>
      <c r="E117" s="1" t="s">
        <v>3686</v>
      </c>
      <c r="F117" s="1" t="s">
        <v>3694</v>
      </c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>
        <v>2458248.3600599999</v>
      </c>
      <c r="B118" s="1" t="s">
        <v>3580</v>
      </c>
      <c r="C118" s="1">
        <v>10.266</v>
      </c>
      <c r="D118" s="1">
        <v>1.4999999999999999E-2</v>
      </c>
      <c r="E118" s="1" t="s">
        <v>3686</v>
      </c>
      <c r="F118" s="1" t="s">
        <v>3694</v>
      </c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>
        <v>2458248.7167000002</v>
      </c>
      <c r="B119" s="1" t="s">
        <v>3576</v>
      </c>
      <c r="C119" s="1">
        <v>10.387</v>
      </c>
      <c r="D119" s="1">
        <v>8.0000000000000002E-3</v>
      </c>
      <c r="E119" s="1" t="s">
        <v>3686</v>
      </c>
      <c r="F119" s="1" t="s">
        <v>3695</v>
      </c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43">
        <v>2458249.42075</v>
      </c>
      <c r="B120" s="43" t="s">
        <v>3576</v>
      </c>
      <c r="C120" s="43">
        <v>10.388</v>
      </c>
      <c r="D120" s="43">
        <v>8.0000000000000002E-3</v>
      </c>
      <c r="E120" s="43" t="s">
        <v>3686</v>
      </c>
      <c r="F120" s="43" t="s">
        <v>3693</v>
      </c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>
        <v>2458249.5368499998</v>
      </c>
      <c r="B121" s="1" t="s">
        <v>3699</v>
      </c>
      <c r="C121" s="1">
        <v>10.44</v>
      </c>
      <c r="D121" s="1">
        <v>2.1999999999999999E-2</v>
      </c>
      <c r="E121" s="1" t="s">
        <v>3686</v>
      </c>
      <c r="F121" s="1" t="s">
        <v>3698</v>
      </c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>
        <v>2458249.6995700002</v>
      </c>
      <c r="B122" s="1" t="s">
        <v>3699</v>
      </c>
      <c r="C122" s="1">
        <v>10.458</v>
      </c>
      <c r="D122" s="1">
        <v>8.9999999999999993E-3</v>
      </c>
      <c r="E122" s="1" t="s">
        <v>3686</v>
      </c>
      <c r="F122" s="1" t="s">
        <v>3695</v>
      </c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>
        <v>2458250.4389200001</v>
      </c>
      <c r="B123" s="1" t="s">
        <v>3699</v>
      </c>
      <c r="C123" s="1">
        <v>10.343999999999999</v>
      </c>
      <c r="D123" s="1">
        <v>1.2999999999999999E-2</v>
      </c>
      <c r="E123" s="1" t="s">
        <v>3686</v>
      </c>
      <c r="F123" s="1" t="s">
        <v>3694</v>
      </c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2458250.4389200001</v>
      </c>
      <c r="B124" s="1" t="s">
        <v>3699</v>
      </c>
      <c r="C124" s="1">
        <v>10.417</v>
      </c>
      <c r="D124" s="1">
        <v>1.4E-2</v>
      </c>
      <c r="E124" s="1" t="s">
        <v>3686</v>
      </c>
      <c r="F124" s="1" t="s">
        <v>3694</v>
      </c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2458250.7004999998</v>
      </c>
      <c r="B125" s="1" t="s">
        <v>3577</v>
      </c>
      <c r="C125" s="1">
        <v>10.494999999999999</v>
      </c>
      <c r="D125" s="1">
        <v>8.0000000000000002E-3</v>
      </c>
      <c r="E125" s="1" t="s">
        <v>3686</v>
      </c>
      <c r="F125" s="1" t="s">
        <v>3695</v>
      </c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2458251.7369400002</v>
      </c>
      <c r="B126" s="1" t="s">
        <v>3578</v>
      </c>
      <c r="C126" s="1">
        <v>10.535</v>
      </c>
      <c r="D126" s="1">
        <v>8.0000000000000002E-3</v>
      </c>
      <c r="E126" s="1" t="s">
        <v>3686</v>
      </c>
      <c r="F126" s="1" t="s">
        <v>3695</v>
      </c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43">
        <v>2458252.3981900001</v>
      </c>
      <c r="B127" s="43" t="s">
        <v>3578</v>
      </c>
      <c r="C127" s="43">
        <v>10.537000000000001</v>
      </c>
      <c r="D127" s="43">
        <v>1.2999999999999999E-2</v>
      </c>
      <c r="E127" s="43" t="s">
        <v>3686</v>
      </c>
      <c r="F127" s="43" t="s">
        <v>3693</v>
      </c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2458252.6804300002</v>
      </c>
      <c r="B128" s="1" t="s">
        <v>3579</v>
      </c>
      <c r="C128" s="1">
        <v>10.539</v>
      </c>
      <c r="D128" s="1">
        <v>3.3000000000000002E-2</v>
      </c>
      <c r="E128" s="1" t="s">
        <v>3686</v>
      </c>
      <c r="F128" s="1" t="s">
        <v>3696</v>
      </c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2458253.3796700002</v>
      </c>
      <c r="B129" s="1" t="s">
        <v>3579</v>
      </c>
      <c r="C129" s="1">
        <v>10.503</v>
      </c>
      <c r="D129" s="1">
        <v>1.2E-2</v>
      </c>
      <c r="E129" s="1" t="s">
        <v>3686</v>
      </c>
      <c r="F129" s="1" t="s">
        <v>3694</v>
      </c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2458253.3797900002</v>
      </c>
      <c r="B130" s="1" t="s">
        <v>3579</v>
      </c>
      <c r="C130" s="1">
        <v>10.426</v>
      </c>
      <c r="D130" s="1">
        <v>1.0999999999999999E-2</v>
      </c>
      <c r="E130" s="1" t="s">
        <v>3686</v>
      </c>
      <c r="F130" s="1" t="s">
        <v>3694</v>
      </c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2458253.7183300001</v>
      </c>
      <c r="B131" s="1" t="s">
        <v>3585</v>
      </c>
      <c r="C131" s="1">
        <v>10.542</v>
      </c>
      <c r="D131" s="1">
        <v>8.0000000000000002E-3</v>
      </c>
      <c r="E131" s="1" t="s">
        <v>3686</v>
      </c>
      <c r="F131" s="1" t="s">
        <v>3695</v>
      </c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43">
        <v>2458254.4363799999</v>
      </c>
      <c r="B132" s="43" t="s">
        <v>3585</v>
      </c>
      <c r="C132" s="43">
        <v>10.535</v>
      </c>
      <c r="D132" s="43">
        <v>1.2E-2</v>
      </c>
      <c r="E132" s="43" t="s">
        <v>3686</v>
      </c>
      <c r="F132" s="43" t="s">
        <v>3693</v>
      </c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2458254.52256</v>
      </c>
      <c r="B133" s="1" t="s">
        <v>3581</v>
      </c>
      <c r="C133" s="1">
        <v>10.569000000000001</v>
      </c>
      <c r="D133" s="1">
        <v>2.7E-2</v>
      </c>
      <c r="E133" s="1" t="s">
        <v>3686</v>
      </c>
      <c r="F133" s="1" t="s">
        <v>3698</v>
      </c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2458255.5025900002</v>
      </c>
      <c r="B134" s="1" t="s">
        <v>3582</v>
      </c>
      <c r="C134" s="1">
        <v>10.645</v>
      </c>
      <c r="D134" s="1">
        <v>2.9000000000000001E-2</v>
      </c>
      <c r="E134" s="1" t="s">
        <v>3686</v>
      </c>
      <c r="F134" s="1" t="s">
        <v>3698</v>
      </c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2458255.7038099999</v>
      </c>
      <c r="B135" s="1" t="s">
        <v>3582</v>
      </c>
      <c r="C135" s="1">
        <v>10.589</v>
      </c>
      <c r="D135" s="1">
        <v>1.2E-2</v>
      </c>
      <c r="E135" s="1" t="s">
        <v>3686</v>
      </c>
      <c r="F135" s="1" t="s">
        <v>3695</v>
      </c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2458256.3650600002</v>
      </c>
      <c r="B136" s="1" t="s">
        <v>3582</v>
      </c>
      <c r="C136" s="1">
        <v>10.542</v>
      </c>
      <c r="D136" s="1">
        <v>1.2E-2</v>
      </c>
      <c r="E136" s="1" t="s">
        <v>3686</v>
      </c>
      <c r="F136" s="1" t="s">
        <v>3694</v>
      </c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2458256.3650600002</v>
      </c>
      <c r="B137" s="1" t="s">
        <v>3582</v>
      </c>
      <c r="C137" s="1">
        <v>10.624000000000001</v>
      </c>
      <c r="D137" s="1">
        <v>1.2999999999999999E-2</v>
      </c>
      <c r="E137" s="1" t="s">
        <v>3686</v>
      </c>
      <c r="F137" s="1" t="s">
        <v>3694</v>
      </c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2458257.3675699998</v>
      </c>
      <c r="B138" s="1" t="s">
        <v>3583</v>
      </c>
      <c r="C138" s="1">
        <v>10.581</v>
      </c>
      <c r="D138" s="1">
        <v>2.7E-2</v>
      </c>
      <c r="E138" s="1" t="s">
        <v>3686</v>
      </c>
      <c r="F138" s="1" t="s">
        <v>3694</v>
      </c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2458257.3675699998</v>
      </c>
      <c r="B139" s="1" t="s">
        <v>3583</v>
      </c>
      <c r="C139" s="1">
        <v>10.672000000000001</v>
      </c>
      <c r="D139" s="1">
        <v>3.1E-2</v>
      </c>
      <c r="E139" s="1" t="s">
        <v>3686</v>
      </c>
      <c r="F139" s="1" t="s">
        <v>3694</v>
      </c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43">
        <v>2458257.42307</v>
      </c>
      <c r="B140" s="43" t="s">
        <v>3583</v>
      </c>
      <c r="C140" s="43">
        <v>10.682</v>
      </c>
      <c r="D140" s="43">
        <v>1.4999999999999999E-2</v>
      </c>
      <c r="E140" s="43" t="s">
        <v>3686</v>
      </c>
      <c r="F140" s="43" t="s">
        <v>3693</v>
      </c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2458258.36204</v>
      </c>
      <c r="B141" s="1" t="s">
        <v>3584</v>
      </c>
      <c r="C141" s="1">
        <v>10.612</v>
      </c>
      <c r="D141" s="1">
        <v>1.2999999999999999E-2</v>
      </c>
      <c r="E141" s="1" t="s">
        <v>3686</v>
      </c>
      <c r="F141" s="1" t="s">
        <v>3694</v>
      </c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2458258.36204</v>
      </c>
      <c r="B142" s="1" t="s">
        <v>3584</v>
      </c>
      <c r="C142" s="1">
        <v>10.704000000000001</v>
      </c>
      <c r="D142" s="1">
        <v>1.4999999999999999E-2</v>
      </c>
      <c r="E142" s="1" t="s">
        <v>3686</v>
      </c>
      <c r="F142" s="1" t="s">
        <v>3694</v>
      </c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43">
        <v>2458258.3857200001</v>
      </c>
      <c r="B143" s="43" t="s">
        <v>3584</v>
      </c>
      <c r="C143" s="43">
        <v>10.734</v>
      </c>
      <c r="D143" s="43">
        <v>1.7999999999999999E-2</v>
      </c>
      <c r="E143" s="43" t="s">
        <v>3686</v>
      </c>
      <c r="F143" s="43" t="s">
        <v>3693</v>
      </c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2458260.3722399999</v>
      </c>
      <c r="B144" s="1" t="s">
        <v>3626</v>
      </c>
      <c r="C144" s="1">
        <v>10.694000000000001</v>
      </c>
      <c r="D144" s="1">
        <v>1.4999999999999999E-2</v>
      </c>
      <c r="E144" s="1" t="s">
        <v>3686</v>
      </c>
      <c r="F144" s="1" t="s">
        <v>3694</v>
      </c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2458260.4166700002</v>
      </c>
      <c r="B145" s="1" t="s">
        <v>3626</v>
      </c>
      <c r="C145" s="1">
        <v>10.686999999999999</v>
      </c>
      <c r="D145" s="1">
        <v>2.4E-2</v>
      </c>
      <c r="E145" s="1" t="s">
        <v>3686</v>
      </c>
      <c r="F145" s="1" t="s">
        <v>3698</v>
      </c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2458260.4476200002</v>
      </c>
      <c r="B146" s="1" t="s">
        <v>3626</v>
      </c>
      <c r="C146" s="1">
        <v>10.772</v>
      </c>
      <c r="D146" s="1">
        <v>2.1999999999999999E-2</v>
      </c>
      <c r="E146" s="1" t="s">
        <v>3686</v>
      </c>
      <c r="F146" s="1" t="s">
        <v>3688</v>
      </c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2458262.56324</v>
      </c>
      <c r="B147" s="1" t="s">
        <v>3628</v>
      </c>
      <c r="C147" s="1">
        <v>10.742000000000001</v>
      </c>
      <c r="D147" s="1">
        <v>2.4E-2</v>
      </c>
      <c r="E147" s="1" t="s">
        <v>3686</v>
      </c>
      <c r="F147" s="1" t="s">
        <v>3698</v>
      </c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2458263.4501899998</v>
      </c>
      <c r="B148" s="1" t="s">
        <v>3628</v>
      </c>
      <c r="C148" s="1">
        <v>10.760999999999999</v>
      </c>
      <c r="D148" s="1">
        <v>0.03</v>
      </c>
      <c r="E148" s="1" t="s">
        <v>3686</v>
      </c>
      <c r="F148" s="1" t="s">
        <v>3698</v>
      </c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2458265.3691199999</v>
      </c>
      <c r="B149" s="1" t="s">
        <v>3629</v>
      </c>
      <c r="C149" s="1">
        <v>10.772</v>
      </c>
      <c r="D149" s="1">
        <v>1.7999999999999999E-2</v>
      </c>
      <c r="E149" s="1" t="s">
        <v>3686</v>
      </c>
      <c r="F149" s="1" t="s">
        <v>3694</v>
      </c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43">
        <v>2458266.4529400002</v>
      </c>
      <c r="B150" s="43" t="s">
        <v>3672</v>
      </c>
      <c r="C150" s="43">
        <v>10.746</v>
      </c>
      <c r="D150" s="43">
        <v>1.6E-2</v>
      </c>
      <c r="E150" s="43" t="s">
        <v>3686</v>
      </c>
      <c r="F150" s="43" t="s">
        <v>3693</v>
      </c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2458267.3778499998</v>
      </c>
      <c r="B151" s="1" t="s">
        <v>3630</v>
      </c>
      <c r="C151" s="1">
        <v>10.766</v>
      </c>
      <c r="D151" s="1">
        <v>1.6E-2</v>
      </c>
      <c r="E151" s="1" t="s">
        <v>3686</v>
      </c>
      <c r="F151" s="1" t="s">
        <v>3694</v>
      </c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2458268.52984</v>
      </c>
      <c r="B152" s="1" t="s">
        <v>3631</v>
      </c>
      <c r="C152" s="1">
        <v>10.842000000000001</v>
      </c>
      <c r="D152" s="1">
        <v>2.9000000000000001E-2</v>
      </c>
      <c r="E152" s="1" t="s">
        <v>3686</v>
      </c>
      <c r="F152" s="1" t="s">
        <v>3698</v>
      </c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2458270.3614500002</v>
      </c>
      <c r="B153" s="1" t="s">
        <v>3700</v>
      </c>
      <c r="C153" s="1">
        <v>10.840999999999999</v>
      </c>
      <c r="D153" s="1">
        <v>2.9000000000000001E-2</v>
      </c>
      <c r="E153" s="1" t="s">
        <v>3686</v>
      </c>
      <c r="F153" s="1" t="s">
        <v>3694</v>
      </c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2458270.6740999999</v>
      </c>
      <c r="B154" s="1" t="s">
        <v>3632</v>
      </c>
      <c r="C154" s="1">
        <v>10.906000000000001</v>
      </c>
      <c r="D154" s="1">
        <v>8.9999999999999993E-3</v>
      </c>
      <c r="E154" s="1" t="s">
        <v>3686</v>
      </c>
      <c r="F154" s="1" t="s">
        <v>3695</v>
      </c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2458271.3665900002</v>
      </c>
      <c r="B155" s="1" t="s">
        <v>3632</v>
      </c>
      <c r="C155" s="1">
        <v>10.846</v>
      </c>
      <c r="D155" s="1">
        <v>2.1000000000000001E-2</v>
      </c>
      <c r="E155" s="1" t="s">
        <v>3686</v>
      </c>
      <c r="F155" s="1" t="s">
        <v>3694</v>
      </c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2458271.5366400001</v>
      </c>
      <c r="B156" s="1" t="s">
        <v>3633</v>
      </c>
      <c r="C156" s="1">
        <v>10.896000000000001</v>
      </c>
      <c r="D156" s="1">
        <v>2.7E-2</v>
      </c>
      <c r="E156" s="1" t="s">
        <v>3686</v>
      </c>
      <c r="F156" s="1" t="s">
        <v>3698</v>
      </c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2458271.6782300002</v>
      </c>
      <c r="B157" s="1" t="s">
        <v>3633</v>
      </c>
      <c r="C157" s="1">
        <v>10.925000000000001</v>
      </c>
      <c r="D157" s="1">
        <v>8.9999999999999993E-3</v>
      </c>
      <c r="E157" s="1" t="s">
        <v>3686</v>
      </c>
      <c r="F157" s="1" t="s">
        <v>3695</v>
      </c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2458272.372</v>
      </c>
      <c r="B158" s="1" t="s">
        <v>3633</v>
      </c>
      <c r="C158" s="1">
        <v>10.845000000000001</v>
      </c>
      <c r="D158" s="1">
        <v>1.2E-2</v>
      </c>
      <c r="E158" s="1" t="s">
        <v>3686</v>
      </c>
      <c r="F158" s="1" t="s">
        <v>3694</v>
      </c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43">
        <v>2458272.4982400001</v>
      </c>
      <c r="B159" s="43" t="s">
        <v>3633</v>
      </c>
      <c r="C159" s="43">
        <v>10.827999999999999</v>
      </c>
      <c r="D159" s="43">
        <v>0.02</v>
      </c>
      <c r="E159" s="43" t="s">
        <v>3686</v>
      </c>
      <c r="F159" s="43" t="s">
        <v>3693</v>
      </c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2458272.6971399998</v>
      </c>
      <c r="B160" s="1" t="s">
        <v>3634</v>
      </c>
      <c r="C160" s="1">
        <v>10.93</v>
      </c>
      <c r="D160" s="1">
        <v>8.9999999999999993E-3</v>
      </c>
      <c r="E160" s="1" t="s">
        <v>3686</v>
      </c>
      <c r="F160" s="1" t="s">
        <v>3695</v>
      </c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2458273.3720800001</v>
      </c>
      <c r="B161" s="1" t="s">
        <v>3634</v>
      </c>
      <c r="C161" s="1">
        <v>10.861000000000001</v>
      </c>
      <c r="D161" s="1">
        <v>1.7000000000000001E-2</v>
      </c>
      <c r="E161" s="1" t="s">
        <v>3686</v>
      </c>
      <c r="F161" s="1" t="s">
        <v>3694</v>
      </c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2458273.71056</v>
      </c>
      <c r="B162" s="1" t="s">
        <v>3635</v>
      </c>
      <c r="C162" s="1">
        <v>10.941000000000001</v>
      </c>
      <c r="D162" s="1">
        <v>8.9999999999999993E-3</v>
      </c>
      <c r="E162" s="1" t="s">
        <v>3686</v>
      </c>
      <c r="F162" s="1" t="s">
        <v>3695</v>
      </c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2458274.3686600002</v>
      </c>
      <c r="B163" s="1" t="s">
        <v>3635</v>
      </c>
      <c r="C163" s="1">
        <v>10.867000000000001</v>
      </c>
      <c r="D163" s="1">
        <v>1.4E-2</v>
      </c>
      <c r="E163" s="1" t="s">
        <v>3686</v>
      </c>
      <c r="F163" s="1" t="s">
        <v>3694</v>
      </c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2458274.4832000001</v>
      </c>
      <c r="B164" s="1" t="s">
        <v>3635</v>
      </c>
      <c r="C164" s="1">
        <v>10.952999999999999</v>
      </c>
      <c r="D164" s="1">
        <v>3.5999999999999997E-2</v>
      </c>
      <c r="E164" s="1" t="s">
        <v>3686</v>
      </c>
      <c r="F164" s="1" t="s">
        <v>3688</v>
      </c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2458274.6780900001</v>
      </c>
      <c r="B165" s="1" t="s">
        <v>3636</v>
      </c>
      <c r="C165" s="1">
        <v>10.962</v>
      </c>
      <c r="D165" s="1">
        <v>8.9999999999999993E-3</v>
      </c>
      <c r="E165" s="1" t="s">
        <v>3686</v>
      </c>
      <c r="F165" s="1" t="s">
        <v>3695</v>
      </c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2458275.3765400001</v>
      </c>
      <c r="B166" s="1" t="s">
        <v>3636</v>
      </c>
      <c r="C166" s="1">
        <v>10.851000000000001</v>
      </c>
      <c r="D166" s="1">
        <v>1.2E-2</v>
      </c>
      <c r="E166" s="1" t="s">
        <v>3686</v>
      </c>
      <c r="F166" s="1" t="s">
        <v>3694</v>
      </c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2458275.6876599998</v>
      </c>
      <c r="B167" s="1" t="s">
        <v>3637</v>
      </c>
      <c r="C167" s="1">
        <v>10.958</v>
      </c>
      <c r="D167" s="1">
        <v>8.9999999999999993E-3</v>
      </c>
      <c r="E167" s="1" t="s">
        <v>3686</v>
      </c>
      <c r="F167" s="1" t="s">
        <v>3695</v>
      </c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2458276.7979199998</v>
      </c>
      <c r="B168" s="1" t="s">
        <v>3638</v>
      </c>
      <c r="C168" s="1">
        <v>10.952999999999999</v>
      </c>
      <c r="D168" s="1">
        <v>8.9999999999999993E-3</v>
      </c>
      <c r="E168" s="1" t="s">
        <v>3686</v>
      </c>
      <c r="F168" s="1" t="s">
        <v>3695</v>
      </c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2458277.67295</v>
      </c>
      <c r="B169" s="1" t="s">
        <v>3639</v>
      </c>
      <c r="C169" s="1">
        <v>10.943</v>
      </c>
      <c r="D169" s="1">
        <v>5.0999999999999997E-2</v>
      </c>
      <c r="E169" s="1" t="s">
        <v>3686</v>
      </c>
      <c r="F169" s="1" t="s">
        <v>3688</v>
      </c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2458277.8020299999</v>
      </c>
      <c r="B170" s="1" t="s">
        <v>3639</v>
      </c>
      <c r="C170" s="1">
        <v>10.771000000000001</v>
      </c>
      <c r="D170" s="1">
        <v>5.0000000000000001E-3</v>
      </c>
      <c r="E170" s="1" t="s">
        <v>3686</v>
      </c>
      <c r="F170" s="1" t="s">
        <v>3695</v>
      </c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2458281.7993399999</v>
      </c>
      <c r="B171" s="1" t="s">
        <v>3641</v>
      </c>
      <c r="C171" s="1">
        <v>10.792999999999999</v>
      </c>
      <c r="D171" s="1">
        <v>4.0000000000000001E-3</v>
      </c>
      <c r="E171" s="1" t="s">
        <v>3686</v>
      </c>
      <c r="F171" s="1" t="s">
        <v>3695</v>
      </c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2458282.8042600001</v>
      </c>
      <c r="B172" s="1" t="s">
        <v>3642</v>
      </c>
      <c r="C172" s="1">
        <v>10.795</v>
      </c>
      <c r="D172" s="1">
        <v>5.0000000000000001E-3</v>
      </c>
      <c r="E172" s="1" t="s">
        <v>3686</v>
      </c>
      <c r="F172" s="1" t="s">
        <v>3695</v>
      </c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>
        <v>2458285.4071399998</v>
      </c>
      <c r="B173" s="1" t="s">
        <v>3643</v>
      </c>
      <c r="C173" s="1">
        <v>10.845000000000001</v>
      </c>
      <c r="D173" s="1">
        <v>0.01</v>
      </c>
      <c r="E173" s="1" t="s">
        <v>3686</v>
      </c>
      <c r="F173" s="1" t="s">
        <v>3694</v>
      </c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2458286.3746500001</v>
      </c>
      <c r="B174" s="1" t="s">
        <v>3644</v>
      </c>
      <c r="C174" s="1">
        <v>10.916</v>
      </c>
      <c r="D174" s="1">
        <v>1.4999999999999999E-2</v>
      </c>
      <c r="E174" s="1" t="s">
        <v>3686</v>
      </c>
      <c r="F174" s="1" t="s">
        <v>3694</v>
      </c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>
        <v>2458288.36858</v>
      </c>
      <c r="B175" s="1" t="s">
        <v>3645</v>
      </c>
      <c r="C175" s="1">
        <v>10.86</v>
      </c>
      <c r="D175" s="1">
        <v>1.6E-2</v>
      </c>
      <c r="E175" s="1" t="s">
        <v>3686</v>
      </c>
      <c r="F175" s="1" t="s">
        <v>3694</v>
      </c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>
        <v>2458288.5027399999</v>
      </c>
      <c r="B176" s="1" t="s">
        <v>3701</v>
      </c>
      <c r="C176" s="1">
        <v>10.898</v>
      </c>
      <c r="D176" s="1">
        <v>3.1E-2</v>
      </c>
      <c r="E176" s="1" t="s">
        <v>3686</v>
      </c>
      <c r="F176" s="1" t="s">
        <v>3698</v>
      </c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>
        <v>2458289.3812799999</v>
      </c>
      <c r="B177" s="1" t="s">
        <v>3701</v>
      </c>
      <c r="C177" s="1">
        <v>10.879</v>
      </c>
      <c r="D177" s="1">
        <v>1.4999999999999999E-2</v>
      </c>
      <c r="E177" s="1" t="s">
        <v>3686</v>
      </c>
      <c r="F177" s="1" t="s">
        <v>3694</v>
      </c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>
        <v>2458290.3799100001</v>
      </c>
      <c r="B178" s="1" t="s">
        <v>3646</v>
      </c>
      <c r="C178" s="1">
        <v>10.853</v>
      </c>
      <c r="D178" s="1">
        <v>1.2E-2</v>
      </c>
      <c r="E178" s="1" t="s">
        <v>3686</v>
      </c>
      <c r="F178" s="1" t="s">
        <v>3694</v>
      </c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>
        <v>2458291.37267</v>
      </c>
      <c r="B179" s="1" t="s">
        <v>3647</v>
      </c>
      <c r="C179" s="1">
        <v>10.891</v>
      </c>
      <c r="D179" s="1">
        <v>1.4999999999999999E-2</v>
      </c>
      <c r="E179" s="1" t="s">
        <v>3686</v>
      </c>
      <c r="F179" s="1" t="s">
        <v>3694</v>
      </c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>
        <v>2458292.3827800001</v>
      </c>
      <c r="B180" s="1" t="s">
        <v>3648</v>
      </c>
      <c r="C180" s="1">
        <v>10.867000000000001</v>
      </c>
      <c r="D180" s="1">
        <v>1.2999999999999999E-2</v>
      </c>
      <c r="E180" s="1" t="s">
        <v>3686</v>
      </c>
      <c r="F180" s="1" t="s">
        <v>3694</v>
      </c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>
        <v>2458292.4843199998</v>
      </c>
      <c r="B181" s="1" t="s">
        <v>3648</v>
      </c>
      <c r="C181" s="1">
        <v>10.94</v>
      </c>
      <c r="D181" s="1">
        <v>3.1E-2</v>
      </c>
      <c r="E181" s="1" t="s">
        <v>3686</v>
      </c>
      <c r="F181" s="1" t="s">
        <v>3698</v>
      </c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>
        <v>2458293.3752899999</v>
      </c>
      <c r="B182" s="1" t="s">
        <v>3649</v>
      </c>
      <c r="C182" s="1">
        <v>10.817</v>
      </c>
      <c r="D182" s="1">
        <v>1.7999999999999999E-2</v>
      </c>
      <c r="E182" s="1" t="s">
        <v>3686</v>
      </c>
      <c r="F182" s="1" t="s">
        <v>3694</v>
      </c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>
        <v>2458293.38564</v>
      </c>
      <c r="B183" s="1" t="s">
        <v>3649</v>
      </c>
      <c r="C183" s="1">
        <v>10.987</v>
      </c>
      <c r="D183" s="1">
        <v>0.03</v>
      </c>
      <c r="E183" s="1" t="s">
        <v>3686</v>
      </c>
      <c r="F183" s="1" t="s">
        <v>3688</v>
      </c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>
        <v>2458293.4872499998</v>
      </c>
      <c r="B184" s="1" t="s">
        <v>3649</v>
      </c>
      <c r="C184" s="1">
        <v>10.929</v>
      </c>
      <c r="D184" s="1">
        <v>3.3000000000000002E-2</v>
      </c>
      <c r="E184" s="1" t="s">
        <v>3686</v>
      </c>
      <c r="F184" s="1" t="s">
        <v>3698</v>
      </c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>
        <v>2458295.4019300002</v>
      </c>
      <c r="B185" s="1" t="s">
        <v>3702</v>
      </c>
      <c r="C185" s="1">
        <v>10.869</v>
      </c>
      <c r="D185" s="1">
        <v>1.2E-2</v>
      </c>
      <c r="E185" s="1" t="s">
        <v>3686</v>
      </c>
      <c r="F185" s="1" t="s">
        <v>3694</v>
      </c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>
        <v>2458295.54104</v>
      </c>
      <c r="B186" s="1" t="s">
        <v>3651</v>
      </c>
      <c r="C186" s="1">
        <v>10.909000000000001</v>
      </c>
      <c r="D186" s="1">
        <v>3.1E-2</v>
      </c>
      <c r="E186" s="1" t="s">
        <v>3686</v>
      </c>
      <c r="F186" s="1" t="s">
        <v>3698</v>
      </c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>
        <v>2458296.3818199998</v>
      </c>
      <c r="B187" s="1" t="s">
        <v>3651</v>
      </c>
      <c r="C187" s="1">
        <v>10.911</v>
      </c>
      <c r="D187" s="1">
        <v>1.4E-2</v>
      </c>
      <c r="E187" s="1" t="s">
        <v>3686</v>
      </c>
      <c r="F187" s="1" t="s">
        <v>3694</v>
      </c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>
        <v>2458296.4875599998</v>
      </c>
      <c r="B188" s="1" t="s">
        <v>3651</v>
      </c>
      <c r="C188" s="1">
        <v>10.936</v>
      </c>
      <c r="D188" s="1">
        <v>3.2000000000000001E-2</v>
      </c>
      <c r="E188" s="1" t="s">
        <v>3686</v>
      </c>
      <c r="F188" s="1" t="s">
        <v>3698</v>
      </c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>
        <v>2458296.69557</v>
      </c>
      <c r="B189" s="1" t="s">
        <v>3652</v>
      </c>
      <c r="C189" s="1">
        <v>10.861000000000001</v>
      </c>
      <c r="D189" s="1">
        <v>8.8999999999999996E-2</v>
      </c>
      <c r="E189" s="1" t="s">
        <v>3686</v>
      </c>
      <c r="F189" s="1" t="s">
        <v>3688</v>
      </c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2458297.3892299999</v>
      </c>
      <c r="B190" s="1" t="s">
        <v>3652</v>
      </c>
      <c r="C190" s="1">
        <v>10.893000000000001</v>
      </c>
      <c r="D190" s="1">
        <v>1.2999999999999999E-2</v>
      </c>
      <c r="E190" s="1" t="s">
        <v>3686</v>
      </c>
      <c r="F190" s="1" t="s">
        <v>3694</v>
      </c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2458297.4784300001</v>
      </c>
      <c r="B191" s="1" t="s">
        <v>3652</v>
      </c>
      <c r="C191" s="1">
        <v>10.952999999999999</v>
      </c>
      <c r="D191" s="1">
        <v>2.7E-2</v>
      </c>
      <c r="E191" s="1" t="s">
        <v>3686</v>
      </c>
      <c r="F191" s="1" t="s">
        <v>3698</v>
      </c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>
        <v>2458297.6365200002</v>
      </c>
      <c r="B192" s="1" t="s">
        <v>3653</v>
      </c>
      <c r="C192" s="1">
        <v>10.94</v>
      </c>
      <c r="D192" s="1">
        <v>6.9000000000000006E-2</v>
      </c>
      <c r="E192" s="1" t="s">
        <v>3686</v>
      </c>
      <c r="F192" s="1" t="s">
        <v>3688</v>
      </c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>
        <v>2458298.5486900001</v>
      </c>
      <c r="B193" s="1" t="s">
        <v>3654</v>
      </c>
      <c r="C193" s="1">
        <v>10.945</v>
      </c>
      <c r="D193" s="1">
        <v>3.4000000000000002E-2</v>
      </c>
      <c r="E193" s="1" t="s">
        <v>3686</v>
      </c>
      <c r="F193" s="1" t="s">
        <v>3698</v>
      </c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>
        <v>2458299.3763199998</v>
      </c>
      <c r="B194" s="1" t="s">
        <v>3654</v>
      </c>
      <c r="C194" s="1">
        <v>10.901999999999999</v>
      </c>
      <c r="D194" s="1">
        <v>1.4E-2</v>
      </c>
      <c r="E194" s="1" t="s">
        <v>3686</v>
      </c>
      <c r="F194" s="1" t="s">
        <v>3694</v>
      </c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43">
        <v>2458299.4081700002</v>
      </c>
      <c r="B195" s="43" t="s">
        <v>3654</v>
      </c>
      <c r="C195" s="43">
        <v>10.956</v>
      </c>
      <c r="D195" s="43">
        <v>1.2999999999999999E-2</v>
      </c>
      <c r="E195" s="43" t="s">
        <v>3686</v>
      </c>
      <c r="F195" s="43" t="s">
        <v>3693</v>
      </c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>
        <v>2458299.6797099998</v>
      </c>
      <c r="B196" s="1" t="s">
        <v>3655</v>
      </c>
      <c r="C196" s="1">
        <v>10.994999999999999</v>
      </c>
      <c r="D196" s="1">
        <v>0.01</v>
      </c>
      <c r="E196" s="1" t="s">
        <v>3686</v>
      </c>
      <c r="F196" s="1" t="s">
        <v>3695</v>
      </c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>
        <v>2458300.3730100002</v>
      </c>
      <c r="B197" s="1" t="s">
        <v>3655</v>
      </c>
      <c r="C197" s="1">
        <v>10.923</v>
      </c>
      <c r="D197" s="1">
        <v>1.4E-2</v>
      </c>
      <c r="E197" s="1" t="s">
        <v>3686</v>
      </c>
      <c r="F197" s="1" t="s">
        <v>3694</v>
      </c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2458301.3801600002</v>
      </c>
      <c r="B198" s="1" t="s">
        <v>3703</v>
      </c>
      <c r="C198" s="1">
        <v>10.891999999999999</v>
      </c>
      <c r="D198" s="1">
        <v>1.2E-2</v>
      </c>
      <c r="E198" s="1" t="s">
        <v>3686</v>
      </c>
      <c r="F198" s="1" t="s">
        <v>3694</v>
      </c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>
        <v>2458301.49609</v>
      </c>
      <c r="B199" s="1" t="s">
        <v>3703</v>
      </c>
      <c r="C199" s="1">
        <v>10.983000000000001</v>
      </c>
      <c r="D199" s="1">
        <v>4.2000000000000003E-2</v>
      </c>
      <c r="E199" s="1" t="s">
        <v>3686</v>
      </c>
      <c r="F199" s="1" t="s">
        <v>3688</v>
      </c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>
        <v>2458302.3746400001</v>
      </c>
      <c r="B200" s="1" t="s">
        <v>3656</v>
      </c>
      <c r="C200" s="1">
        <v>10.875999999999999</v>
      </c>
      <c r="D200" s="1">
        <v>1.2999999999999999E-2</v>
      </c>
      <c r="E200" s="1" t="s">
        <v>3686</v>
      </c>
      <c r="F200" s="1" t="s">
        <v>3694</v>
      </c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>
        <v>2458302.6523199999</v>
      </c>
      <c r="B201" s="1" t="s">
        <v>3657</v>
      </c>
      <c r="C201" s="1">
        <v>10.871</v>
      </c>
      <c r="D201" s="1">
        <v>9.2999999999999999E-2</v>
      </c>
      <c r="E201" s="1" t="s">
        <v>3686</v>
      </c>
      <c r="F201" s="1" t="s">
        <v>3688</v>
      </c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>
        <v>2458303.37231</v>
      </c>
      <c r="B202" s="1" t="s">
        <v>3657</v>
      </c>
      <c r="C202" s="1">
        <v>10.893000000000001</v>
      </c>
      <c r="D202" s="1">
        <v>1.4999999999999999E-2</v>
      </c>
      <c r="E202" s="1" t="s">
        <v>3686</v>
      </c>
      <c r="F202" s="1" t="s">
        <v>3694</v>
      </c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>
        <v>2458303.6501799999</v>
      </c>
      <c r="B203" s="1" t="s">
        <v>3704</v>
      </c>
      <c r="C203" s="1">
        <v>10.928000000000001</v>
      </c>
      <c r="D203" s="1">
        <v>6.7000000000000004E-2</v>
      </c>
      <c r="E203" s="1" t="s">
        <v>3686</v>
      </c>
      <c r="F203" s="1" t="s">
        <v>3688</v>
      </c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2458306.3833599999</v>
      </c>
      <c r="B204" s="1" t="s">
        <v>3658</v>
      </c>
      <c r="C204" s="1">
        <v>10.897</v>
      </c>
      <c r="D204" s="1">
        <v>1.2E-2</v>
      </c>
      <c r="E204" s="1" t="s">
        <v>3686</v>
      </c>
      <c r="F204" s="1" t="s">
        <v>3694</v>
      </c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>
        <v>2458306.4128200002</v>
      </c>
      <c r="B205" s="1" t="s">
        <v>3658</v>
      </c>
      <c r="C205" s="1">
        <v>10.933999999999999</v>
      </c>
      <c r="D205" s="1">
        <v>2.9000000000000001E-2</v>
      </c>
      <c r="E205" s="1" t="s">
        <v>3686</v>
      </c>
      <c r="F205" s="1" t="s">
        <v>3698</v>
      </c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2458306.4883400002</v>
      </c>
      <c r="B206" s="1" t="s">
        <v>3658</v>
      </c>
      <c r="C206" s="1">
        <v>10.951000000000001</v>
      </c>
      <c r="D206" s="1">
        <v>0.05</v>
      </c>
      <c r="E206" s="1" t="s">
        <v>3686</v>
      </c>
      <c r="F206" s="1" t="s">
        <v>3688</v>
      </c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>
        <v>2458306.7363499999</v>
      </c>
      <c r="B207" s="1" t="s">
        <v>3659</v>
      </c>
      <c r="C207" s="1">
        <v>10.805</v>
      </c>
      <c r="D207" s="1">
        <v>5.0000000000000001E-3</v>
      </c>
      <c r="E207" s="1" t="s">
        <v>3686</v>
      </c>
      <c r="F207" s="1" t="s">
        <v>3695</v>
      </c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>
        <v>2458307.3793700002</v>
      </c>
      <c r="B208" s="1" t="s">
        <v>3659</v>
      </c>
      <c r="C208" s="1">
        <v>10.89</v>
      </c>
      <c r="D208" s="1">
        <v>1.2999999999999999E-2</v>
      </c>
      <c r="E208" s="1" t="s">
        <v>3686</v>
      </c>
      <c r="F208" s="1" t="s">
        <v>3694</v>
      </c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>
        <v>2458307.4410799998</v>
      </c>
      <c r="B209" s="1" t="s">
        <v>3659</v>
      </c>
      <c r="C209" s="1">
        <v>10.943</v>
      </c>
      <c r="D209" s="1">
        <v>2.7E-2</v>
      </c>
      <c r="E209" s="1" t="s">
        <v>3686</v>
      </c>
      <c r="F209" s="1" t="s">
        <v>3698</v>
      </c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>
        <v>2458307.6486999998</v>
      </c>
      <c r="B210" s="1" t="s">
        <v>3705</v>
      </c>
      <c r="C210" s="1">
        <v>10.895</v>
      </c>
      <c r="D210" s="1">
        <v>7.8E-2</v>
      </c>
      <c r="E210" s="1" t="s">
        <v>3686</v>
      </c>
      <c r="F210" s="1" t="s">
        <v>3688</v>
      </c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>
        <v>2458308.3744199998</v>
      </c>
      <c r="B211" s="1" t="s">
        <v>3705</v>
      </c>
      <c r="C211" s="1">
        <v>10.901999999999999</v>
      </c>
      <c r="D211" s="1">
        <v>1.2E-2</v>
      </c>
      <c r="E211" s="1" t="s">
        <v>3686</v>
      </c>
      <c r="F211" s="1" t="s">
        <v>3694</v>
      </c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>
        <v>2458308.68567</v>
      </c>
      <c r="B212" s="1" t="s">
        <v>3660</v>
      </c>
      <c r="C212" s="1">
        <v>10.792999999999999</v>
      </c>
      <c r="D212" s="1">
        <v>5.0000000000000001E-3</v>
      </c>
      <c r="E212" s="1" t="s">
        <v>3686</v>
      </c>
      <c r="F212" s="1" t="s">
        <v>3695</v>
      </c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>
        <v>2458310.43781</v>
      </c>
      <c r="B213" s="1" t="s">
        <v>3661</v>
      </c>
      <c r="C213" s="1">
        <v>10.935</v>
      </c>
      <c r="D213" s="1">
        <v>2.5000000000000001E-2</v>
      </c>
      <c r="E213" s="1" t="s">
        <v>3686</v>
      </c>
      <c r="F213" s="1" t="s">
        <v>3698</v>
      </c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>
        <v>2458310.6831399999</v>
      </c>
      <c r="B214" s="1" t="s">
        <v>3662</v>
      </c>
      <c r="C214" s="1">
        <v>11.007</v>
      </c>
      <c r="D214" s="1">
        <v>8.9999999999999993E-3</v>
      </c>
      <c r="E214" s="1" t="s">
        <v>3686</v>
      </c>
      <c r="F214" s="1" t="s">
        <v>3695</v>
      </c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>
        <v>2458311.4412500001</v>
      </c>
      <c r="B215" s="1" t="s">
        <v>3662</v>
      </c>
      <c r="C215" s="1">
        <v>10.939</v>
      </c>
      <c r="D215" s="1">
        <v>3.2000000000000001E-2</v>
      </c>
      <c r="E215" s="1" t="s">
        <v>3686</v>
      </c>
      <c r="F215" s="1" t="s">
        <v>3698</v>
      </c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>
        <v>2458311.6844700002</v>
      </c>
      <c r="B216" s="1" t="s">
        <v>3663</v>
      </c>
      <c r="C216" s="1">
        <v>10.926</v>
      </c>
      <c r="D216" s="1">
        <v>1.4999999999999999E-2</v>
      </c>
      <c r="E216" s="1" t="s">
        <v>3686</v>
      </c>
      <c r="F216" s="1" t="s">
        <v>3695</v>
      </c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>
        <v>2458312.3993799998</v>
      </c>
      <c r="B217" s="1" t="s">
        <v>3663</v>
      </c>
      <c r="C217" s="1">
        <v>10.851000000000001</v>
      </c>
      <c r="D217" s="1">
        <v>4.1000000000000002E-2</v>
      </c>
      <c r="E217" s="1" t="s">
        <v>3686</v>
      </c>
      <c r="F217" s="1" t="s">
        <v>3694</v>
      </c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>
        <v>2458313.4712499999</v>
      </c>
      <c r="B218" s="1" t="s">
        <v>3706</v>
      </c>
      <c r="C218" s="1">
        <v>10.933</v>
      </c>
      <c r="D218" s="1">
        <v>2.8000000000000001E-2</v>
      </c>
      <c r="E218" s="1" t="s">
        <v>3686</v>
      </c>
      <c r="F218" s="1" t="s">
        <v>3698</v>
      </c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>
        <v>2458313.50116</v>
      </c>
      <c r="B219" s="1" t="s">
        <v>3664</v>
      </c>
      <c r="C219" s="1">
        <v>10.988</v>
      </c>
      <c r="D219" s="1">
        <v>4.4999999999999998E-2</v>
      </c>
      <c r="E219" s="1" t="s">
        <v>3686</v>
      </c>
      <c r="F219" s="1" t="s">
        <v>3688</v>
      </c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>
        <v>2458314.3784500002</v>
      </c>
      <c r="B220" s="1" t="s">
        <v>3664</v>
      </c>
      <c r="C220" s="1">
        <v>10.901</v>
      </c>
      <c r="D220" s="1">
        <v>1.4999999999999999E-2</v>
      </c>
      <c r="E220" s="1" t="s">
        <v>3686</v>
      </c>
      <c r="F220" s="1" t="s">
        <v>3694</v>
      </c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>
        <v>2458314.45107</v>
      </c>
      <c r="B221" s="1" t="s">
        <v>3664</v>
      </c>
      <c r="C221" s="1">
        <v>10.989000000000001</v>
      </c>
      <c r="D221" s="1">
        <v>4.9000000000000002E-2</v>
      </c>
      <c r="E221" s="1" t="s">
        <v>3686</v>
      </c>
      <c r="F221" s="1" t="s">
        <v>3688</v>
      </c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>
        <v>2458315.3971199999</v>
      </c>
      <c r="B222" s="1" t="s">
        <v>3665</v>
      </c>
      <c r="C222" s="1">
        <v>10.99</v>
      </c>
      <c r="D222" s="1">
        <v>3.5000000000000003E-2</v>
      </c>
      <c r="E222" s="1" t="s">
        <v>3686</v>
      </c>
      <c r="F222" s="1" t="s">
        <v>3688</v>
      </c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43">
        <v>2458315.4202999999</v>
      </c>
      <c r="B223" s="43" t="s">
        <v>3665</v>
      </c>
      <c r="C223" s="43">
        <v>10.945</v>
      </c>
      <c r="D223" s="43">
        <v>0.01</v>
      </c>
      <c r="E223" s="43" t="s">
        <v>3686</v>
      </c>
      <c r="F223" s="43" t="s">
        <v>3693</v>
      </c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>
        <v>2458316.3848999999</v>
      </c>
      <c r="B224" s="1" t="s">
        <v>3707</v>
      </c>
      <c r="C224" s="1">
        <v>10.903</v>
      </c>
      <c r="D224" s="1">
        <v>1.2999999999999999E-2</v>
      </c>
      <c r="E224" s="1" t="s">
        <v>3686</v>
      </c>
      <c r="F224" s="1" t="s">
        <v>3694</v>
      </c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>
        <v>2458316.3909100001</v>
      </c>
      <c r="B225" s="1" t="s">
        <v>3707</v>
      </c>
      <c r="C225" s="1">
        <v>10.946999999999999</v>
      </c>
      <c r="D225" s="1">
        <v>4.2999999999999997E-2</v>
      </c>
      <c r="E225" s="1" t="s">
        <v>3686</v>
      </c>
      <c r="F225" s="1" t="s">
        <v>3688</v>
      </c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>
        <v>2458317.3801500001</v>
      </c>
      <c r="B226" s="1" t="s">
        <v>3674</v>
      </c>
      <c r="C226" s="1">
        <v>10.914</v>
      </c>
      <c r="D226" s="1">
        <v>1.2E-2</v>
      </c>
      <c r="E226" s="1" t="s">
        <v>3686</v>
      </c>
      <c r="F226" s="1" t="s">
        <v>3694</v>
      </c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>
        <v>2458317.4326300002</v>
      </c>
      <c r="B227" s="1" t="s">
        <v>3674</v>
      </c>
      <c r="C227" s="1">
        <v>10.97</v>
      </c>
      <c r="D227" s="1">
        <v>3.4000000000000002E-2</v>
      </c>
      <c r="E227" s="1" t="s">
        <v>3686</v>
      </c>
      <c r="F227" s="1" t="s">
        <v>3698</v>
      </c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>
        <v>2458317.5056400001</v>
      </c>
      <c r="B228" s="1" t="s">
        <v>3675</v>
      </c>
      <c r="C228" s="1">
        <v>10.976000000000001</v>
      </c>
      <c r="D228" s="1">
        <v>5.8999999999999997E-2</v>
      </c>
      <c r="E228" s="1" t="s">
        <v>3686</v>
      </c>
      <c r="F228" s="1" t="s">
        <v>3688</v>
      </c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>
        <v>2458318.3655099999</v>
      </c>
      <c r="B229" s="1" t="s">
        <v>3675</v>
      </c>
      <c r="C229" s="1">
        <v>10.939</v>
      </c>
      <c r="D229" s="1">
        <v>1.2999999999999999E-2</v>
      </c>
      <c r="E229" s="1" t="s">
        <v>3686</v>
      </c>
      <c r="F229" s="1" t="s">
        <v>3694</v>
      </c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>
        <v>2458319.3709100001</v>
      </c>
      <c r="B230" s="1" t="s">
        <v>3676</v>
      </c>
      <c r="C230" s="1">
        <v>10.938000000000001</v>
      </c>
      <c r="D230" s="1">
        <v>1.2999999999999999E-2</v>
      </c>
      <c r="E230" s="1" t="s">
        <v>3686</v>
      </c>
      <c r="F230" s="1" t="s">
        <v>3694</v>
      </c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>
        <v>2458323.3746400001</v>
      </c>
      <c r="B231" s="1" t="s">
        <v>3708</v>
      </c>
      <c r="C231" s="1">
        <v>10.930999999999999</v>
      </c>
      <c r="D231" s="1">
        <v>1.2E-2</v>
      </c>
      <c r="E231" s="1" t="s">
        <v>3686</v>
      </c>
      <c r="F231" s="1" t="s">
        <v>3694</v>
      </c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>
        <v>2458324.3735699998</v>
      </c>
      <c r="B232" s="1" t="s">
        <v>3678</v>
      </c>
      <c r="C232" s="1">
        <v>10.994999999999999</v>
      </c>
      <c r="D232" s="1">
        <v>1.2E-2</v>
      </c>
      <c r="E232" s="1" t="s">
        <v>3686</v>
      </c>
      <c r="F232" s="1" t="s">
        <v>3694</v>
      </c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>
        <v>2458326.3720100001</v>
      </c>
      <c r="B233" s="1" t="s">
        <v>3679</v>
      </c>
      <c r="C233" s="1">
        <v>10.935</v>
      </c>
      <c r="D233" s="1">
        <v>1.2E-2</v>
      </c>
      <c r="E233" s="1" t="s">
        <v>3686</v>
      </c>
      <c r="F233" s="1" t="s">
        <v>3694</v>
      </c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>
        <v>2458328.3615600001</v>
      </c>
      <c r="B234" s="1" t="s">
        <v>3680</v>
      </c>
      <c r="C234" s="1">
        <v>10.959</v>
      </c>
      <c r="D234" s="1">
        <v>1.2E-2</v>
      </c>
      <c r="E234" s="1" t="s">
        <v>3686</v>
      </c>
      <c r="F234" s="1" t="s">
        <v>3694</v>
      </c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>
        <v>2458329.3689700002</v>
      </c>
      <c r="B235" s="1" t="s">
        <v>3709</v>
      </c>
      <c r="C235" s="1">
        <v>10.989000000000001</v>
      </c>
      <c r="D235" s="1">
        <v>0.01</v>
      </c>
      <c r="E235" s="1" t="s">
        <v>3686</v>
      </c>
      <c r="F235" s="1" t="s">
        <v>3694</v>
      </c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>
        <v>2458330.3728999998</v>
      </c>
      <c r="B236" s="1" t="s">
        <v>3681</v>
      </c>
      <c r="C236" s="1">
        <v>10.95</v>
      </c>
      <c r="D236" s="1">
        <v>0.01</v>
      </c>
      <c r="E236" s="1" t="s">
        <v>3686</v>
      </c>
      <c r="F236" s="1" t="s">
        <v>3694</v>
      </c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>
        <v>2458331.3577100001</v>
      </c>
      <c r="B237" s="1" t="s">
        <v>3682</v>
      </c>
      <c r="C237" s="1">
        <v>10.959</v>
      </c>
      <c r="D237" s="1">
        <v>1.0999999999999999E-2</v>
      </c>
      <c r="E237" s="1" t="s">
        <v>3686</v>
      </c>
      <c r="F237" s="1" t="s">
        <v>3694</v>
      </c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43">
        <v>2458332.4306200002</v>
      </c>
      <c r="B238" s="43" t="s">
        <v>3683</v>
      </c>
      <c r="C238" s="43">
        <v>10.954000000000001</v>
      </c>
      <c r="D238" s="43">
        <v>1.6E-2</v>
      </c>
      <c r="E238" s="43" t="s">
        <v>3686</v>
      </c>
      <c r="F238" s="43" t="s">
        <v>3693</v>
      </c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>
        <v>2458333.3624999998</v>
      </c>
      <c r="B239" s="1" t="s">
        <v>3684</v>
      </c>
      <c r="C239" s="1">
        <v>10.959</v>
      </c>
      <c r="D239" s="1">
        <v>1.2E-2</v>
      </c>
      <c r="E239" s="1" t="s">
        <v>3686</v>
      </c>
      <c r="F239" s="1" t="s">
        <v>3694</v>
      </c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>
        <v>2458334.3626799998</v>
      </c>
      <c r="B240" s="1" t="s">
        <v>3710</v>
      </c>
      <c r="C240" s="1">
        <v>10.952999999999999</v>
      </c>
      <c r="D240" s="1">
        <v>1.0999999999999999E-2</v>
      </c>
      <c r="E240" s="1" t="s">
        <v>3686</v>
      </c>
      <c r="F240" s="1" t="s">
        <v>3694</v>
      </c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>
        <v>2458335.35573</v>
      </c>
      <c r="B241" s="1" t="s">
        <v>3685</v>
      </c>
      <c r="C241" s="1">
        <v>10.909000000000001</v>
      </c>
      <c r="D241" s="1">
        <v>1.4999999999999999E-2</v>
      </c>
      <c r="E241" s="1" t="s">
        <v>3686</v>
      </c>
      <c r="F241" s="1" t="s">
        <v>3694</v>
      </c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</sheetData>
  <sortState xmlns:xlrd2="http://schemas.microsoft.com/office/spreadsheetml/2017/richdata2" ref="A1:F241">
    <sortCondition ref="A1:A24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7"/>
  <dimension ref="A1:S1131"/>
  <sheetViews>
    <sheetView topLeftCell="A757" workbookViewId="0">
      <selection activeCell="C1049" sqref="C1049:C1050"/>
    </sheetView>
  </sheetViews>
  <sheetFormatPr baseColWidth="10" defaultRowHeight="15" x14ac:dyDescent="0.25"/>
  <cols>
    <col min="1" max="1" width="13.85546875" bestFit="1" customWidth="1"/>
    <col min="2" max="2" width="12.42578125" bestFit="1" customWidth="1"/>
    <col min="3" max="3" width="8.5703125" bestFit="1" customWidth="1"/>
    <col min="4" max="4" width="11.85546875" bestFit="1" customWidth="1"/>
    <col min="5" max="5" width="11.5703125" bestFit="1" customWidth="1"/>
    <col min="6" max="6" width="13.42578125" customWidth="1"/>
    <col min="7" max="8" width="11.5703125" bestFit="1" customWidth="1"/>
    <col min="10" max="10" width="15.42578125" customWidth="1"/>
  </cols>
  <sheetData>
    <row r="1" spans="1:19" x14ac:dyDescent="0.25">
      <c r="A1" s="27">
        <v>2453522.7074500001</v>
      </c>
      <c r="B1" s="27" t="s">
        <v>138</v>
      </c>
      <c r="C1" s="27">
        <v>1.41</v>
      </c>
      <c r="D1" s="27"/>
      <c r="E1" s="27"/>
      <c r="F1" s="27"/>
      <c r="G1" s="27"/>
      <c r="H1" s="27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27">
        <v>2453544.6612499999</v>
      </c>
      <c r="B2" s="27" t="s">
        <v>140</v>
      </c>
      <c r="C2" s="27">
        <v>1.37</v>
      </c>
      <c r="D2" s="27"/>
      <c r="E2" s="27"/>
      <c r="F2" s="27"/>
      <c r="G2" s="27"/>
      <c r="H2" s="27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27">
        <v>2453883.7209999999</v>
      </c>
      <c r="B3" s="27" t="s">
        <v>141</v>
      </c>
      <c r="C3" s="27">
        <v>1.31</v>
      </c>
      <c r="D3" s="27"/>
      <c r="E3" s="27"/>
      <c r="F3" s="27"/>
      <c r="G3" s="27"/>
      <c r="H3" s="27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x14ac:dyDescent="0.25">
      <c r="A4" s="27">
        <v>2453916.6567500001</v>
      </c>
      <c r="B4" s="27" t="s">
        <v>142</v>
      </c>
      <c r="C4" s="27">
        <v>1.1299999999999999</v>
      </c>
      <c r="D4" s="27"/>
      <c r="E4" s="27"/>
      <c r="F4" s="27"/>
      <c r="G4" s="27"/>
      <c r="H4" s="27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x14ac:dyDescent="0.25">
      <c r="A5" s="27">
        <v>2453936.6842999998</v>
      </c>
      <c r="B5" s="27" t="s">
        <v>143</v>
      </c>
      <c r="C5" s="27">
        <v>0.59</v>
      </c>
      <c r="D5" s="27"/>
      <c r="E5" s="27"/>
      <c r="F5" s="27"/>
      <c r="G5" s="27"/>
      <c r="H5" s="27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27">
        <v>2453936.8050500001</v>
      </c>
      <c r="B6" s="27" t="s">
        <v>143</v>
      </c>
      <c r="C6" s="27">
        <v>0.626</v>
      </c>
      <c r="D6" s="27"/>
      <c r="E6" s="27"/>
      <c r="F6" s="27"/>
      <c r="G6" s="27"/>
      <c r="H6" s="27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x14ac:dyDescent="0.25">
      <c r="A7" s="27">
        <v>2453937.81336</v>
      </c>
      <c r="B7" s="27" t="s">
        <v>144</v>
      </c>
      <c r="C7" s="27">
        <v>0.77500000000000002</v>
      </c>
      <c r="D7" s="27"/>
      <c r="E7" s="27"/>
      <c r="F7" s="27"/>
      <c r="G7" s="27"/>
      <c r="H7" s="27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x14ac:dyDescent="0.25">
      <c r="A8" s="27">
        <v>2453939.75807</v>
      </c>
      <c r="B8" s="27" t="s">
        <v>145</v>
      </c>
      <c r="C8" s="27">
        <v>0.67100000000000004</v>
      </c>
      <c r="D8" s="27"/>
      <c r="E8" s="27"/>
      <c r="F8" s="27"/>
      <c r="G8" s="27"/>
      <c r="H8" s="27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x14ac:dyDescent="0.25">
      <c r="A9" s="27">
        <v>2453948.8382899999</v>
      </c>
      <c r="B9" s="27" t="s">
        <v>146</v>
      </c>
      <c r="C9" s="27">
        <v>0.623</v>
      </c>
      <c r="D9" s="27"/>
      <c r="E9" s="27"/>
      <c r="F9" s="27"/>
      <c r="G9" s="27"/>
      <c r="H9" s="27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x14ac:dyDescent="0.25">
      <c r="A10" s="27">
        <v>2453950.7064299998</v>
      </c>
      <c r="B10" s="27" t="s">
        <v>147</v>
      </c>
      <c r="C10" s="27">
        <v>0.41299999999999998</v>
      </c>
      <c r="D10" s="27"/>
      <c r="E10" s="27"/>
      <c r="F10" s="27"/>
      <c r="G10" s="27"/>
      <c r="H10" s="27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x14ac:dyDescent="0.25">
      <c r="A11" s="27">
        <v>2453952.7278200001</v>
      </c>
      <c r="B11" s="27" t="s">
        <v>148</v>
      </c>
      <c r="C11" s="27">
        <v>0.39700000000000002</v>
      </c>
      <c r="D11" s="27"/>
      <c r="E11" s="27"/>
      <c r="F11" s="27"/>
      <c r="G11" s="27"/>
      <c r="H11" s="27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27">
        <v>2453956.5951</v>
      </c>
      <c r="B12" s="27" t="s">
        <v>149</v>
      </c>
      <c r="C12" s="27">
        <v>0.57999999999999996</v>
      </c>
      <c r="D12" s="27"/>
      <c r="E12" s="27"/>
      <c r="F12" s="27"/>
      <c r="G12" s="27"/>
      <c r="H12" s="27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x14ac:dyDescent="0.25">
      <c r="A13" s="27">
        <v>2453959.6129000001</v>
      </c>
      <c r="B13" s="27" t="s">
        <v>150</v>
      </c>
      <c r="C13" s="27">
        <v>0.57999999999999996</v>
      </c>
      <c r="D13" s="27"/>
      <c r="E13" s="27"/>
      <c r="F13" s="27"/>
      <c r="G13" s="27"/>
      <c r="H13" s="27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x14ac:dyDescent="0.25">
      <c r="A14" s="27">
        <v>2453959.7404399998</v>
      </c>
      <c r="B14" s="27" t="s">
        <v>150</v>
      </c>
      <c r="C14" s="27">
        <v>0.69899999999999995</v>
      </c>
      <c r="D14" s="27"/>
      <c r="E14" s="27"/>
      <c r="F14" s="27"/>
      <c r="G14" s="27"/>
      <c r="H14" s="27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27">
        <v>2453967.69508</v>
      </c>
      <c r="B15" s="27" t="s">
        <v>151</v>
      </c>
      <c r="C15" s="27">
        <v>1.0860000000000001</v>
      </c>
      <c r="D15" s="27"/>
      <c r="E15" s="27"/>
      <c r="F15" s="27"/>
      <c r="G15" s="27"/>
      <c r="H15" s="27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27">
        <v>2453979.6821300001</v>
      </c>
      <c r="B16" s="27" t="s">
        <v>152</v>
      </c>
      <c r="C16" s="27">
        <v>0.29099999999999998</v>
      </c>
      <c r="D16" s="27"/>
      <c r="E16" s="27"/>
      <c r="F16" s="27"/>
      <c r="G16" s="27"/>
      <c r="H16" s="27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27">
        <v>2454005.5091499998</v>
      </c>
      <c r="B17" s="27" t="s">
        <v>153</v>
      </c>
      <c r="C17" s="27">
        <v>0.47</v>
      </c>
      <c r="D17" s="27"/>
      <c r="E17" s="27"/>
      <c r="F17" s="27"/>
      <c r="G17" s="27"/>
      <c r="H17" s="27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27">
        <v>2454171.8143500001</v>
      </c>
      <c r="B18" s="27" t="s">
        <v>154</v>
      </c>
      <c r="C18" s="27">
        <v>0.85</v>
      </c>
      <c r="D18" s="27"/>
      <c r="E18" s="27"/>
      <c r="F18" s="27"/>
      <c r="G18" s="27"/>
      <c r="H18" s="27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27">
        <v>2454189.8178500002</v>
      </c>
      <c r="B19" s="27" t="s">
        <v>155</v>
      </c>
      <c r="C19" s="27">
        <v>0.83</v>
      </c>
      <c r="D19" s="27"/>
      <c r="E19" s="27"/>
      <c r="F19" s="27"/>
      <c r="G19" s="27"/>
      <c r="H19" s="27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27">
        <v>2454204.861</v>
      </c>
      <c r="B20" s="27" t="s">
        <v>156</v>
      </c>
      <c r="C20" s="27">
        <v>0.92</v>
      </c>
      <c r="D20" s="27"/>
      <c r="E20" s="27"/>
      <c r="F20" s="27"/>
      <c r="G20" s="27"/>
      <c r="H20" s="27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27">
        <v>2454225.7052500001</v>
      </c>
      <c r="B21" s="27" t="s">
        <v>157</v>
      </c>
      <c r="C21" s="27">
        <v>0.9</v>
      </c>
      <c r="D21" s="27"/>
      <c r="E21" s="27"/>
      <c r="F21" s="27"/>
      <c r="G21" s="27"/>
      <c r="H21" s="27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27">
        <v>2454235.6853999998</v>
      </c>
      <c r="B22" s="27" t="s">
        <v>158</v>
      </c>
      <c r="C22" s="27">
        <v>0.93</v>
      </c>
      <c r="D22" s="27"/>
      <c r="E22" s="27"/>
      <c r="F22" s="27"/>
      <c r="G22" s="27"/>
      <c r="H22" s="27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27">
        <v>2454243.7404</v>
      </c>
      <c r="B23" s="27" t="s">
        <v>159</v>
      </c>
      <c r="C23" s="27">
        <v>0.96</v>
      </c>
      <c r="D23" s="27"/>
      <c r="E23" s="27"/>
      <c r="F23" s="27"/>
      <c r="G23" s="27"/>
      <c r="H23" s="27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27">
        <v>2454245.4849999999</v>
      </c>
      <c r="B24" s="27" t="s">
        <v>160</v>
      </c>
      <c r="C24" s="27">
        <v>0.93</v>
      </c>
      <c r="D24" s="27"/>
      <c r="E24" s="27"/>
      <c r="F24" s="27"/>
      <c r="G24" s="27"/>
      <c r="H24" s="27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27">
        <v>2454282.7156000002</v>
      </c>
      <c r="B25" s="27" t="s">
        <v>161</v>
      </c>
      <c r="C25" s="27">
        <v>1.02</v>
      </c>
      <c r="D25" s="27"/>
      <c r="E25" s="27"/>
      <c r="F25" s="27"/>
      <c r="G25" s="27"/>
      <c r="H25" s="27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27">
        <v>2454312.7074500001</v>
      </c>
      <c r="B26" s="27" t="s">
        <v>162</v>
      </c>
      <c r="C26" s="27">
        <v>0.98</v>
      </c>
      <c r="D26" s="27"/>
      <c r="E26" s="27"/>
      <c r="F26" s="27"/>
      <c r="G26" s="27"/>
      <c r="H26" s="27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27">
        <v>2454562.8169999998</v>
      </c>
      <c r="B27" s="27" t="s">
        <v>178</v>
      </c>
      <c r="C27" s="27">
        <v>1.38</v>
      </c>
      <c r="D27" s="27"/>
      <c r="E27" s="27"/>
      <c r="F27" s="27"/>
      <c r="G27" s="27"/>
      <c r="H27" s="27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27">
        <v>2454591.7988999998</v>
      </c>
      <c r="B28" s="27" t="s">
        <v>181</v>
      </c>
      <c r="C28" s="27">
        <v>1.43</v>
      </c>
      <c r="D28" s="27"/>
      <c r="E28" s="27"/>
      <c r="F28" s="27"/>
      <c r="G28" s="27"/>
      <c r="H28" s="27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27">
        <v>2454610.6950300001</v>
      </c>
      <c r="B29" s="27" t="s">
        <v>184</v>
      </c>
      <c r="C29" s="27">
        <v>1.3320000000000001</v>
      </c>
      <c r="D29" s="27"/>
      <c r="E29" s="27"/>
      <c r="F29" s="27"/>
      <c r="G29" s="27"/>
      <c r="H29" s="27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27">
        <v>2454611.8216300001</v>
      </c>
      <c r="B30" s="27" t="s">
        <v>185</v>
      </c>
      <c r="C30" s="27">
        <v>1.6539999999999999</v>
      </c>
      <c r="D30" s="27"/>
      <c r="E30" s="27"/>
      <c r="F30" s="27"/>
      <c r="G30" s="27"/>
      <c r="H30" s="27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27">
        <v>2454614.8168500001</v>
      </c>
      <c r="B31" s="27" t="s">
        <v>186</v>
      </c>
      <c r="C31" s="27">
        <v>1.47</v>
      </c>
      <c r="D31" s="27"/>
      <c r="E31" s="27"/>
      <c r="F31" s="27"/>
      <c r="G31" s="27"/>
      <c r="H31" s="27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27">
        <v>2454641.6206899998</v>
      </c>
      <c r="B32" s="27" t="s">
        <v>188</v>
      </c>
      <c r="C32" s="27">
        <v>1.51</v>
      </c>
      <c r="D32" s="27"/>
      <c r="E32" s="27"/>
      <c r="F32" s="27"/>
      <c r="G32" s="27"/>
      <c r="H32" s="27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27">
        <v>2454649.3813999998</v>
      </c>
      <c r="B33" s="27" t="s">
        <v>189</v>
      </c>
      <c r="C33" s="27">
        <v>0.94799999999999995</v>
      </c>
      <c r="D33" s="27"/>
      <c r="E33" s="27"/>
      <c r="F33" s="27"/>
      <c r="G33" s="27"/>
      <c r="H33" s="27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27">
        <v>2454649.3923800001</v>
      </c>
      <c r="B34" s="27" t="s">
        <v>189</v>
      </c>
      <c r="C34" s="27">
        <v>1.0349999999999999</v>
      </c>
      <c r="D34" s="27"/>
      <c r="E34" s="27"/>
      <c r="F34" s="27"/>
      <c r="G34" s="27"/>
      <c r="H34" s="27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27">
        <v>2454649.6757499999</v>
      </c>
      <c r="B35" s="27" t="s">
        <v>190</v>
      </c>
      <c r="C35" s="27">
        <v>1.44</v>
      </c>
      <c r="D35" s="27"/>
      <c r="E35" s="27"/>
      <c r="F35" s="27"/>
      <c r="G35" s="27"/>
      <c r="H35" s="27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27">
        <v>2454651.6686300002</v>
      </c>
      <c r="B36" s="27" t="s">
        <v>191</v>
      </c>
      <c r="C36" s="27">
        <v>1.4890000000000001</v>
      </c>
      <c r="D36" s="27"/>
      <c r="E36" s="27"/>
      <c r="F36" s="27"/>
      <c r="G36" s="27"/>
      <c r="H36" s="27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27">
        <v>2454653.6710700002</v>
      </c>
      <c r="B37" s="27" t="s">
        <v>192</v>
      </c>
      <c r="C37" s="27">
        <v>1.446</v>
      </c>
      <c r="D37" s="27"/>
      <c r="E37" s="27"/>
      <c r="F37" s="27"/>
      <c r="G37" s="27"/>
      <c r="H37" s="27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27">
        <v>2454662.4222300001</v>
      </c>
      <c r="B38" s="27" t="s">
        <v>193</v>
      </c>
      <c r="C38" s="27">
        <v>1.204</v>
      </c>
      <c r="D38" s="27"/>
      <c r="E38" s="27"/>
      <c r="F38" s="27"/>
      <c r="G38" s="27"/>
      <c r="H38" s="27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27">
        <v>2454663.6406999999</v>
      </c>
      <c r="B39" s="27" t="s">
        <v>194</v>
      </c>
      <c r="C39" s="27">
        <v>1.42</v>
      </c>
      <c r="D39" s="27"/>
      <c r="E39" s="27"/>
      <c r="F39" s="27"/>
      <c r="G39" s="27"/>
      <c r="H39" s="27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27">
        <v>2454703.64377</v>
      </c>
      <c r="B40" s="27" t="s">
        <v>198</v>
      </c>
      <c r="C40" s="27">
        <v>1.381</v>
      </c>
      <c r="D40" s="27"/>
      <c r="E40" s="27"/>
      <c r="F40" s="27"/>
      <c r="G40" s="27"/>
      <c r="H40" s="27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27">
        <v>2454704.12378</v>
      </c>
      <c r="B41" s="27" t="s">
        <v>198</v>
      </c>
      <c r="C41" s="27">
        <v>1.3879999999999999</v>
      </c>
      <c r="D41" s="27"/>
      <c r="E41" s="27"/>
      <c r="F41" s="27"/>
      <c r="G41" s="27"/>
      <c r="H41" s="27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27">
        <v>2454704.6022199998</v>
      </c>
      <c r="B42" s="27" t="s">
        <v>199</v>
      </c>
      <c r="C42" s="27">
        <v>1.3129999999999999</v>
      </c>
      <c r="D42" s="27"/>
      <c r="E42" s="27"/>
      <c r="F42" s="27"/>
      <c r="G42" s="27"/>
      <c r="H42" s="27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27">
        <v>2454710.5786000001</v>
      </c>
      <c r="B43" s="27" t="s">
        <v>201</v>
      </c>
      <c r="C43" s="27">
        <v>1.2889999999999999</v>
      </c>
      <c r="D43" s="27"/>
      <c r="E43" s="27"/>
      <c r="F43" s="27"/>
      <c r="G43" s="27"/>
      <c r="H43" s="27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27">
        <v>2454710.5835699998</v>
      </c>
      <c r="B44" s="27" t="s">
        <v>201</v>
      </c>
      <c r="C44" s="27">
        <v>1.4570000000000001</v>
      </c>
      <c r="D44" s="27"/>
      <c r="E44" s="27"/>
      <c r="F44" s="27"/>
      <c r="G44" s="27"/>
      <c r="H44" s="27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27">
        <v>2454710.5885200002</v>
      </c>
      <c r="B45" s="27" t="s">
        <v>201</v>
      </c>
      <c r="C45" s="27">
        <v>1.3740000000000001</v>
      </c>
      <c r="D45" s="27"/>
      <c r="E45" s="27"/>
      <c r="F45" s="27"/>
      <c r="G45" s="27"/>
      <c r="H45" s="27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27">
        <v>2454711.5588799999</v>
      </c>
      <c r="B46" s="27" t="s">
        <v>202</v>
      </c>
      <c r="C46" s="27">
        <v>1.421</v>
      </c>
      <c r="D46" s="27"/>
      <c r="E46" s="27"/>
      <c r="F46" s="27"/>
      <c r="G46" s="27"/>
      <c r="H46" s="27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  <row r="47" spans="1:19" x14ac:dyDescent="0.25">
      <c r="A47" s="27">
        <v>2454711.5645599999</v>
      </c>
      <c r="B47" s="27" t="s">
        <v>202</v>
      </c>
      <c r="C47" s="27">
        <v>1.4470000000000001</v>
      </c>
      <c r="D47" s="27"/>
      <c r="E47" s="27"/>
      <c r="F47" s="27"/>
      <c r="G47" s="27"/>
      <c r="H47" s="27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</row>
    <row r="48" spans="1:19" x14ac:dyDescent="0.25">
      <c r="A48" s="27">
        <v>2454719.5933099999</v>
      </c>
      <c r="B48" s="27" t="s">
        <v>204</v>
      </c>
      <c r="C48" s="27">
        <v>1.498</v>
      </c>
      <c r="D48" s="27"/>
      <c r="E48" s="27"/>
      <c r="F48" s="27"/>
      <c r="G48" s="27"/>
      <c r="H48" s="27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</row>
    <row r="49" spans="1:19" x14ac:dyDescent="0.25">
      <c r="A49" s="27">
        <v>2454719.5986199998</v>
      </c>
      <c r="B49" s="27" t="s">
        <v>204</v>
      </c>
      <c r="C49" s="27">
        <v>1.419</v>
      </c>
      <c r="D49" s="27"/>
      <c r="E49" s="27"/>
      <c r="F49" s="27"/>
      <c r="G49" s="27"/>
      <c r="H49" s="27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</row>
    <row r="50" spans="1:19" x14ac:dyDescent="0.25">
      <c r="A50" s="27">
        <v>2454719.6039399998</v>
      </c>
      <c r="B50" s="27" t="s">
        <v>204</v>
      </c>
      <c r="C50" s="27">
        <v>1.456</v>
      </c>
      <c r="D50" s="27"/>
      <c r="E50" s="27"/>
      <c r="F50" s="27"/>
      <c r="G50" s="27"/>
      <c r="H50" s="27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</row>
    <row r="51" spans="1:19" x14ac:dyDescent="0.25">
      <c r="A51" s="27">
        <v>2454719.6092500002</v>
      </c>
      <c r="B51" s="27" t="s">
        <v>204</v>
      </c>
      <c r="C51" s="27">
        <v>1.4490000000000001</v>
      </c>
      <c r="D51" s="27"/>
      <c r="E51" s="27"/>
      <c r="F51" s="27"/>
      <c r="G51" s="27"/>
      <c r="H51" s="27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1:19" x14ac:dyDescent="0.25">
      <c r="A52" s="27">
        <v>2454728.5445300001</v>
      </c>
      <c r="B52" s="27" t="s">
        <v>206</v>
      </c>
      <c r="C52" s="27">
        <v>1.353</v>
      </c>
      <c r="D52" s="27"/>
      <c r="E52" s="27"/>
      <c r="F52" s="27"/>
      <c r="G52" s="27"/>
      <c r="H52" s="27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1:19" x14ac:dyDescent="0.25">
      <c r="A53" s="27">
        <v>2454728.5502800001</v>
      </c>
      <c r="B53" s="27" t="s">
        <v>206</v>
      </c>
      <c r="C53" s="27">
        <v>1.379</v>
      </c>
      <c r="D53" s="27"/>
      <c r="E53" s="27"/>
      <c r="F53" s="27"/>
      <c r="G53" s="27"/>
      <c r="H53" s="27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1:19" x14ac:dyDescent="0.25">
      <c r="A54" s="27">
        <v>2454728.55602</v>
      </c>
      <c r="B54" s="27" t="s">
        <v>206</v>
      </c>
      <c r="C54" s="27">
        <v>1.4179999999999999</v>
      </c>
      <c r="D54" s="27"/>
      <c r="E54" s="27"/>
      <c r="F54" s="27"/>
      <c r="G54" s="27"/>
      <c r="H54" s="27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1:19" x14ac:dyDescent="0.25">
      <c r="A55" s="27">
        <v>2454729.5403200001</v>
      </c>
      <c r="B55" s="27" t="s">
        <v>207</v>
      </c>
      <c r="C55" s="27">
        <v>1.2310000000000001</v>
      </c>
      <c r="D55" s="27"/>
      <c r="E55" s="27"/>
      <c r="F55" s="27"/>
      <c r="G55" s="27"/>
      <c r="H55" s="27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1:19" x14ac:dyDescent="0.25">
      <c r="A56" s="27">
        <v>2454729.54593</v>
      </c>
      <c r="B56" s="27" t="s">
        <v>207</v>
      </c>
      <c r="C56" s="27">
        <v>1.353</v>
      </c>
      <c r="D56" s="27"/>
      <c r="E56" s="27"/>
      <c r="F56" s="27"/>
      <c r="G56" s="27"/>
      <c r="H56" s="27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1:19" x14ac:dyDescent="0.25">
      <c r="A57" s="27">
        <v>2454729.5515600001</v>
      </c>
      <c r="B57" s="27" t="s">
        <v>207</v>
      </c>
      <c r="C57" s="27">
        <v>1.39</v>
      </c>
      <c r="D57" s="27"/>
      <c r="E57" s="27"/>
      <c r="F57" s="27"/>
      <c r="G57" s="27"/>
      <c r="H57" s="27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1:19" x14ac:dyDescent="0.25">
      <c r="A58" s="27">
        <v>2454729.5571699999</v>
      </c>
      <c r="B58" s="27" t="s">
        <v>207</v>
      </c>
      <c r="C58" s="27">
        <v>1.2130000000000001</v>
      </c>
      <c r="D58" s="27"/>
      <c r="E58" s="27"/>
      <c r="F58" s="27"/>
      <c r="G58" s="27"/>
      <c r="H58" s="27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  <row r="59" spans="1:19" x14ac:dyDescent="0.25">
      <c r="A59" s="27">
        <v>2454730.53027</v>
      </c>
      <c r="B59" s="27" t="s">
        <v>208</v>
      </c>
      <c r="C59" s="27">
        <v>1.4590000000000001</v>
      </c>
      <c r="D59" s="27"/>
      <c r="E59" s="27"/>
      <c r="F59" s="27"/>
      <c r="G59" s="27"/>
      <c r="H59" s="27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</row>
    <row r="60" spans="1:19" x14ac:dyDescent="0.25">
      <c r="A60" s="27">
        <v>2454730.5354599999</v>
      </c>
      <c r="B60" s="27" t="s">
        <v>208</v>
      </c>
      <c r="C60" s="27">
        <v>1.3380000000000001</v>
      </c>
      <c r="D60" s="27"/>
      <c r="E60" s="27"/>
      <c r="F60" s="27"/>
      <c r="G60" s="27"/>
      <c r="H60" s="27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</row>
    <row r="61" spans="1:19" x14ac:dyDescent="0.25">
      <c r="A61" s="27">
        <v>2454730.5406499999</v>
      </c>
      <c r="B61" s="27" t="s">
        <v>208</v>
      </c>
      <c r="C61" s="27">
        <v>1.4</v>
      </c>
      <c r="D61" s="27"/>
      <c r="E61" s="27"/>
      <c r="F61" s="27"/>
      <c r="G61" s="27"/>
      <c r="H61" s="27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</row>
    <row r="62" spans="1:19" x14ac:dyDescent="0.25">
      <c r="A62" s="27">
        <v>2454730.5458499999</v>
      </c>
      <c r="B62" s="27" t="s">
        <v>208</v>
      </c>
      <c r="C62" s="27">
        <v>1.353</v>
      </c>
      <c r="D62" s="27"/>
      <c r="E62" s="27"/>
      <c r="F62" s="27"/>
      <c r="G62" s="27"/>
      <c r="H62" s="27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7">
        <v>2454736.5692199999</v>
      </c>
      <c r="B63" s="27" t="s">
        <v>209</v>
      </c>
      <c r="C63" s="27">
        <v>1.373</v>
      </c>
      <c r="D63" s="27"/>
      <c r="E63" s="27"/>
      <c r="F63" s="27"/>
      <c r="G63" s="27"/>
      <c r="H63" s="27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</row>
    <row r="64" spans="1:19" x14ac:dyDescent="0.25">
      <c r="A64" s="27">
        <v>2454736.57442</v>
      </c>
      <c r="B64" s="27" t="s">
        <v>209</v>
      </c>
      <c r="C64" s="27">
        <v>1.381</v>
      </c>
      <c r="D64" s="27"/>
      <c r="E64" s="27"/>
      <c r="F64" s="27"/>
      <c r="G64" s="27"/>
      <c r="H64" s="27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</row>
    <row r="65" spans="1:19" x14ac:dyDescent="0.25">
      <c r="A65" s="27">
        <v>2454744.39965</v>
      </c>
      <c r="B65" s="27" t="s">
        <v>210</v>
      </c>
      <c r="C65" s="27">
        <v>1.39</v>
      </c>
      <c r="D65" s="27"/>
      <c r="E65" s="27"/>
      <c r="F65" s="27"/>
      <c r="G65" s="27"/>
      <c r="H65" s="27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7">
        <v>2454744.4027100001</v>
      </c>
      <c r="B66" s="27" t="s">
        <v>210</v>
      </c>
      <c r="C66" s="27">
        <v>1.3839999999999999</v>
      </c>
      <c r="D66" s="27"/>
      <c r="E66" s="27"/>
      <c r="F66" s="27"/>
      <c r="G66" s="27"/>
      <c r="H66" s="27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</row>
    <row r="67" spans="1:19" x14ac:dyDescent="0.25">
      <c r="A67" s="27">
        <v>2454744.40576</v>
      </c>
      <c r="B67" s="27" t="s">
        <v>210</v>
      </c>
      <c r="C67" s="27">
        <v>1.3759999999999999</v>
      </c>
      <c r="D67" s="27"/>
      <c r="E67" s="27"/>
      <c r="F67" s="27"/>
      <c r="G67" s="27"/>
      <c r="H67" s="27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</row>
    <row r="68" spans="1:19" x14ac:dyDescent="0.25">
      <c r="A68" s="27">
        <v>2454744.40882</v>
      </c>
      <c r="B68" s="27" t="s">
        <v>210</v>
      </c>
      <c r="C68" s="27">
        <v>1.383</v>
      </c>
      <c r="D68" s="27"/>
      <c r="E68" s="27"/>
      <c r="F68" s="27"/>
      <c r="G68" s="27"/>
      <c r="H68" s="27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</row>
    <row r="69" spans="1:19" x14ac:dyDescent="0.25">
      <c r="A69" s="27">
        <v>2454748.51345</v>
      </c>
      <c r="B69" s="27" t="s">
        <v>211</v>
      </c>
      <c r="C69" s="27">
        <v>1.4079999999999999</v>
      </c>
      <c r="D69" s="27"/>
      <c r="E69" s="27"/>
      <c r="F69" s="27"/>
      <c r="G69" s="27"/>
      <c r="H69" s="27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</row>
    <row r="70" spans="1:19" x14ac:dyDescent="0.25">
      <c r="A70" s="27">
        <v>2454748.5155799999</v>
      </c>
      <c r="B70" s="27" t="s">
        <v>211</v>
      </c>
      <c r="C70" s="27">
        <v>1.4139999999999999</v>
      </c>
      <c r="D70" s="27"/>
      <c r="E70" s="27"/>
      <c r="F70" s="27"/>
      <c r="G70" s="27"/>
      <c r="H70" s="27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</row>
    <row r="71" spans="1:19" x14ac:dyDescent="0.25">
      <c r="A71" s="27">
        <v>2454748.5176900001</v>
      </c>
      <c r="B71" s="27" t="s">
        <v>211</v>
      </c>
      <c r="C71" s="27">
        <v>1.39</v>
      </c>
      <c r="D71" s="27"/>
      <c r="E71" s="27"/>
      <c r="F71" s="27"/>
      <c r="G71" s="27"/>
      <c r="H71" s="27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</row>
    <row r="72" spans="1:19" x14ac:dyDescent="0.25">
      <c r="A72" s="27">
        <v>2454748.5198300001</v>
      </c>
      <c r="B72" s="27" t="s">
        <v>211</v>
      </c>
      <c r="C72" s="27">
        <v>1.401</v>
      </c>
      <c r="D72" s="27"/>
      <c r="E72" s="27"/>
      <c r="F72" s="27"/>
      <c r="G72" s="27"/>
      <c r="H72" s="27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</row>
    <row r="73" spans="1:19" x14ac:dyDescent="0.25">
      <c r="A73" s="27">
        <v>2454748.52196</v>
      </c>
      <c r="B73" s="27" t="s">
        <v>211</v>
      </c>
      <c r="C73" s="27">
        <v>1.3919999999999999</v>
      </c>
      <c r="D73" s="27"/>
      <c r="E73" s="27"/>
      <c r="F73" s="27"/>
      <c r="G73" s="27"/>
      <c r="H73" s="27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</row>
    <row r="74" spans="1:19" x14ac:dyDescent="0.25">
      <c r="A74" s="27">
        <v>2454759.5007099998</v>
      </c>
      <c r="B74" s="27" t="s">
        <v>214</v>
      </c>
      <c r="C74" s="27">
        <v>1.409</v>
      </c>
      <c r="D74" s="27"/>
      <c r="E74" s="27"/>
      <c r="F74" s="27"/>
      <c r="G74" s="27"/>
      <c r="H74" s="27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</row>
    <row r="75" spans="1:19" x14ac:dyDescent="0.25">
      <c r="A75" s="27">
        <v>2454759.5048799999</v>
      </c>
      <c r="B75" s="27" t="s">
        <v>214</v>
      </c>
      <c r="C75" s="27">
        <v>1.3879999999999999</v>
      </c>
      <c r="D75" s="27"/>
      <c r="E75" s="27"/>
      <c r="F75" s="27"/>
      <c r="G75" s="27"/>
      <c r="H75" s="27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</row>
    <row r="76" spans="1:19" x14ac:dyDescent="0.25">
      <c r="A76" s="27">
        <v>2454765.4978999998</v>
      </c>
      <c r="B76" s="27" t="s">
        <v>216</v>
      </c>
      <c r="C76" s="27">
        <v>1.4390000000000001</v>
      </c>
      <c r="D76" s="27"/>
      <c r="E76" s="27"/>
      <c r="F76" s="27"/>
      <c r="G76" s="27"/>
      <c r="H76" s="27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</row>
    <row r="77" spans="1:19" x14ac:dyDescent="0.25">
      <c r="A77" s="27">
        <v>2454765.50159</v>
      </c>
      <c r="B77" s="27" t="s">
        <v>217</v>
      </c>
      <c r="C77" s="27">
        <v>1.4470000000000001</v>
      </c>
      <c r="D77" s="27"/>
      <c r="E77" s="27"/>
      <c r="F77" s="27"/>
      <c r="G77" s="27"/>
      <c r="H77" s="27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</row>
    <row r="78" spans="1:19" x14ac:dyDescent="0.25">
      <c r="A78" s="27">
        <v>2454765.5051699998</v>
      </c>
      <c r="B78" s="27" t="s">
        <v>217</v>
      </c>
      <c r="C78" s="27">
        <v>1.415</v>
      </c>
      <c r="D78" s="27"/>
      <c r="E78" s="27"/>
      <c r="F78" s="27"/>
      <c r="G78" s="27"/>
      <c r="H78" s="27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</row>
    <row r="79" spans="1:19" x14ac:dyDescent="0.25">
      <c r="A79" s="27">
        <v>2454765.50874</v>
      </c>
      <c r="B79" s="27" t="s">
        <v>217</v>
      </c>
      <c r="C79" s="27">
        <v>1.429</v>
      </c>
      <c r="D79" s="27"/>
      <c r="E79" s="27"/>
      <c r="F79" s="27"/>
      <c r="G79" s="27"/>
      <c r="H79" s="27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</row>
    <row r="80" spans="1:19" x14ac:dyDescent="0.25">
      <c r="A80" s="27">
        <v>2454768.4971400001</v>
      </c>
      <c r="B80" s="27" t="s">
        <v>218</v>
      </c>
      <c r="C80" s="27">
        <v>1.361</v>
      </c>
      <c r="D80" s="27"/>
      <c r="E80" s="27"/>
      <c r="F80" s="27"/>
      <c r="G80" s="27"/>
      <c r="H80" s="27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</row>
    <row r="81" spans="1:19" x14ac:dyDescent="0.25">
      <c r="A81" s="27">
        <v>2454768.5006800001</v>
      </c>
      <c r="B81" s="27" t="s">
        <v>219</v>
      </c>
      <c r="C81" s="27">
        <v>1.379</v>
      </c>
      <c r="D81" s="27"/>
      <c r="E81" s="27"/>
      <c r="F81" s="27"/>
      <c r="G81" s="27"/>
      <c r="H81" s="27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</row>
    <row r="82" spans="1:19" x14ac:dyDescent="0.25">
      <c r="A82" s="27">
        <v>2454770.49205</v>
      </c>
      <c r="B82" s="27" t="s">
        <v>220</v>
      </c>
      <c r="C82" s="27">
        <v>1.3759999999999999</v>
      </c>
      <c r="D82" s="27"/>
      <c r="E82" s="27"/>
      <c r="F82" s="27"/>
      <c r="G82" s="27"/>
      <c r="H82" s="27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</row>
    <row r="83" spans="1:19" x14ac:dyDescent="0.25">
      <c r="A83" s="27">
        <v>2454770.49431</v>
      </c>
      <c r="B83" s="27" t="s">
        <v>220</v>
      </c>
      <c r="C83" s="27">
        <v>1.353</v>
      </c>
      <c r="D83" s="27"/>
      <c r="E83" s="27"/>
      <c r="F83" s="27"/>
      <c r="G83" s="27"/>
      <c r="H83" s="27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</row>
    <row r="84" spans="1:19" x14ac:dyDescent="0.25">
      <c r="A84" s="27">
        <v>2454770.4965599999</v>
      </c>
      <c r="B84" s="27" t="s">
        <v>220</v>
      </c>
      <c r="C84" s="27">
        <v>1.3740000000000001</v>
      </c>
      <c r="D84" s="27"/>
      <c r="E84" s="27"/>
      <c r="F84" s="27"/>
      <c r="G84" s="27"/>
      <c r="H84" s="27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</row>
    <row r="85" spans="1:19" x14ac:dyDescent="0.25">
      <c r="A85" s="27">
        <v>2454770.4988000002</v>
      </c>
      <c r="B85" s="27" t="s">
        <v>220</v>
      </c>
      <c r="C85" s="27">
        <v>1.341</v>
      </c>
      <c r="D85" s="27"/>
      <c r="E85" s="27"/>
      <c r="F85" s="27"/>
      <c r="G85" s="27"/>
      <c r="H85" s="27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</row>
    <row r="86" spans="1:19" x14ac:dyDescent="0.25">
      <c r="A86" s="27">
        <v>2454774.5435700002</v>
      </c>
      <c r="B86" s="27" t="s">
        <v>221</v>
      </c>
      <c r="C86" s="27">
        <v>1.421</v>
      </c>
      <c r="D86" s="27"/>
      <c r="E86" s="27"/>
      <c r="F86" s="27"/>
      <c r="G86" s="27"/>
      <c r="H86" s="27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</row>
    <row r="87" spans="1:19" x14ac:dyDescent="0.25">
      <c r="A87" s="27">
        <v>2454774.54727</v>
      </c>
      <c r="B87" s="27" t="s">
        <v>221</v>
      </c>
      <c r="C87" s="27">
        <v>1.4039999999999999</v>
      </c>
      <c r="D87" s="27"/>
      <c r="E87" s="27"/>
      <c r="F87" s="27"/>
      <c r="G87" s="27"/>
      <c r="H87" s="27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1:19" x14ac:dyDescent="0.25">
      <c r="A88" s="27">
        <v>2454907.8657499999</v>
      </c>
      <c r="B88" s="27" t="s">
        <v>222</v>
      </c>
      <c r="C88" s="27">
        <v>1.4</v>
      </c>
      <c r="D88" s="27"/>
      <c r="E88" s="27"/>
      <c r="F88" s="27"/>
      <c r="G88" s="27"/>
      <c r="H88" s="27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</row>
    <row r="89" spans="1:19" x14ac:dyDescent="0.25">
      <c r="A89" s="27">
        <v>2454910.93732</v>
      </c>
      <c r="B89" s="27" t="s">
        <v>223</v>
      </c>
      <c r="C89" s="27">
        <v>1.399</v>
      </c>
      <c r="D89" s="27"/>
      <c r="E89" s="27"/>
      <c r="F89" s="27"/>
      <c r="G89" s="27"/>
      <c r="H89" s="27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</row>
    <row r="90" spans="1:19" x14ac:dyDescent="0.25">
      <c r="A90" s="27">
        <v>2454910.9412699998</v>
      </c>
      <c r="B90" s="27" t="s">
        <v>223</v>
      </c>
      <c r="C90" s="27">
        <v>1.3879999999999999</v>
      </c>
      <c r="D90" s="27"/>
      <c r="E90" s="27"/>
      <c r="F90" s="27"/>
      <c r="G90" s="27"/>
      <c r="H90" s="27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</row>
    <row r="91" spans="1:19" x14ac:dyDescent="0.25">
      <c r="A91" s="27">
        <v>2454910.9455200001</v>
      </c>
      <c r="B91" s="27" t="s">
        <v>223</v>
      </c>
      <c r="C91" s="27">
        <v>1.3560000000000001</v>
      </c>
      <c r="D91" s="27"/>
      <c r="E91" s="27"/>
      <c r="F91" s="27"/>
      <c r="G91" s="27"/>
      <c r="H91" s="27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</row>
    <row r="92" spans="1:19" x14ac:dyDescent="0.25">
      <c r="A92" s="27">
        <v>2454910.9497799999</v>
      </c>
      <c r="B92" s="27" t="s">
        <v>223</v>
      </c>
      <c r="C92" s="27">
        <v>1.3460000000000001</v>
      </c>
      <c r="D92" s="27"/>
      <c r="E92" s="27"/>
      <c r="F92" s="27"/>
      <c r="G92" s="27"/>
      <c r="H92" s="27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</row>
    <row r="93" spans="1:19" x14ac:dyDescent="0.25">
      <c r="A93" s="27">
        <v>2454910.9540300001</v>
      </c>
      <c r="B93" s="27" t="s">
        <v>223</v>
      </c>
      <c r="C93" s="27">
        <v>1.349</v>
      </c>
      <c r="D93" s="27"/>
      <c r="E93" s="27"/>
      <c r="F93" s="27"/>
      <c r="G93" s="27"/>
      <c r="H93" s="27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</row>
    <row r="94" spans="1:19" x14ac:dyDescent="0.25">
      <c r="A94" s="27">
        <v>2454910.95829</v>
      </c>
      <c r="B94" s="27" t="s">
        <v>223</v>
      </c>
      <c r="C94" s="27">
        <v>1.32</v>
      </c>
      <c r="D94" s="27"/>
      <c r="E94" s="27"/>
      <c r="F94" s="27"/>
      <c r="G94" s="27"/>
      <c r="H94" s="27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1:19" x14ac:dyDescent="0.25">
      <c r="A95" s="27">
        <v>2454910.9625499998</v>
      </c>
      <c r="B95" s="27" t="s">
        <v>223</v>
      </c>
      <c r="C95" s="27">
        <v>1.3169999999999999</v>
      </c>
      <c r="D95" s="27"/>
      <c r="E95" s="27"/>
      <c r="F95" s="27"/>
      <c r="G95" s="27"/>
      <c r="H95" s="27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</row>
    <row r="96" spans="1:19" x14ac:dyDescent="0.25">
      <c r="A96" s="27">
        <v>2454918.9394299998</v>
      </c>
      <c r="B96" s="27" t="s">
        <v>224</v>
      </c>
      <c r="C96" s="27">
        <v>1.395</v>
      </c>
      <c r="D96" s="27"/>
      <c r="E96" s="27"/>
      <c r="F96" s="27"/>
      <c r="G96" s="27"/>
      <c r="H96" s="27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</row>
    <row r="97" spans="1:19" x14ac:dyDescent="0.25">
      <c r="A97" s="27">
        <v>2454918.9428599998</v>
      </c>
      <c r="B97" s="27" t="s">
        <v>224</v>
      </c>
      <c r="C97" s="27">
        <v>1.419</v>
      </c>
      <c r="D97" s="27"/>
      <c r="E97" s="27"/>
      <c r="F97" s="27"/>
      <c r="G97" s="27"/>
      <c r="H97" s="27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</row>
    <row r="98" spans="1:19" x14ac:dyDescent="0.25">
      <c r="A98" s="27">
        <v>2454918.9462899999</v>
      </c>
      <c r="B98" s="27" t="s">
        <v>224</v>
      </c>
      <c r="C98" s="27">
        <v>1.5169999999999999</v>
      </c>
      <c r="D98" s="27"/>
      <c r="E98" s="27"/>
      <c r="F98" s="27"/>
      <c r="G98" s="27"/>
      <c r="H98" s="27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</row>
    <row r="99" spans="1:19" x14ac:dyDescent="0.25">
      <c r="A99" s="27">
        <v>2454918.9497199999</v>
      </c>
      <c r="B99" s="27" t="s">
        <v>224</v>
      </c>
      <c r="C99" s="27">
        <v>1.6910000000000001</v>
      </c>
      <c r="D99" s="27"/>
      <c r="E99" s="27"/>
      <c r="F99" s="27"/>
      <c r="G99" s="27"/>
      <c r="H99" s="27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</row>
    <row r="100" spans="1:19" x14ac:dyDescent="0.25">
      <c r="A100" s="27">
        <v>2454920.9093999998</v>
      </c>
      <c r="B100" s="27" t="s">
        <v>225</v>
      </c>
      <c r="C100" s="27">
        <v>1.3819999999999999</v>
      </c>
      <c r="D100" s="27"/>
      <c r="E100" s="27"/>
      <c r="F100" s="27"/>
      <c r="G100" s="27"/>
      <c r="H100" s="27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</row>
    <row r="101" spans="1:19" x14ac:dyDescent="0.25">
      <c r="A101" s="27">
        <v>2454920.9122500001</v>
      </c>
      <c r="B101" s="27" t="s">
        <v>225</v>
      </c>
      <c r="C101" s="27">
        <v>1.419</v>
      </c>
      <c r="D101" s="27"/>
      <c r="E101" s="27"/>
      <c r="F101" s="27"/>
      <c r="G101" s="27"/>
      <c r="H101" s="27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</row>
    <row r="102" spans="1:19" x14ac:dyDescent="0.25">
      <c r="A102" s="27">
        <v>2454920.9150899998</v>
      </c>
      <c r="B102" s="27" t="s">
        <v>225</v>
      </c>
      <c r="C102" s="27">
        <v>1.4119999999999999</v>
      </c>
      <c r="D102" s="27"/>
      <c r="E102" s="27"/>
      <c r="F102" s="27"/>
      <c r="G102" s="27"/>
      <c r="H102" s="27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</row>
    <row r="103" spans="1:19" x14ac:dyDescent="0.25">
      <c r="A103" s="27">
        <v>2454920.91793</v>
      </c>
      <c r="B103" s="27" t="s">
        <v>225</v>
      </c>
      <c r="C103" s="27">
        <v>1.3109999999999999</v>
      </c>
      <c r="D103" s="27"/>
      <c r="E103" s="27"/>
      <c r="F103" s="27"/>
      <c r="G103" s="27"/>
      <c r="H103" s="27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</row>
    <row r="104" spans="1:19" x14ac:dyDescent="0.25">
      <c r="A104" s="27">
        <v>2454920.9207799998</v>
      </c>
      <c r="B104" s="27" t="s">
        <v>225</v>
      </c>
      <c r="C104" s="27">
        <v>1.379</v>
      </c>
      <c r="D104" s="27"/>
      <c r="E104" s="27"/>
      <c r="F104" s="27"/>
      <c r="G104" s="27"/>
      <c r="H104" s="27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</row>
    <row r="105" spans="1:19" x14ac:dyDescent="0.25">
      <c r="A105" s="27">
        <v>2454920.9236099999</v>
      </c>
      <c r="B105" s="27" t="s">
        <v>225</v>
      </c>
      <c r="C105" s="27">
        <v>1.4419999999999999</v>
      </c>
      <c r="D105" s="27"/>
      <c r="E105" s="27"/>
      <c r="F105" s="27"/>
      <c r="G105" s="27"/>
      <c r="H105" s="27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</row>
    <row r="106" spans="1:19" x14ac:dyDescent="0.25">
      <c r="A106" s="27">
        <v>2454920.9264500001</v>
      </c>
      <c r="B106" s="27" t="s">
        <v>225</v>
      </c>
      <c r="C106" s="27">
        <v>1.373</v>
      </c>
      <c r="D106" s="27"/>
      <c r="E106" s="27"/>
      <c r="F106" s="27"/>
      <c r="G106" s="27"/>
      <c r="H106" s="27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</row>
    <row r="107" spans="1:19" x14ac:dyDescent="0.25">
      <c r="A107" s="27">
        <v>2454920.9292899999</v>
      </c>
      <c r="B107" s="27" t="s">
        <v>225</v>
      </c>
      <c r="C107" s="27">
        <v>1.363</v>
      </c>
      <c r="D107" s="27"/>
      <c r="E107" s="27"/>
      <c r="F107" s="27"/>
      <c r="G107" s="27"/>
      <c r="H107" s="27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</row>
    <row r="108" spans="1:19" x14ac:dyDescent="0.25">
      <c r="A108" s="27">
        <v>2454920.9321300001</v>
      </c>
      <c r="B108" s="27" t="s">
        <v>225</v>
      </c>
      <c r="C108" s="27">
        <v>1.425</v>
      </c>
      <c r="D108" s="27"/>
      <c r="E108" s="27"/>
      <c r="F108" s="27"/>
      <c r="G108" s="27"/>
      <c r="H108" s="27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</row>
    <row r="109" spans="1:19" x14ac:dyDescent="0.25">
      <c r="A109" s="27">
        <v>2454920.9349799999</v>
      </c>
      <c r="B109" s="27" t="s">
        <v>225</v>
      </c>
      <c r="C109" s="27">
        <v>1.371</v>
      </c>
      <c r="D109" s="27"/>
      <c r="E109" s="27"/>
      <c r="F109" s="27"/>
      <c r="G109" s="27"/>
      <c r="H109" s="27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</row>
    <row r="110" spans="1:19" x14ac:dyDescent="0.25">
      <c r="A110" s="27">
        <v>2454920.93781</v>
      </c>
      <c r="B110" s="27" t="s">
        <v>225</v>
      </c>
      <c r="C110" s="27">
        <v>1.373</v>
      </c>
      <c r="D110" s="27"/>
      <c r="E110" s="27"/>
      <c r="F110" s="27"/>
      <c r="G110" s="27"/>
      <c r="H110" s="27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</row>
    <row r="111" spans="1:19" x14ac:dyDescent="0.25">
      <c r="A111" s="27">
        <v>2454957.7561499998</v>
      </c>
      <c r="B111" s="27" t="s">
        <v>231</v>
      </c>
      <c r="C111" s="27">
        <v>1.39</v>
      </c>
      <c r="D111" s="27"/>
      <c r="E111" s="27"/>
      <c r="F111" s="27"/>
      <c r="G111" s="27"/>
      <c r="H111" s="27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</row>
    <row r="112" spans="1:19" x14ac:dyDescent="0.25">
      <c r="A112" s="27">
        <v>2454973.6660500001</v>
      </c>
      <c r="B112" s="27" t="s">
        <v>232</v>
      </c>
      <c r="C112" s="27">
        <v>1.41</v>
      </c>
      <c r="D112" s="27"/>
      <c r="E112" s="27"/>
      <c r="F112" s="27"/>
      <c r="G112" s="27"/>
      <c r="H112" s="27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</row>
    <row r="113" spans="1:19" x14ac:dyDescent="0.25">
      <c r="A113" s="27">
        <v>2455022.6236</v>
      </c>
      <c r="B113" s="27" t="s">
        <v>235</v>
      </c>
      <c r="C113" s="27">
        <v>1.43</v>
      </c>
      <c r="D113" s="27"/>
      <c r="E113" s="27"/>
      <c r="F113" s="27"/>
      <c r="G113" s="27"/>
      <c r="H113" s="27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</row>
    <row r="114" spans="1:19" x14ac:dyDescent="0.25">
      <c r="A114" s="27">
        <v>2455024.62518</v>
      </c>
      <c r="B114" s="27" t="s">
        <v>236</v>
      </c>
      <c r="C114" s="27">
        <v>1.35</v>
      </c>
      <c r="D114" s="27"/>
      <c r="E114" s="27"/>
      <c r="F114" s="27"/>
      <c r="G114" s="27"/>
      <c r="H114" s="27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</row>
    <row r="115" spans="1:19" x14ac:dyDescent="0.25">
      <c r="A115" s="27">
        <v>2455041.5642599999</v>
      </c>
      <c r="B115" s="27" t="s">
        <v>237</v>
      </c>
      <c r="C115" s="27">
        <v>1.228</v>
      </c>
      <c r="D115" s="27"/>
      <c r="E115" s="27"/>
      <c r="F115" s="27"/>
      <c r="G115" s="27"/>
      <c r="H115" s="27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</row>
    <row r="116" spans="1:19" x14ac:dyDescent="0.25">
      <c r="A116" s="27">
        <v>2455041.8627900002</v>
      </c>
      <c r="B116" s="27" t="s">
        <v>237</v>
      </c>
      <c r="C116" s="27">
        <v>1.381</v>
      </c>
      <c r="D116" s="27"/>
      <c r="E116" s="27"/>
      <c r="F116" s="27"/>
      <c r="G116" s="27"/>
      <c r="H116" s="27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</row>
    <row r="117" spans="1:19" x14ac:dyDescent="0.25">
      <c r="A117" s="27">
        <v>2455042.6682600002</v>
      </c>
      <c r="B117" s="27" t="s">
        <v>238</v>
      </c>
      <c r="C117" s="27">
        <v>1.4650000000000001</v>
      </c>
      <c r="D117" s="27"/>
      <c r="E117" s="27"/>
      <c r="F117" s="27"/>
      <c r="G117" s="27"/>
      <c r="H117" s="27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</row>
    <row r="118" spans="1:19" x14ac:dyDescent="0.25">
      <c r="A118" s="27">
        <v>2455044.6000100002</v>
      </c>
      <c r="B118" s="27" t="s">
        <v>239</v>
      </c>
      <c r="C118" s="27">
        <v>1.5029999999999999</v>
      </c>
      <c r="D118" s="27"/>
      <c r="E118" s="27"/>
      <c r="F118" s="27"/>
      <c r="G118" s="27"/>
      <c r="H118" s="27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</row>
    <row r="119" spans="1:19" x14ac:dyDescent="0.25">
      <c r="A119" s="27">
        <v>2455044.6093600001</v>
      </c>
      <c r="B119" s="27" t="s">
        <v>239</v>
      </c>
      <c r="C119" s="27">
        <v>1.49</v>
      </c>
      <c r="D119" s="27"/>
      <c r="E119" s="27"/>
      <c r="F119" s="27"/>
      <c r="G119" s="27"/>
      <c r="H119" s="27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</row>
    <row r="120" spans="1:19" x14ac:dyDescent="0.25">
      <c r="A120" s="27">
        <v>2455044.6165499999</v>
      </c>
      <c r="B120" s="27" t="s">
        <v>239</v>
      </c>
      <c r="C120" s="27">
        <v>1.5049999999999999</v>
      </c>
      <c r="D120" s="27"/>
      <c r="E120" s="27"/>
      <c r="F120" s="27"/>
      <c r="G120" s="27"/>
      <c r="H120" s="27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</row>
    <row r="121" spans="1:19" x14ac:dyDescent="0.25">
      <c r="A121" s="27">
        <v>2455045.5706500001</v>
      </c>
      <c r="B121" s="27" t="s">
        <v>240</v>
      </c>
      <c r="C121" s="27">
        <v>1.1859999999999999</v>
      </c>
      <c r="D121" s="27"/>
      <c r="E121" s="27"/>
      <c r="F121" s="27"/>
      <c r="G121" s="27"/>
      <c r="H121" s="27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</row>
    <row r="122" spans="1:19" x14ac:dyDescent="0.25">
      <c r="A122" s="27">
        <v>2455045.5878300001</v>
      </c>
      <c r="B122" s="27" t="s">
        <v>240</v>
      </c>
      <c r="C122" s="27">
        <v>1.6279999999999999</v>
      </c>
      <c r="D122" s="27"/>
      <c r="E122" s="27"/>
      <c r="F122" s="27"/>
      <c r="G122" s="27"/>
      <c r="H122" s="27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</row>
    <row r="123" spans="1:19" x14ac:dyDescent="0.25">
      <c r="A123" s="27">
        <v>2455045.5929399999</v>
      </c>
      <c r="B123" s="27" t="s">
        <v>240</v>
      </c>
      <c r="C123" s="27">
        <v>1.6140000000000001</v>
      </c>
      <c r="D123" s="27"/>
      <c r="E123" s="27"/>
      <c r="F123" s="27"/>
      <c r="G123" s="27"/>
      <c r="H123" s="27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</row>
    <row r="124" spans="1:19" x14ac:dyDescent="0.25">
      <c r="A124" s="27">
        <v>2455046.6992799998</v>
      </c>
      <c r="B124" s="27" t="s">
        <v>241</v>
      </c>
      <c r="C124" s="27">
        <v>1.4510000000000001</v>
      </c>
      <c r="D124" s="27"/>
      <c r="E124" s="27"/>
      <c r="F124" s="27"/>
      <c r="G124" s="27"/>
      <c r="H124" s="27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</row>
    <row r="125" spans="1:19" x14ac:dyDescent="0.25">
      <c r="A125" s="27">
        <v>2455047.4203699999</v>
      </c>
      <c r="B125" s="27" t="s">
        <v>241</v>
      </c>
      <c r="C125" s="27">
        <v>1.19</v>
      </c>
      <c r="D125" s="27"/>
      <c r="E125" s="27"/>
      <c r="F125" s="27"/>
      <c r="G125" s="27"/>
      <c r="H125" s="27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</row>
    <row r="126" spans="1:19" x14ac:dyDescent="0.25">
      <c r="A126" s="27">
        <v>2455051.7246599998</v>
      </c>
      <c r="B126" s="27" t="s">
        <v>243</v>
      </c>
      <c r="C126" s="27">
        <v>1.45</v>
      </c>
      <c r="D126" s="27"/>
      <c r="E126" s="27"/>
      <c r="F126" s="27"/>
      <c r="G126" s="27"/>
      <c r="H126" s="27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</row>
    <row r="127" spans="1:19" x14ac:dyDescent="0.25">
      <c r="A127" s="27">
        <v>2455052.2227400001</v>
      </c>
      <c r="B127" s="27" t="s">
        <v>243</v>
      </c>
      <c r="C127" s="27">
        <v>1.4119999999999999</v>
      </c>
      <c r="D127" s="27"/>
      <c r="E127" s="27"/>
      <c r="F127" s="27"/>
      <c r="G127" s="27"/>
      <c r="H127" s="27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</row>
    <row r="128" spans="1:19" x14ac:dyDescent="0.25">
      <c r="A128" s="27">
        <v>2455052.72083</v>
      </c>
      <c r="B128" s="27" t="s">
        <v>244</v>
      </c>
      <c r="C128" s="27">
        <v>1.4410000000000001</v>
      </c>
      <c r="D128" s="27"/>
      <c r="E128" s="27"/>
      <c r="F128" s="27"/>
      <c r="G128" s="27"/>
      <c r="H128" s="27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</row>
    <row r="129" spans="1:19" x14ac:dyDescent="0.25">
      <c r="A129" s="27">
        <v>2455055.6916200002</v>
      </c>
      <c r="B129" s="27" t="s">
        <v>245</v>
      </c>
      <c r="C129" s="27">
        <v>1.3819999999999999</v>
      </c>
      <c r="D129" s="27"/>
      <c r="E129" s="27"/>
      <c r="F129" s="27"/>
      <c r="G129" s="27"/>
      <c r="H129" s="27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</row>
    <row r="130" spans="1:19" x14ac:dyDescent="0.25">
      <c r="A130" s="27">
        <v>2455055.6939300001</v>
      </c>
      <c r="B130" s="27" t="s">
        <v>245</v>
      </c>
      <c r="C130" s="27">
        <v>1.413</v>
      </c>
      <c r="D130" s="27"/>
      <c r="E130" s="27"/>
      <c r="F130" s="27"/>
      <c r="G130" s="27"/>
      <c r="H130" s="27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</row>
    <row r="131" spans="1:19" x14ac:dyDescent="0.25">
      <c r="A131" s="27">
        <v>2455056.6819199999</v>
      </c>
      <c r="B131" s="27" t="s">
        <v>246</v>
      </c>
      <c r="C131" s="27">
        <v>1.423</v>
      </c>
      <c r="D131" s="27"/>
      <c r="E131" s="27"/>
      <c r="F131" s="27"/>
      <c r="G131" s="27"/>
      <c r="H131" s="27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</row>
    <row r="132" spans="1:19" x14ac:dyDescent="0.25">
      <c r="A132" s="27">
        <v>2455056.6845900002</v>
      </c>
      <c r="B132" s="27" t="s">
        <v>246</v>
      </c>
      <c r="C132" s="27">
        <v>1.385</v>
      </c>
      <c r="D132" s="27"/>
      <c r="E132" s="27"/>
      <c r="F132" s="27"/>
      <c r="G132" s="27"/>
      <c r="H132" s="27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</row>
    <row r="133" spans="1:19" x14ac:dyDescent="0.25">
      <c r="A133" s="27">
        <v>2455056.7166800001</v>
      </c>
      <c r="B133" s="27" t="s">
        <v>246</v>
      </c>
      <c r="C133" s="27">
        <v>1.5009999999999999</v>
      </c>
      <c r="D133" s="27"/>
      <c r="E133" s="27"/>
      <c r="F133" s="27"/>
      <c r="G133" s="27"/>
      <c r="H133" s="27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</row>
    <row r="134" spans="1:19" x14ac:dyDescent="0.25">
      <c r="A134" s="27">
        <v>2455057.6916800002</v>
      </c>
      <c r="B134" s="27" t="s">
        <v>247</v>
      </c>
      <c r="C134" s="27">
        <v>1.323</v>
      </c>
      <c r="D134" s="27"/>
      <c r="E134" s="27"/>
      <c r="F134" s="27"/>
      <c r="G134" s="27"/>
      <c r="H134" s="27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</row>
    <row r="135" spans="1:19" x14ac:dyDescent="0.25">
      <c r="A135" s="27">
        <v>2455058.5755099999</v>
      </c>
      <c r="B135" s="27" t="s">
        <v>248</v>
      </c>
      <c r="C135" s="27">
        <v>1.403</v>
      </c>
      <c r="D135" s="27"/>
      <c r="E135" s="27"/>
      <c r="F135" s="27"/>
      <c r="G135" s="27"/>
      <c r="H135" s="27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</row>
    <row r="136" spans="1:19" x14ac:dyDescent="0.25">
      <c r="A136" s="27">
        <v>2455058.6837800001</v>
      </c>
      <c r="B136" s="27" t="s">
        <v>248</v>
      </c>
      <c r="C136" s="27">
        <v>1.417</v>
      </c>
      <c r="D136" s="27"/>
      <c r="E136" s="27"/>
      <c r="F136" s="27"/>
      <c r="G136" s="27"/>
      <c r="H136" s="27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</row>
    <row r="137" spans="1:19" x14ac:dyDescent="0.25">
      <c r="A137" s="27">
        <v>2455058.68872</v>
      </c>
      <c r="B137" s="27" t="s">
        <v>248</v>
      </c>
      <c r="C137" s="27">
        <v>1.3660000000000001</v>
      </c>
      <c r="D137" s="27"/>
      <c r="E137" s="27"/>
      <c r="F137" s="27"/>
      <c r="G137" s="27"/>
      <c r="H137" s="27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</row>
    <row r="138" spans="1:19" x14ac:dyDescent="0.25">
      <c r="A138" s="27">
        <v>2455059.5729100001</v>
      </c>
      <c r="B138" s="27" t="s">
        <v>249</v>
      </c>
      <c r="C138" s="27">
        <v>1.6020000000000001</v>
      </c>
      <c r="D138" s="27"/>
      <c r="E138" s="27"/>
      <c r="F138" s="27"/>
      <c r="G138" s="27"/>
      <c r="H138" s="27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</row>
    <row r="139" spans="1:19" x14ac:dyDescent="0.25">
      <c r="A139" s="27">
        <v>2455059.6972400001</v>
      </c>
      <c r="B139" s="27" t="s">
        <v>249</v>
      </c>
      <c r="C139" s="27">
        <v>1.399</v>
      </c>
      <c r="D139" s="27"/>
      <c r="E139" s="27"/>
      <c r="F139" s="27"/>
      <c r="G139" s="27"/>
      <c r="H139" s="27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</row>
    <row r="140" spans="1:19" x14ac:dyDescent="0.25">
      <c r="A140" s="27">
        <v>2455060.67772</v>
      </c>
      <c r="B140" s="27" t="s">
        <v>250</v>
      </c>
      <c r="C140" s="27">
        <v>1.403</v>
      </c>
      <c r="D140" s="27"/>
      <c r="E140" s="27"/>
      <c r="F140" s="27"/>
      <c r="G140" s="27"/>
      <c r="H140" s="27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</row>
    <row r="141" spans="1:19" x14ac:dyDescent="0.25">
      <c r="A141" s="27">
        <v>2455061.6937000002</v>
      </c>
      <c r="B141" s="27" t="s">
        <v>251</v>
      </c>
      <c r="C141" s="27">
        <v>1.3819999999999999</v>
      </c>
      <c r="D141" s="27"/>
      <c r="E141" s="27"/>
      <c r="F141" s="27"/>
      <c r="G141" s="27"/>
      <c r="H141" s="27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</row>
    <row r="142" spans="1:19" x14ac:dyDescent="0.25">
      <c r="A142" s="27">
        <v>2455063.70817</v>
      </c>
      <c r="B142" s="27" t="s">
        <v>252</v>
      </c>
      <c r="C142" s="27">
        <v>1.399</v>
      </c>
      <c r="D142" s="27"/>
      <c r="E142" s="27"/>
      <c r="F142" s="27"/>
      <c r="G142" s="27"/>
      <c r="H142" s="27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</row>
    <row r="143" spans="1:19" x14ac:dyDescent="0.25">
      <c r="A143" s="27">
        <v>2455065.4263800001</v>
      </c>
      <c r="B143" s="27" t="s">
        <v>253</v>
      </c>
      <c r="C143" s="27">
        <v>1.2030000000000001</v>
      </c>
      <c r="D143" s="27"/>
      <c r="E143" s="27"/>
      <c r="F143" s="27"/>
      <c r="G143" s="27"/>
      <c r="H143" s="27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</row>
    <row r="144" spans="1:19" x14ac:dyDescent="0.25">
      <c r="A144" s="27">
        <v>2455065.4271300002</v>
      </c>
      <c r="B144" s="27" t="s">
        <v>253</v>
      </c>
      <c r="C144" s="27">
        <v>1.226</v>
      </c>
      <c r="D144" s="27"/>
      <c r="E144" s="27"/>
      <c r="F144" s="27"/>
      <c r="G144" s="27"/>
      <c r="H144" s="27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</row>
    <row r="145" spans="1:19" x14ac:dyDescent="0.25">
      <c r="A145" s="27">
        <v>2455065.4278799999</v>
      </c>
      <c r="B145" s="27" t="s">
        <v>253</v>
      </c>
      <c r="C145" s="27">
        <v>1.2210000000000001</v>
      </c>
      <c r="D145" s="27"/>
      <c r="E145" s="27"/>
      <c r="F145" s="27"/>
      <c r="G145" s="27"/>
      <c r="H145" s="27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</row>
    <row r="146" spans="1:19" x14ac:dyDescent="0.25">
      <c r="A146" s="27">
        <v>2455065.67759</v>
      </c>
      <c r="B146" s="27" t="s">
        <v>254</v>
      </c>
      <c r="C146" s="27">
        <v>1.4179999999999999</v>
      </c>
      <c r="D146" s="27"/>
      <c r="E146" s="27"/>
      <c r="F146" s="27"/>
      <c r="G146" s="27"/>
      <c r="H146" s="27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</row>
    <row r="147" spans="1:19" x14ac:dyDescent="0.25">
      <c r="A147" s="27">
        <v>2455066.7079599998</v>
      </c>
      <c r="B147" s="27" t="s">
        <v>255</v>
      </c>
      <c r="C147" s="27">
        <v>1.397</v>
      </c>
      <c r="D147" s="27"/>
      <c r="E147" s="27"/>
      <c r="F147" s="27"/>
      <c r="G147" s="27"/>
      <c r="H147" s="27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</row>
    <row r="148" spans="1:19" x14ac:dyDescent="0.25">
      <c r="A148" s="27">
        <v>2455067.68206</v>
      </c>
      <c r="B148" s="27" t="s">
        <v>256</v>
      </c>
      <c r="C148" s="27">
        <v>1.4179999999999999</v>
      </c>
      <c r="D148" s="27"/>
      <c r="E148" s="27"/>
      <c r="F148" s="27"/>
      <c r="G148" s="27"/>
      <c r="H148" s="27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</row>
    <row r="149" spans="1:19" x14ac:dyDescent="0.25">
      <c r="A149" s="27">
        <v>2455068.6422299999</v>
      </c>
      <c r="B149" s="27" t="s">
        <v>257</v>
      </c>
      <c r="C149" s="27">
        <v>1.298</v>
      </c>
      <c r="D149" s="27"/>
      <c r="E149" s="27"/>
      <c r="F149" s="27"/>
      <c r="G149" s="27"/>
      <c r="H149" s="27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</row>
    <row r="150" spans="1:19" x14ac:dyDescent="0.25">
      <c r="A150" s="27">
        <v>2455069.53731</v>
      </c>
      <c r="B150" s="27" t="s">
        <v>258</v>
      </c>
      <c r="C150" s="27">
        <v>1.5149999999999999</v>
      </c>
      <c r="D150" s="27"/>
      <c r="E150" s="27"/>
      <c r="F150" s="27"/>
      <c r="G150" s="27"/>
      <c r="H150" s="27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</row>
    <row r="151" spans="1:19" x14ac:dyDescent="0.25">
      <c r="A151" s="27">
        <v>2455069.6787700001</v>
      </c>
      <c r="B151" s="27" t="s">
        <v>258</v>
      </c>
      <c r="C151" s="27">
        <v>1.1200000000000001</v>
      </c>
      <c r="D151" s="27"/>
      <c r="E151" s="27"/>
      <c r="F151" s="27"/>
      <c r="G151" s="27"/>
      <c r="H151" s="27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</row>
    <row r="152" spans="1:19" x14ac:dyDescent="0.25">
      <c r="A152" s="27">
        <v>2455069.6803799998</v>
      </c>
      <c r="B152" s="27" t="s">
        <v>258</v>
      </c>
      <c r="C152" s="27">
        <v>1.2010000000000001</v>
      </c>
      <c r="D152" s="27"/>
      <c r="E152" s="27"/>
      <c r="F152" s="27"/>
      <c r="G152" s="27"/>
      <c r="H152" s="27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</row>
    <row r="153" spans="1:19" x14ac:dyDescent="0.25">
      <c r="A153" s="27">
        <v>2455069.682</v>
      </c>
      <c r="B153" s="27" t="s">
        <v>258</v>
      </c>
      <c r="C153" s="27">
        <v>1.214</v>
      </c>
      <c r="D153" s="27"/>
      <c r="E153" s="27"/>
      <c r="F153" s="27"/>
      <c r="G153" s="27"/>
      <c r="H153" s="27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</row>
    <row r="154" spans="1:19" x14ac:dyDescent="0.25">
      <c r="A154" s="27">
        <v>2455070.64322</v>
      </c>
      <c r="B154" s="27" t="s">
        <v>259</v>
      </c>
      <c r="C154" s="27">
        <v>1.3560000000000001</v>
      </c>
      <c r="D154" s="27"/>
      <c r="E154" s="27"/>
      <c r="F154" s="27"/>
      <c r="G154" s="27"/>
      <c r="H154" s="27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</row>
    <row r="155" spans="1:19" x14ac:dyDescent="0.25">
      <c r="A155" s="27">
        <v>2455070.6560800001</v>
      </c>
      <c r="B155" s="27" t="s">
        <v>259</v>
      </c>
      <c r="C155" s="27">
        <v>1.417</v>
      </c>
      <c r="D155" s="27"/>
      <c r="E155" s="27"/>
      <c r="F155" s="27"/>
      <c r="G155" s="27"/>
      <c r="H155" s="27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</row>
    <row r="156" spans="1:19" x14ac:dyDescent="0.25">
      <c r="A156" s="27">
        <v>2455073.72914</v>
      </c>
      <c r="B156" s="27" t="s">
        <v>260</v>
      </c>
      <c r="C156" s="27">
        <v>1.377</v>
      </c>
      <c r="D156" s="27"/>
      <c r="E156" s="27"/>
      <c r="F156" s="27"/>
      <c r="G156" s="27"/>
      <c r="H156" s="27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</row>
    <row r="157" spans="1:19" x14ac:dyDescent="0.25">
      <c r="A157" s="27">
        <v>2455074.62017</v>
      </c>
      <c r="B157" s="27" t="s">
        <v>261</v>
      </c>
      <c r="C157" s="27">
        <v>1.3640000000000001</v>
      </c>
      <c r="D157" s="27"/>
      <c r="E157" s="27"/>
      <c r="F157" s="27"/>
      <c r="G157" s="27"/>
      <c r="H157" s="27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</row>
    <row r="158" spans="1:19" x14ac:dyDescent="0.25">
      <c r="A158" s="27">
        <v>2455075.5831499998</v>
      </c>
      <c r="B158" s="27" t="s">
        <v>262</v>
      </c>
      <c r="C158" s="27">
        <v>1.3220000000000001</v>
      </c>
      <c r="D158" s="27"/>
      <c r="E158" s="27"/>
      <c r="F158" s="27"/>
      <c r="G158" s="27"/>
      <c r="H158" s="27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</row>
    <row r="159" spans="1:19" x14ac:dyDescent="0.25">
      <c r="A159" s="27">
        <v>2455075.6129899998</v>
      </c>
      <c r="B159" s="27" t="s">
        <v>262</v>
      </c>
      <c r="C159" s="27">
        <v>1.411</v>
      </c>
      <c r="D159" s="27"/>
      <c r="E159" s="27"/>
      <c r="F159" s="27"/>
      <c r="G159" s="27"/>
      <c r="H159" s="27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</row>
    <row r="160" spans="1:19" x14ac:dyDescent="0.25">
      <c r="A160" s="27">
        <v>2455076.5999599998</v>
      </c>
      <c r="B160" s="27" t="s">
        <v>263</v>
      </c>
      <c r="C160" s="27">
        <v>1.3180000000000001</v>
      </c>
      <c r="D160" s="27"/>
      <c r="E160" s="27"/>
      <c r="F160" s="27"/>
      <c r="G160" s="27"/>
      <c r="H160" s="27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</row>
    <row r="161" spans="1:19" x14ac:dyDescent="0.25">
      <c r="A161" s="27">
        <v>2455076.6358099999</v>
      </c>
      <c r="B161" s="27" t="s">
        <v>263</v>
      </c>
      <c r="C161" s="27">
        <v>1.4510000000000001</v>
      </c>
      <c r="D161" s="27"/>
      <c r="E161" s="27"/>
      <c r="F161" s="27"/>
      <c r="G161" s="27"/>
      <c r="H161" s="27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</row>
    <row r="162" spans="1:19" x14ac:dyDescent="0.25">
      <c r="A162" s="27">
        <v>2455076.6663000002</v>
      </c>
      <c r="B162" s="27" t="s">
        <v>263</v>
      </c>
      <c r="C162" s="27">
        <v>1.419</v>
      </c>
      <c r="D162" s="27"/>
      <c r="E162" s="27"/>
      <c r="F162" s="27"/>
      <c r="G162" s="27"/>
      <c r="H162" s="27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</row>
    <row r="163" spans="1:19" x14ac:dyDescent="0.25">
      <c r="A163" s="27">
        <v>2455077.54005</v>
      </c>
      <c r="B163" s="27" t="s">
        <v>264</v>
      </c>
      <c r="C163" s="27">
        <v>1.43</v>
      </c>
      <c r="D163" s="27"/>
      <c r="E163" s="27"/>
      <c r="F163" s="27"/>
      <c r="G163" s="27"/>
      <c r="H163" s="27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</row>
    <row r="164" spans="1:19" x14ac:dyDescent="0.25">
      <c r="A164" s="27">
        <v>2455077.5610099998</v>
      </c>
      <c r="B164" s="27" t="s">
        <v>264</v>
      </c>
      <c r="C164" s="27">
        <v>1.31</v>
      </c>
      <c r="D164" s="27"/>
      <c r="E164" s="27"/>
      <c r="F164" s="27"/>
      <c r="G164" s="27"/>
      <c r="H164" s="27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</row>
    <row r="165" spans="1:19" x14ac:dyDescent="0.25">
      <c r="A165" s="27">
        <v>2455077.63423</v>
      </c>
      <c r="B165" s="27" t="s">
        <v>264</v>
      </c>
      <c r="C165" s="27">
        <v>1.407</v>
      </c>
      <c r="D165" s="27"/>
      <c r="E165" s="27"/>
      <c r="F165" s="27"/>
      <c r="G165" s="27"/>
      <c r="H165" s="27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</row>
    <row r="166" spans="1:19" x14ac:dyDescent="0.25">
      <c r="A166" s="27">
        <v>2455078.5597100002</v>
      </c>
      <c r="B166" s="27" t="s">
        <v>265</v>
      </c>
      <c r="C166" s="27">
        <v>1.323</v>
      </c>
      <c r="D166" s="27"/>
      <c r="E166" s="27"/>
      <c r="F166" s="27"/>
      <c r="G166" s="27"/>
      <c r="H166" s="27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</row>
    <row r="167" spans="1:19" x14ac:dyDescent="0.25">
      <c r="A167" s="27">
        <v>2455078.6332</v>
      </c>
      <c r="B167" s="27" t="s">
        <v>265</v>
      </c>
      <c r="C167" s="27">
        <v>1.3620000000000001</v>
      </c>
      <c r="D167" s="27"/>
      <c r="E167" s="27"/>
      <c r="F167" s="27"/>
      <c r="G167" s="27"/>
      <c r="H167" s="27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</row>
    <row r="168" spans="1:19" x14ac:dyDescent="0.25">
      <c r="A168" s="27">
        <v>2455079.5831900002</v>
      </c>
      <c r="B168" s="27" t="s">
        <v>266</v>
      </c>
      <c r="C168" s="27">
        <v>1.329</v>
      </c>
      <c r="D168" s="27"/>
      <c r="E168" s="27"/>
      <c r="F168" s="27"/>
      <c r="G168" s="27"/>
      <c r="H168" s="27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</row>
    <row r="169" spans="1:19" x14ac:dyDescent="0.25">
      <c r="A169" s="27">
        <v>2455079.6355599998</v>
      </c>
      <c r="B169" s="27" t="s">
        <v>266</v>
      </c>
      <c r="C169" s="27">
        <v>1.417</v>
      </c>
      <c r="D169" s="27"/>
      <c r="E169" s="27"/>
      <c r="F169" s="27"/>
      <c r="G169" s="27"/>
      <c r="H169" s="27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</row>
    <row r="170" spans="1:19" x14ac:dyDescent="0.25">
      <c r="A170" s="27">
        <v>2455080.1350199999</v>
      </c>
      <c r="B170" s="27" t="s">
        <v>266</v>
      </c>
      <c r="C170" s="27">
        <v>1.4319999999999999</v>
      </c>
      <c r="D170" s="27"/>
      <c r="E170" s="27"/>
      <c r="F170" s="27"/>
      <c r="G170" s="27"/>
      <c r="H170" s="27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</row>
    <row r="171" spans="1:19" x14ac:dyDescent="0.25">
      <c r="A171" s="27">
        <v>2455080.63515</v>
      </c>
      <c r="B171" s="27" t="s">
        <v>267</v>
      </c>
      <c r="C171" s="27">
        <v>1.395</v>
      </c>
      <c r="D171" s="27"/>
      <c r="E171" s="27"/>
      <c r="F171" s="27"/>
      <c r="G171" s="27"/>
      <c r="H171" s="27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</row>
    <row r="172" spans="1:19" x14ac:dyDescent="0.25">
      <c r="A172" s="27">
        <v>2455081.1343100001</v>
      </c>
      <c r="B172" s="27" t="s">
        <v>267</v>
      </c>
      <c r="C172" s="27">
        <v>1.399</v>
      </c>
      <c r="D172" s="27"/>
      <c r="E172" s="27"/>
      <c r="F172" s="27"/>
      <c r="G172" s="27"/>
      <c r="H172" s="27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</row>
    <row r="173" spans="1:19" x14ac:dyDescent="0.25">
      <c r="A173" s="27">
        <v>2455081.6341499998</v>
      </c>
      <c r="B173" s="27" t="s">
        <v>268</v>
      </c>
      <c r="C173" s="27">
        <v>1.4059999999999999</v>
      </c>
      <c r="D173" s="27"/>
      <c r="E173" s="27"/>
      <c r="F173" s="27"/>
      <c r="G173" s="27"/>
      <c r="H173" s="27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</row>
    <row r="174" spans="1:19" x14ac:dyDescent="0.25">
      <c r="A174" s="27">
        <v>2455083.6283</v>
      </c>
      <c r="B174" s="27" t="s">
        <v>269</v>
      </c>
      <c r="C174" s="27">
        <v>1.123</v>
      </c>
      <c r="D174" s="27"/>
      <c r="E174" s="27"/>
      <c r="F174" s="27"/>
      <c r="G174" s="27"/>
      <c r="H174" s="27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</row>
    <row r="175" spans="1:19" x14ac:dyDescent="0.25">
      <c r="A175" s="27">
        <v>2455083.6673099999</v>
      </c>
      <c r="B175" s="27" t="s">
        <v>269</v>
      </c>
      <c r="C175" s="27">
        <v>1.4019999999999999</v>
      </c>
      <c r="D175" s="27"/>
      <c r="E175" s="27"/>
      <c r="F175" s="27"/>
      <c r="G175" s="27"/>
      <c r="H175" s="27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</row>
    <row r="176" spans="1:19" x14ac:dyDescent="0.25">
      <c r="A176" s="27">
        <v>2455085.32607</v>
      </c>
      <c r="B176" s="27" t="s">
        <v>270</v>
      </c>
      <c r="C176" s="27">
        <v>1.1850000000000001</v>
      </c>
      <c r="D176" s="27"/>
      <c r="E176" s="27"/>
      <c r="F176" s="27"/>
      <c r="G176" s="27"/>
      <c r="H176" s="27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</row>
    <row r="177" spans="1:19" x14ac:dyDescent="0.25">
      <c r="A177" s="27">
        <v>2455085.3264700002</v>
      </c>
      <c r="B177" s="27" t="s">
        <v>270</v>
      </c>
      <c r="C177" s="27">
        <v>1.1579999999999999</v>
      </c>
      <c r="D177" s="27"/>
      <c r="E177" s="27"/>
      <c r="F177" s="27"/>
      <c r="G177" s="27"/>
      <c r="H177" s="27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</row>
    <row r="178" spans="1:19" x14ac:dyDescent="0.25">
      <c r="A178" s="27">
        <v>2455085.3268800001</v>
      </c>
      <c r="B178" s="27" t="s">
        <v>270</v>
      </c>
      <c r="C178" s="27">
        <v>1.028</v>
      </c>
      <c r="D178" s="27"/>
      <c r="E178" s="27"/>
      <c r="F178" s="27"/>
      <c r="G178" s="27"/>
      <c r="H178" s="27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</row>
    <row r="179" spans="1:19" x14ac:dyDescent="0.25">
      <c r="A179" s="27">
        <v>2455085.6224199999</v>
      </c>
      <c r="B179" s="27" t="s">
        <v>271</v>
      </c>
      <c r="C179" s="27">
        <v>1.143</v>
      </c>
      <c r="D179" s="27"/>
      <c r="E179" s="27"/>
      <c r="F179" s="27"/>
      <c r="G179" s="27"/>
      <c r="H179" s="27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</row>
    <row r="180" spans="1:19" x14ac:dyDescent="0.25">
      <c r="A180" s="27">
        <v>2455089.3312200001</v>
      </c>
      <c r="B180" s="27" t="s">
        <v>272</v>
      </c>
      <c r="C180" s="27">
        <v>1.248</v>
      </c>
      <c r="D180" s="27"/>
      <c r="E180" s="27"/>
      <c r="F180" s="27"/>
      <c r="G180" s="27"/>
      <c r="H180" s="27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</row>
    <row r="181" spans="1:19" x14ac:dyDescent="0.25">
      <c r="A181" s="27">
        <v>2455106.2741399999</v>
      </c>
      <c r="B181" s="27" t="s">
        <v>273</v>
      </c>
      <c r="C181" s="27">
        <v>1.196</v>
      </c>
      <c r="D181" s="27"/>
      <c r="E181" s="27"/>
      <c r="F181" s="27"/>
      <c r="G181" s="27"/>
      <c r="H181" s="27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</row>
    <row r="182" spans="1:19" x14ac:dyDescent="0.25">
      <c r="A182" s="27">
        <v>2455109.5588600002</v>
      </c>
      <c r="B182" s="27" t="s">
        <v>275</v>
      </c>
      <c r="C182" s="27">
        <v>1.3109999999999999</v>
      </c>
      <c r="D182" s="27"/>
      <c r="E182" s="27"/>
      <c r="F182" s="27"/>
      <c r="G182" s="27"/>
      <c r="H182" s="27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</row>
    <row r="183" spans="1:19" x14ac:dyDescent="0.25">
      <c r="A183" s="27">
        <v>2455109.5661499999</v>
      </c>
      <c r="B183" s="27" t="s">
        <v>275</v>
      </c>
      <c r="C183" s="27">
        <v>1.3540000000000001</v>
      </c>
      <c r="D183" s="27"/>
      <c r="E183" s="27"/>
      <c r="F183" s="27"/>
      <c r="G183" s="27"/>
      <c r="H183" s="27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</row>
    <row r="184" spans="1:19" x14ac:dyDescent="0.25">
      <c r="A184" s="27">
        <v>2455114.2529099998</v>
      </c>
      <c r="B184" s="27" t="s">
        <v>276</v>
      </c>
      <c r="C184" s="27">
        <v>1.218</v>
      </c>
      <c r="D184" s="27"/>
      <c r="E184" s="27"/>
      <c r="F184" s="27"/>
      <c r="G184" s="27"/>
      <c r="H184" s="27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</row>
    <row r="185" spans="1:19" x14ac:dyDescent="0.25">
      <c r="A185" s="27">
        <v>2455134.15759</v>
      </c>
      <c r="B185" s="27" t="s">
        <v>277</v>
      </c>
      <c r="C185" s="27">
        <v>1.216</v>
      </c>
      <c r="D185" s="27"/>
      <c r="E185" s="27"/>
      <c r="F185" s="27"/>
      <c r="G185" s="27"/>
      <c r="H185" s="27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</row>
    <row r="186" spans="1:19" x14ac:dyDescent="0.25">
      <c r="A186" s="27">
        <v>2455157.1580599998</v>
      </c>
      <c r="B186" s="27" t="s">
        <v>278</v>
      </c>
      <c r="C186" s="27">
        <v>1.194</v>
      </c>
      <c r="D186" s="27"/>
      <c r="E186" s="27"/>
      <c r="F186" s="27"/>
      <c r="G186" s="27"/>
      <c r="H186" s="27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</row>
    <row r="187" spans="1:19" x14ac:dyDescent="0.25">
      <c r="A187" s="27">
        <v>2455169.18928</v>
      </c>
      <c r="B187" s="27" t="s">
        <v>279</v>
      </c>
      <c r="C187" s="27">
        <v>1.2010000000000001</v>
      </c>
      <c r="D187" s="27"/>
      <c r="E187" s="27"/>
      <c r="F187" s="27"/>
      <c r="G187" s="27"/>
      <c r="H187" s="27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</row>
    <row r="188" spans="1:19" x14ac:dyDescent="0.25">
      <c r="A188" s="27">
        <v>2455202.1985999998</v>
      </c>
      <c r="B188" s="27" t="s">
        <v>280</v>
      </c>
      <c r="C188" s="27">
        <v>1.2190000000000001</v>
      </c>
      <c r="D188" s="27"/>
      <c r="E188" s="27"/>
      <c r="F188" s="27"/>
      <c r="G188" s="27"/>
      <c r="H188" s="27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</row>
    <row r="189" spans="1:19" x14ac:dyDescent="0.25">
      <c r="A189" s="27">
        <v>2455220.1784000001</v>
      </c>
      <c r="B189" s="27" t="s">
        <v>281</v>
      </c>
      <c r="C189" s="27">
        <v>1.0660000000000001</v>
      </c>
      <c r="D189" s="27"/>
      <c r="E189" s="27"/>
      <c r="F189" s="27"/>
      <c r="G189" s="27"/>
      <c r="H189" s="27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</row>
    <row r="190" spans="1:19" x14ac:dyDescent="0.25">
      <c r="A190" s="27">
        <v>2455301.86045</v>
      </c>
      <c r="B190" s="27" t="s">
        <v>283</v>
      </c>
      <c r="C190" s="27">
        <v>1.43</v>
      </c>
      <c r="D190" s="27"/>
      <c r="E190" s="27"/>
      <c r="F190" s="27"/>
      <c r="G190" s="27"/>
      <c r="H190" s="27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</row>
    <row r="191" spans="1:19" x14ac:dyDescent="0.25">
      <c r="A191" s="27">
        <v>2455343.79715</v>
      </c>
      <c r="B191" s="27" t="s">
        <v>284</v>
      </c>
      <c r="C191" s="27">
        <v>1.43</v>
      </c>
      <c r="D191" s="27"/>
      <c r="E191" s="27"/>
      <c r="F191" s="27"/>
      <c r="G191" s="27"/>
      <c r="H191" s="27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</row>
    <row r="192" spans="1:19" x14ac:dyDescent="0.25">
      <c r="A192" s="27">
        <v>2455346.7047700002</v>
      </c>
      <c r="B192" s="27" t="s">
        <v>285</v>
      </c>
      <c r="C192" s="27">
        <v>1.415</v>
      </c>
      <c r="D192" s="27"/>
      <c r="E192" s="27"/>
      <c r="F192" s="27"/>
      <c r="G192" s="27"/>
      <c r="H192" s="27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</row>
    <row r="193" spans="1:19" x14ac:dyDescent="0.25">
      <c r="A193" s="27">
        <v>2455346.7079099999</v>
      </c>
      <c r="B193" s="27" t="s">
        <v>285</v>
      </c>
      <c r="C193" s="27">
        <v>1.395</v>
      </c>
      <c r="D193" s="27"/>
      <c r="E193" s="27"/>
      <c r="F193" s="27"/>
      <c r="G193" s="27"/>
      <c r="H193" s="27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</row>
    <row r="194" spans="1:19" x14ac:dyDescent="0.25">
      <c r="A194" s="27">
        <v>2455346.7120400001</v>
      </c>
      <c r="B194" s="27" t="s">
        <v>285</v>
      </c>
      <c r="C194" s="27">
        <v>1.4019999999999999</v>
      </c>
      <c r="D194" s="27"/>
      <c r="E194" s="27"/>
      <c r="F194" s="27"/>
      <c r="G194" s="27"/>
      <c r="H194" s="27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</row>
    <row r="195" spans="1:19" x14ac:dyDescent="0.25">
      <c r="A195" s="27">
        <v>2455346.71618</v>
      </c>
      <c r="B195" s="27" t="s">
        <v>285</v>
      </c>
      <c r="C195" s="27">
        <v>1.431</v>
      </c>
      <c r="D195" s="27"/>
      <c r="E195" s="27"/>
      <c r="F195" s="27"/>
      <c r="G195" s="27"/>
      <c r="H195" s="27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</row>
    <row r="196" spans="1:19" x14ac:dyDescent="0.25">
      <c r="A196" s="27">
        <v>2455357.60971</v>
      </c>
      <c r="B196" s="27" t="s">
        <v>287</v>
      </c>
      <c r="C196" s="27">
        <v>1.4910000000000001</v>
      </c>
      <c r="D196" s="27"/>
      <c r="E196" s="27"/>
      <c r="F196" s="27"/>
      <c r="G196" s="27"/>
      <c r="H196" s="27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</row>
    <row r="197" spans="1:19" x14ac:dyDescent="0.25">
      <c r="A197" s="27">
        <v>2455357.6143700001</v>
      </c>
      <c r="B197" s="27" t="s">
        <v>287</v>
      </c>
      <c r="C197" s="27">
        <v>1.5469999999999999</v>
      </c>
      <c r="D197" s="27"/>
      <c r="E197" s="27"/>
      <c r="F197" s="27"/>
      <c r="G197" s="27"/>
      <c r="H197" s="27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</row>
    <row r="198" spans="1:19" x14ac:dyDescent="0.25">
      <c r="A198" s="27">
        <v>2455357.6181700001</v>
      </c>
      <c r="B198" s="27" t="s">
        <v>287</v>
      </c>
      <c r="C198" s="27">
        <v>1.52</v>
      </c>
      <c r="D198" s="27"/>
      <c r="E198" s="27"/>
      <c r="F198" s="27"/>
      <c r="G198" s="27"/>
      <c r="H198" s="27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</row>
    <row r="199" spans="1:19" x14ac:dyDescent="0.25">
      <c r="A199" s="27">
        <v>2455364.7020899998</v>
      </c>
      <c r="B199" s="27" t="s">
        <v>288</v>
      </c>
      <c r="C199" s="27">
        <v>1.419</v>
      </c>
      <c r="D199" s="27"/>
      <c r="E199" s="27"/>
      <c r="F199" s="27"/>
      <c r="G199" s="27"/>
      <c r="H199" s="27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</row>
    <row r="200" spans="1:19" x14ac:dyDescent="0.25">
      <c r="A200" s="27">
        <v>2455364.7126799999</v>
      </c>
      <c r="B200" s="27" t="s">
        <v>288</v>
      </c>
      <c r="C200" s="27">
        <v>1.3740000000000001</v>
      </c>
      <c r="D200" s="27"/>
      <c r="E200" s="27"/>
      <c r="F200" s="27"/>
      <c r="G200" s="27"/>
      <c r="H200" s="27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</row>
    <row r="201" spans="1:19" x14ac:dyDescent="0.25">
      <c r="A201" s="27">
        <v>2455364.7170500001</v>
      </c>
      <c r="B201" s="27" t="s">
        <v>288</v>
      </c>
      <c r="C201" s="27">
        <v>1.403</v>
      </c>
      <c r="D201" s="27"/>
      <c r="E201" s="27"/>
      <c r="F201" s="27"/>
      <c r="G201" s="27"/>
      <c r="H201" s="27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</row>
    <row r="202" spans="1:19" x14ac:dyDescent="0.25">
      <c r="A202" s="27">
        <v>2455364.7214500001</v>
      </c>
      <c r="B202" s="27" t="s">
        <v>288</v>
      </c>
      <c r="C202" s="27">
        <v>1.4019999999999999</v>
      </c>
      <c r="D202" s="27"/>
      <c r="E202" s="27"/>
      <c r="F202" s="27"/>
      <c r="G202" s="27"/>
      <c r="H202" s="27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</row>
    <row r="203" spans="1:19" x14ac:dyDescent="0.25">
      <c r="A203" s="27">
        <v>2455370.64745</v>
      </c>
      <c r="B203" s="27" t="s">
        <v>289</v>
      </c>
      <c r="C203" s="27">
        <v>1.42</v>
      </c>
      <c r="D203" s="27"/>
      <c r="E203" s="27"/>
      <c r="F203" s="27"/>
      <c r="G203" s="27"/>
      <c r="H203" s="27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</row>
    <row r="204" spans="1:19" x14ac:dyDescent="0.25">
      <c r="A204" s="27">
        <v>2455372.73703</v>
      </c>
      <c r="B204" s="27" t="s">
        <v>290</v>
      </c>
      <c r="C204" s="27">
        <v>1.4239999999999999</v>
      </c>
      <c r="D204" s="27"/>
      <c r="E204" s="27"/>
      <c r="F204" s="27"/>
      <c r="G204" s="27"/>
      <c r="H204" s="27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</row>
    <row r="205" spans="1:19" x14ac:dyDescent="0.25">
      <c r="A205" s="27">
        <v>2455372.74119</v>
      </c>
      <c r="B205" s="27" t="s">
        <v>290</v>
      </c>
      <c r="C205" s="27">
        <v>1.4390000000000001</v>
      </c>
      <c r="D205" s="27"/>
      <c r="E205" s="27"/>
      <c r="F205" s="27"/>
      <c r="G205" s="27"/>
      <c r="H205" s="27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</row>
    <row r="206" spans="1:19" x14ac:dyDescent="0.25">
      <c r="A206" s="27">
        <v>2455372.7453299998</v>
      </c>
      <c r="B206" s="27" t="s">
        <v>290</v>
      </c>
      <c r="C206" s="27">
        <v>1.407</v>
      </c>
      <c r="D206" s="27"/>
      <c r="E206" s="27"/>
      <c r="F206" s="27"/>
      <c r="G206" s="27"/>
      <c r="H206" s="27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</row>
    <row r="207" spans="1:19" x14ac:dyDescent="0.25">
      <c r="A207" s="27">
        <v>2455397.3956300002</v>
      </c>
      <c r="B207" s="27" t="s">
        <v>291</v>
      </c>
      <c r="C207" s="27">
        <v>1.2450000000000001</v>
      </c>
      <c r="D207" s="27"/>
      <c r="E207" s="27"/>
      <c r="F207" s="27"/>
      <c r="G207" s="27"/>
      <c r="H207" s="27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</row>
    <row r="208" spans="1:19" x14ac:dyDescent="0.25">
      <c r="A208" s="27">
        <v>2455397.3963700002</v>
      </c>
      <c r="B208" s="27" t="s">
        <v>291</v>
      </c>
      <c r="C208" s="27">
        <v>1.113</v>
      </c>
      <c r="D208" s="27"/>
      <c r="E208" s="27"/>
      <c r="F208" s="27"/>
      <c r="G208" s="27"/>
      <c r="H208" s="27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</row>
    <row r="209" spans="1:19" x14ac:dyDescent="0.25">
      <c r="A209" s="27">
        <v>2455410.4111199998</v>
      </c>
      <c r="B209" s="27" t="s">
        <v>292</v>
      </c>
      <c r="C209" s="27">
        <v>1.2290000000000001</v>
      </c>
      <c r="D209" s="27"/>
      <c r="E209" s="27"/>
      <c r="F209" s="27"/>
      <c r="G209" s="27"/>
      <c r="H209" s="27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</row>
    <row r="210" spans="1:19" x14ac:dyDescent="0.25">
      <c r="A210" s="27">
        <v>2455410.41237</v>
      </c>
      <c r="B210" s="27" t="s">
        <v>292</v>
      </c>
      <c r="C210" s="27">
        <v>1.2290000000000001</v>
      </c>
      <c r="D210" s="27"/>
      <c r="E210" s="27"/>
      <c r="F210" s="27"/>
      <c r="G210" s="27"/>
      <c r="H210" s="27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</row>
    <row r="211" spans="1:19" x14ac:dyDescent="0.25">
      <c r="A211" s="27">
        <v>2455410.4136299998</v>
      </c>
      <c r="B211" s="27" t="s">
        <v>292</v>
      </c>
      <c r="C211" s="27">
        <v>1.214</v>
      </c>
      <c r="D211" s="27"/>
      <c r="E211" s="27"/>
      <c r="F211" s="27"/>
      <c r="G211" s="27"/>
      <c r="H211" s="27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</row>
    <row r="212" spans="1:19" x14ac:dyDescent="0.25">
      <c r="A212" s="27">
        <v>2455414.4087499999</v>
      </c>
      <c r="B212" s="27" t="s">
        <v>293</v>
      </c>
      <c r="C212" s="27">
        <v>1.206</v>
      </c>
      <c r="D212" s="27"/>
      <c r="E212" s="27"/>
      <c r="F212" s="27"/>
      <c r="G212" s="27"/>
      <c r="H212" s="27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</row>
    <row r="213" spans="1:19" x14ac:dyDescent="0.25">
      <c r="A213" s="27">
        <v>2455414.4100100002</v>
      </c>
      <c r="B213" s="27" t="s">
        <v>293</v>
      </c>
      <c r="C213" s="27">
        <v>1.1830000000000001</v>
      </c>
      <c r="D213" s="27"/>
      <c r="E213" s="27"/>
      <c r="F213" s="27"/>
      <c r="G213" s="27"/>
      <c r="H213" s="27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</row>
    <row r="214" spans="1:19" x14ac:dyDescent="0.25">
      <c r="A214" s="27">
        <v>2455414.41126</v>
      </c>
      <c r="B214" s="27" t="s">
        <v>293</v>
      </c>
      <c r="C214" s="27">
        <v>1.1850000000000001</v>
      </c>
      <c r="D214" s="27"/>
      <c r="E214" s="27"/>
      <c r="F214" s="27"/>
      <c r="G214" s="27"/>
      <c r="H214" s="27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</row>
    <row r="215" spans="1:19" x14ac:dyDescent="0.25">
      <c r="A215" s="27">
        <v>2455422.3654700001</v>
      </c>
      <c r="B215" s="27" t="s">
        <v>295</v>
      </c>
      <c r="C215" s="27">
        <v>1.1719999999999999</v>
      </c>
      <c r="D215" s="27"/>
      <c r="E215" s="27"/>
      <c r="F215" s="27"/>
      <c r="G215" s="27"/>
      <c r="H215" s="27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</row>
    <row r="216" spans="1:19" x14ac:dyDescent="0.25">
      <c r="A216" s="27">
        <v>2455425.36143</v>
      </c>
      <c r="B216" s="27" t="s">
        <v>296</v>
      </c>
      <c r="C216" s="27">
        <v>1.208</v>
      </c>
      <c r="D216" s="27"/>
      <c r="E216" s="27"/>
      <c r="F216" s="27"/>
      <c r="G216" s="27"/>
      <c r="H216" s="27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</row>
    <row r="217" spans="1:19" x14ac:dyDescent="0.25">
      <c r="A217" s="27">
        <v>2455428.3473700001</v>
      </c>
      <c r="B217" s="27" t="s">
        <v>297</v>
      </c>
      <c r="C217" s="27">
        <v>1.1599999999999999</v>
      </c>
      <c r="D217" s="27"/>
      <c r="E217" s="27"/>
      <c r="F217" s="27"/>
      <c r="G217" s="27"/>
      <c r="H217" s="27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</row>
    <row r="218" spans="1:19" x14ac:dyDescent="0.25">
      <c r="A218" s="27">
        <v>2455436.5984</v>
      </c>
      <c r="B218" s="27" t="s">
        <v>298</v>
      </c>
      <c r="C218" s="27">
        <v>1.39</v>
      </c>
      <c r="D218" s="27"/>
      <c r="E218" s="27"/>
      <c r="F218" s="27"/>
      <c r="G218" s="27"/>
      <c r="H218" s="27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</row>
    <row r="219" spans="1:19" x14ac:dyDescent="0.25">
      <c r="A219" s="27">
        <v>2455460.2955900002</v>
      </c>
      <c r="B219" s="27" t="s">
        <v>304</v>
      </c>
      <c r="C219" s="27">
        <v>1.1519999999999999</v>
      </c>
      <c r="D219" s="27"/>
      <c r="E219" s="27"/>
      <c r="F219" s="27"/>
      <c r="G219" s="27"/>
      <c r="H219" s="27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</row>
    <row r="220" spans="1:19" x14ac:dyDescent="0.25">
      <c r="A220" s="27">
        <v>2455468.2939800001</v>
      </c>
      <c r="B220" s="27" t="s">
        <v>306</v>
      </c>
      <c r="C220" s="27">
        <v>1.071</v>
      </c>
      <c r="D220" s="27"/>
      <c r="E220" s="27"/>
      <c r="F220" s="27"/>
      <c r="G220" s="27"/>
      <c r="H220" s="27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</row>
    <row r="221" spans="1:19" x14ac:dyDescent="0.25">
      <c r="A221" s="27">
        <v>2455742.6838500001</v>
      </c>
      <c r="B221" s="27" t="s">
        <v>308</v>
      </c>
      <c r="C221" s="27">
        <v>1.46</v>
      </c>
      <c r="D221" s="27"/>
      <c r="E221" s="27"/>
      <c r="F221" s="27"/>
      <c r="G221" s="27"/>
      <c r="H221" s="27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</row>
    <row r="222" spans="1:19" x14ac:dyDescent="0.25">
      <c r="A222" s="27">
        <v>2455773.59265</v>
      </c>
      <c r="B222" s="27" t="s">
        <v>309</v>
      </c>
      <c r="C222" s="27">
        <v>1.48</v>
      </c>
      <c r="D222" s="27"/>
      <c r="E222" s="27"/>
      <c r="F222" s="27"/>
      <c r="G222" s="27"/>
      <c r="H222" s="27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</row>
    <row r="223" spans="1:19" x14ac:dyDescent="0.25">
      <c r="A223" s="27">
        <v>2456093.6381799998</v>
      </c>
      <c r="B223" s="27" t="s">
        <v>311</v>
      </c>
      <c r="C223" s="27">
        <v>1.48</v>
      </c>
      <c r="D223" s="27"/>
      <c r="E223" s="27"/>
      <c r="F223" s="27"/>
      <c r="G223" s="27"/>
      <c r="H223" s="27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</row>
    <row r="224" spans="1:19" x14ac:dyDescent="0.25">
      <c r="A224" s="27">
        <v>2456094.71159</v>
      </c>
      <c r="B224" s="27" t="s">
        <v>312</v>
      </c>
      <c r="C224" s="27">
        <v>1.474</v>
      </c>
      <c r="D224" s="27"/>
      <c r="E224" s="27"/>
      <c r="F224" s="27"/>
      <c r="G224" s="27"/>
      <c r="H224" s="27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</row>
    <row r="225" spans="1:19" x14ac:dyDescent="0.25">
      <c r="A225" s="27">
        <v>2456102.6010099999</v>
      </c>
      <c r="B225" s="27" t="s">
        <v>313</v>
      </c>
      <c r="C225" s="27">
        <v>1.502</v>
      </c>
      <c r="D225" s="27"/>
      <c r="E225" s="27"/>
      <c r="F225" s="27"/>
      <c r="G225" s="27"/>
      <c r="H225" s="27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</row>
    <row r="226" spans="1:19" x14ac:dyDescent="0.25">
      <c r="A226" s="27">
        <v>2456121.5825700001</v>
      </c>
      <c r="B226" s="27" t="s">
        <v>314</v>
      </c>
      <c r="C226" s="27">
        <v>1.4059999999999999</v>
      </c>
      <c r="D226" s="27"/>
      <c r="E226" s="27"/>
      <c r="F226" s="27"/>
      <c r="G226" s="27"/>
      <c r="H226" s="27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</row>
    <row r="227" spans="1:19" x14ac:dyDescent="0.25">
      <c r="A227" s="27">
        <v>2456130.5778399999</v>
      </c>
      <c r="B227" s="27" t="s">
        <v>315</v>
      </c>
      <c r="C227" s="27">
        <v>1.4179999999999999</v>
      </c>
      <c r="D227" s="27"/>
      <c r="E227" s="27"/>
      <c r="F227" s="27"/>
      <c r="G227" s="27"/>
      <c r="H227" s="27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</row>
    <row r="228" spans="1:19" x14ac:dyDescent="0.25">
      <c r="A228" s="27">
        <v>2456141.3805300002</v>
      </c>
      <c r="B228" s="27" t="s">
        <v>316</v>
      </c>
      <c r="C228" s="27">
        <v>1.29</v>
      </c>
      <c r="D228" s="27"/>
      <c r="E228" s="27"/>
      <c r="F228" s="27"/>
      <c r="G228" s="27"/>
      <c r="H228" s="27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</row>
    <row r="229" spans="1:19" x14ac:dyDescent="0.25">
      <c r="A229" s="27">
        <v>2456142.5667699999</v>
      </c>
      <c r="B229" s="27" t="s">
        <v>317</v>
      </c>
      <c r="C229" s="27">
        <v>1.41</v>
      </c>
      <c r="D229" s="27"/>
      <c r="E229" s="27"/>
      <c r="F229" s="27"/>
      <c r="G229" s="27"/>
      <c r="H229" s="27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</row>
    <row r="230" spans="1:19" x14ac:dyDescent="0.25">
      <c r="A230" s="27">
        <v>2456162.5572299999</v>
      </c>
      <c r="B230" s="27" t="s">
        <v>318</v>
      </c>
      <c r="C230" s="27">
        <v>1.4219999999999999</v>
      </c>
      <c r="D230" s="27"/>
      <c r="E230" s="27"/>
      <c r="F230" s="27"/>
      <c r="G230" s="27"/>
      <c r="H230" s="27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</row>
    <row r="231" spans="1:19" x14ac:dyDescent="0.25">
      <c r="A231" s="27">
        <v>2456168.5554</v>
      </c>
      <c r="B231" s="27" t="s">
        <v>319</v>
      </c>
      <c r="C231" s="27">
        <v>1.401</v>
      </c>
      <c r="D231" s="27"/>
      <c r="E231" s="27"/>
      <c r="F231" s="27"/>
      <c r="G231" s="27"/>
      <c r="H231" s="27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</row>
    <row r="232" spans="1:19" x14ac:dyDescent="0.25">
      <c r="A232" s="27">
        <v>2456181.53681</v>
      </c>
      <c r="B232" s="27" t="s">
        <v>320</v>
      </c>
      <c r="C232" s="27">
        <v>1.417</v>
      </c>
      <c r="D232" s="27"/>
      <c r="E232" s="27"/>
      <c r="F232" s="27"/>
      <c r="G232" s="27"/>
      <c r="H232" s="27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</row>
    <row r="233" spans="1:19" x14ac:dyDescent="0.25">
      <c r="A233" s="27">
        <v>2456184.5213100002</v>
      </c>
      <c r="B233" s="27" t="s">
        <v>321</v>
      </c>
      <c r="C233" s="27">
        <v>1.4139999999999999</v>
      </c>
      <c r="D233" s="27"/>
      <c r="E233" s="27"/>
      <c r="F233" s="27"/>
      <c r="G233" s="27"/>
      <c r="H233" s="27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</row>
    <row r="234" spans="1:19" x14ac:dyDescent="0.25">
      <c r="A234" s="27">
        <v>2456195.5005600001</v>
      </c>
      <c r="B234" s="27" t="s">
        <v>322</v>
      </c>
      <c r="C234" s="27">
        <v>1.4119999999999999</v>
      </c>
      <c r="D234" s="27"/>
      <c r="E234" s="27"/>
      <c r="F234" s="27"/>
      <c r="G234" s="27"/>
      <c r="H234" s="27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</row>
    <row r="235" spans="1:19" x14ac:dyDescent="0.25">
      <c r="A235" s="27">
        <v>2456206.49902</v>
      </c>
      <c r="B235" s="27" t="s">
        <v>323</v>
      </c>
      <c r="C235" s="27">
        <v>1.3759999999999999</v>
      </c>
      <c r="D235" s="27"/>
      <c r="E235" s="27"/>
      <c r="F235" s="27"/>
      <c r="G235" s="27"/>
      <c r="H235" s="27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</row>
    <row r="236" spans="1:19" x14ac:dyDescent="0.25">
      <c r="A236" s="27">
        <v>2456475.5085800001</v>
      </c>
      <c r="B236" s="27" t="s">
        <v>325</v>
      </c>
      <c r="C236" s="27">
        <v>0.997</v>
      </c>
      <c r="D236" s="27"/>
      <c r="E236" s="27"/>
      <c r="F236" s="27"/>
      <c r="G236" s="27"/>
      <c r="H236" s="27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</row>
    <row r="237" spans="1:19" x14ac:dyDescent="0.25">
      <c r="A237" s="27">
        <v>2456476.4002999999</v>
      </c>
      <c r="B237" s="27" t="s">
        <v>325</v>
      </c>
      <c r="C237" s="27">
        <v>1.121</v>
      </c>
      <c r="D237" s="27"/>
      <c r="E237" s="27"/>
      <c r="F237" s="27"/>
      <c r="G237" s="27"/>
      <c r="H237" s="27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</row>
    <row r="238" spans="1:19" x14ac:dyDescent="0.25">
      <c r="A238" s="27">
        <v>2456479.4383899998</v>
      </c>
      <c r="B238" s="27" t="s">
        <v>326</v>
      </c>
      <c r="C238" s="27">
        <v>1.1379999999999999</v>
      </c>
      <c r="D238" s="27"/>
      <c r="E238" s="27"/>
      <c r="F238" s="27"/>
      <c r="G238" s="27"/>
      <c r="H238" s="27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</row>
    <row r="239" spans="1:19" x14ac:dyDescent="0.25">
      <c r="A239" s="27">
        <v>2456494.4899300002</v>
      </c>
      <c r="B239" s="27" t="s">
        <v>331</v>
      </c>
      <c r="C239" s="27">
        <v>1.157</v>
      </c>
      <c r="D239" s="27"/>
      <c r="E239" s="27"/>
      <c r="F239" s="27"/>
      <c r="G239" s="27"/>
      <c r="H239" s="27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</row>
    <row r="240" spans="1:19" x14ac:dyDescent="0.25">
      <c r="A240" s="27">
        <v>2456499.4838200002</v>
      </c>
      <c r="B240" s="27" t="s">
        <v>332</v>
      </c>
      <c r="C240" s="27">
        <v>1.147</v>
      </c>
      <c r="D240" s="27"/>
      <c r="E240" s="27"/>
      <c r="F240" s="27"/>
      <c r="G240" s="27"/>
      <c r="H240" s="27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</row>
    <row r="241" spans="1:19" x14ac:dyDescent="0.25">
      <c r="A241" s="27">
        <v>2456502.5050300001</v>
      </c>
      <c r="B241" s="27" t="s">
        <v>333</v>
      </c>
      <c r="C241" s="27">
        <v>1.226</v>
      </c>
      <c r="D241" s="27"/>
      <c r="E241" s="27"/>
      <c r="F241" s="27"/>
      <c r="G241" s="27"/>
      <c r="H241" s="27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</row>
    <row r="242" spans="1:19" x14ac:dyDescent="0.25">
      <c r="A242" s="27">
        <v>2456505.4645699998</v>
      </c>
      <c r="B242" s="27" t="s">
        <v>334</v>
      </c>
      <c r="C242" s="27">
        <v>1.1479999999999999</v>
      </c>
      <c r="D242" s="27"/>
      <c r="E242" s="27"/>
      <c r="F242" s="27"/>
      <c r="G242" s="27"/>
      <c r="H242" s="27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</row>
    <row r="243" spans="1:19" x14ac:dyDescent="0.25">
      <c r="A243" s="27">
        <v>2456509.37475</v>
      </c>
      <c r="B243" s="27" t="s">
        <v>335</v>
      </c>
      <c r="C243" s="27">
        <v>1.171</v>
      </c>
      <c r="D243" s="27"/>
      <c r="E243" s="27"/>
      <c r="F243" s="27"/>
      <c r="G243" s="27"/>
      <c r="H243" s="27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</row>
    <row r="244" spans="1:19" x14ac:dyDescent="0.25">
      <c r="A244" s="27">
        <v>2456510.5531199998</v>
      </c>
      <c r="B244" s="27" t="s">
        <v>336</v>
      </c>
      <c r="C244" s="27">
        <v>1.411</v>
      </c>
      <c r="D244" s="27"/>
      <c r="E244" s="27"/>
      <c r="F244" s="27"/>
      <c r="G244" s="27"/>
      <c r="H244" s="27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</row>
    <row r="245" spans="1:19" x14ac:dyDescent="0.25">
      <c r="A245" s="27">
        <v>2456511.5762399998</v>
      </c>
      <c r="B245" s="27" t="s">
        <v>337</v>
      </c>
      <c r="C245" s="27">
        <v>1.351</v>
      </c>
      <c r="D245" s="27"/>
      <c r="E245" s="27"/>
      <c r="F245" s="27"/>
      <c r="G245" s="27"/>
      <c r="H245" s="27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</row>
    <row r="246" spans="1:19" x14ac:dyDescent="0.25">
      <c r="A246" s="27">
        <v>2456519.5989299999</v>
      </c>
      <c r="B246" s="27" t="s">
        <v>339</v>
      </c>
      <c r="C246" s="27">
        <v>1.3620000000000001</v>
      </c>
      <c r="D246" s="27"/>
      <c r="E246" s="27"/>
      <c r="F246" s="27"/>
      <c r="G246" s="27"/>
      <c r="H246" s="27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</row>
    <row r="247" spans="1:19" x14ac:dyDescent="0.25">
      <c r="A247" s="27">
        <v>2456521.58537</v>
      </c>
      <c r="B247" s="27" t="s">
        <v>340</v>
      </c>
      <c r="C247" s="27">
        <v>1.3320000000000001</v>
      </c>
      <c r="D247" s="27"/>
      <c r="E247" s="27"/>
      <c r="F247" s="27"/>
      <c r="G247" s="27"/>
      <c r="H247" s="27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</row>
    <row r="248" spans="1:19" x14ac:dyDescent="0.25">
      <c r="A248" s="27">
        <v>2456523.5808999999</v>
      </c>
      <c r="B248" s="27" t="s">
        <v>341</v>
      </c>
      <c r="C248" s="27">
        <v>1.345</v>
      </c>
      <c r="D248" s="27"/>
      <c r="E248" s="27"/>
      <c r="F248" s="27"/>
      <c r="G248" s="27"/>
      <c r="H248" s="27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</row>
    <row r="249" spans="1:19" x14ac:dyDescent="0.25">
      <c r="A249" s="27">
        <v>2456528.5725599998</v>
      </c>
      <c r="B249" s="27" t="s">
        <v>344</v>
      </c>
      <c r="C249" s="27">
        <v>1.3240000000000001</v>
      </c>
      <c r="D249" s="27"/>
      <c r="E249" s="27"/>
      <c r="F249" s="27"/>
      <c r="G249" s="27"/>
      <c r="H249" s="27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</row>
    <row r="250" spans="1:19" x14ac:dyDescent="0.25">
      <c r="A250" s="27">
        <v>2456529.6452600001</v>
      </c>
      <c r="B250" s="27" t="s">
        <v>345</v>
      </c>
      <c r="C250" s="27">
        <v>1.5920000000000001</v>
      </c>
      <c r="D250" s="27"/>
      <c r="E250" s="27"/>
      <c r="F250" s="27"/>
      <c r="G250" s="27"/>
      <c r="H250" s="27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</row>
    <row r="251" spans="1:19" x14ac:dyDescent="0.25">
      <c r="A251" s="27">
        <v>2456762.8434100002</v>
      </c>
      <c r="B251" s="27" t="s">
        <v>72</v>
      </c>
      <c r="C251" s="27">
        <v>1.4039999999999999</v>
      </c>
      <c r="D251" s="27"/>
      <c r="E251" s="27"/>
      <c r="F251" s="27"/>
      <c r="G251" s="27"/>
      <c r="H251" s="27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</row>
    <row r="252" spans="1:19" x14ac:dyDescent="0.25">
      <c r="A252" s="27">
        <v>2456762.8455500002</v>
      </c>
      <c r="B252" s="27" t="s">
        <v>72</v>
      </c>
      <c r="C252" s="27">
        <v>1.41</v>
      </c>
      <c r="D252" s="27"/>
      <c r="E252" s="27"/>
      <c r="F252" s="27"/>
      <c r="G252" s="27"/>
      <c r="H252" s="27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</row>
    <row r="253" spans="1:19" x14ac:dyDescent="0.25">
      <c r="A253" s="27">
        <v>2456763.8253199998</v>
      </c>
      <c r="B253" s="27" t="s">
        <v>73</v>
      </c>
      <c r="C253" s="27">
        <v>1.409</v>
      </c>
      <c r="D253" s="27"/>
      <c r="E253" s="27"/>
      <c r="F253" s="27"/>
      <c r="G253" s="27"/>
      <c r="H253" s="27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</row>
    <row r="254" spans="1:19" x14ac:dyDescent="0.25">
      <c r="A254" s="27">
        <v>2456763.8274400001</v>
      </c>
      <c r="B254" s="27" t="s">
        <v>73</v>
      </c>
      <c r="C254" s="27">
        <v>1.3939999999999999</v>
      </c>
      <c r="D254" s="27"/>
      <c r="E254" s="27"/>
      <c r="F254" s="27"/>
      <c r="G254" s="27"/>
      <c r="H254" s="27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</row>
    <row r="255" spans="1:19" x14ac:dyDescent="0.25">
      <c r="A255" s="27">
        <v>2456764.9208900002</v>
      </c>
      <c r="B255" s="27" t="s">
        <v>74</v>
      </c>
      <c r="C255" s="27">
        <v>1.4179999999999999</v>
      </c>
      <c r="D255" s="27"/>
      <c r="E255" s="27"/>
      <c r="F255" s="27"/>
      <c r="G255" s="27"/>
      <c r="H255" s="27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</row>
    <row r="256" spans="1:19" x14ac:dyDescent="0.25">
      <c r="A256" s="27">
        <v>2456764.9229700002</v>
      </c>
      <c r="B256" s="27" t="s">
        <v>74</v>
      </c>
      <c r="C256" s="27">
        <v>1.4319999999999999</v>
      </c>
      <c r="D256" s="27"/>
      <c r="E256" s="27"/>
      <c r="F256" s="27"/>
      <c r="G256" s="27"/>
      <c r="H256" s="27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</row>
    <row r="257" spans="1:19" x14ac:dyDescent="0.25">
      <c r="A257" s="27">
        <v>2456768.8388800002</v>
      </c>
      <c r="B257" s="27" t="s">
        <v>75</v>
      </c>
      <c r="C257" s="27">
        <v>1.415</v>
      </c>
      <c r="D257" s="27"/>
      <c r="E257" s="27"/>
      <c r="F257" s="27"/>
      <c r="G257" s="27"/>
      <c r="H257" s="27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</row>
    <row r="258" spans="1:19" x14ac:dyDescent="0.25">
      <c r="A258" s="27">
        <v>2456768.8410299998</v>
      </c>
      <c r="B258" s="27" t="s">
        <v>75</v>
      </c>
      <c r="C258" s="27">
        <v>1.407</v>
      </c>
      <c r="D258" s="27"/>
      <c r="E258" s="27"/>
      <c r="F258" s="27"/>
      <c r="G258" s="27"/>
      <c r="H258" s="27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</row>
    <row r="259" spans="1:19" x14ac:dyDescent="0.25">
      <c r="A259" s="27">
        <v>2456769.8350200001</v>
      </c>
      <c r="B259" s="27" t="s">
        <v>76</v>
      </c>
      <c r="C259" s="27">
        <v>1.4239999999999999</v>
      </c>
      <c r="D259" s="27"/>
      <c r="E259" s="27"/>
      <c r="F259" s="27"/>
      <c r="G259" s="27"/>
      <c r="H259" s="27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</row>
    <row r="260" spans="1:19" x14ac:dyDescent="0.25">
      <c r="A260" s="27">
        <v>2456769.8371600001</v>
      </c>
      <c r="B260" s="27" t="s">
        <v>76</v>
      </c>
      <c r="C260" s="27">
        <v>1.452</v>
      </c>
      <c r="D260" s="27"/>
      <c r="E260" s="27"/>
      <c r="F260" s="27"/>
      <c r="G260" s="27"/>
      <c r="H260" s="27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</row>
    <row r="261" spans="1:19" x14ac:dyDescent="0.25">
      <c r="A261" s="27">
        <v>2456772.8259399999</v>
      </c>
      <c r="B261" s="27" t="s">
        <v>77</v>
      </c>
      <c r="C261" s="27">
        <v>1.4339999999999999</v>
      </c>
      <c r="D261" s="27"/>
      <c r="E261" s="27"/>
      <c r="F261" s="27"/>
      <c r="G261" s="27"/>
      <c r="H261" s="27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</row>
    <row r="262" spans="1:19" x14ac:dyDescent="0.25">
      <c r="A262" s="27">
        <v>2456772.8279200001</v>
      </c>
      <c r="B262" s="27" t="s">
        <v>77</v>
      </c>
      <c r="C262" s="27">
        <v>1.423</v>
      </c>
      <c r="D262" s="27"/>
      <c r="E262" s="27"/>
      <c r="F262" s="27"/>
      <c r="G262" s="27"/>
      <c r="H262" s="27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</row>
    <row r="263" spans="1:19" x14ac:dyDescent="0.25">
      <c r="A263" s="27">
        <v>2456774.8010800001</v>
      </c>
      <c r="B263" s="27" t="s">
        <v>78</v>
      </c>
      <c r="C263" s="27">
        <v>1.4279999999999999</v>
      </c>
      <c r="D263" s="27"/>
      <c r="E263" s="27"/>
      <c r="F263" s="27"/>
      <c r="G263" s="27"/>
      <c r="H263" s="27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</row>
    <row r="264" spans="1:19" x14ac:dyDescent="0.25">
      <c r="A264" s="27">
        <v>2456774.8032800001</v>
      </c>
      <c r="B264" s="27" t="s">
        <v>78</v>
      </c>
      <c r="C264" s="27">
        <v>1.397</v>
      </c>
      <c r="D264" s="27"/>
      <c r="E264" s="27"/>
      <c r="F264" s="27"/>
      <c r="G264" s="27"/>
      <c r="H264" s="27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</row>
    <row r="265" spans="1:19" x14ac:dyDescent="0.25">
      <c r="A265" s="27">
        <v>2456775.8398000002</v>
      </c>
      <c r="B265" s="27" t="s">
        <v>79</v>
      </c>
      <c r="C265" s="27">
        <v>1.4139999999999999</v>
      </c>
      <c r="D265" s="27"/>
      <c r="E265" s="27"/>
      <c r="F265" s="27"/>
      <c r="G265" s="27"/>
      <c r="H265" s="27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</row>
    <row r="266" spans="1:19" x14ac:dyDescent="0.25">
      <c r="A266" s="27">
        <v>2456779.8745900001</v>
      </c>
      <c r="B266" s="27" t="s">
        <v>80</v>
      </c>
      <c r="C266" s="27">
        <v>1.4059999999999999</v>
      </c>
      <c r="D266" s="27"/>
      <c r="E266" s="27"/>
      <c r="F266" s="27"/>
      <c r="G266" s="27"/>
      <c r="H266" s="27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</row>
    <row r="267" spans="1:19" x14ac:dyDescent="0.25">
      <c r="A267" s="27">
        <v>2456779.87678</v>
      </c>
      <c r="B267" s="27" t="s">
        <v>80</v>
      </c>
      <c r="C267" s="27">
        <v>1.41</v>
      </c>
      <c r="D267" s="27"/>
      <c r="E267" s="27"/>
      <c r="F267" s="27"/>
      <c r="G267" s="27"/>
      <c r="H267" s="27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</row>
    <row r="268" spans="1:19" x14ac:dyDescent="0.25">
      <c r="A268" s="27">
        <v>2456783.8650799999</v>
      </c>
      <c r="B268" s="27" t="s">
        <v>81</v>
      </c>
      <c r="C268" s="27">
        <v>1.413</v>
      </c>
      <c r="D268" s="27"/>
      <c r="E268" s="27"/>
      <c r="F268" s="27"/>
      <c r="G268" s="27"/>
      <c r="H268" s="27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</row>
    <row r="269" spans="1:19" x14ac:dyDescent="0.25">
      <c r="A269" s="27">
        <v>2456783.8672400001</v>
      </c>
      <c r="B269" s="27" t="s">
        <v>81</v>
      </c>
      <c r="C269" s="27">
        <v>1.42</v>
      </c>
      <c r="D269" s="27"/>
      <c r="E269" s="27"/>
      <c r="F269" s="27"/>
      <c r="G269" s="27"/>
      <c r="H269" s="27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</row>
    <row r="270" spans="1:19" x14ac:dyDescent="0.25">
      <c r="A270" s="27">
        <v>2456785.8036199999</v>
      </c>
      <c r="B270" s="27" t="s">
        <v>82</v>
      </c>
      <c r="C270" s="27">
        <v>1.3819999999999999</v>
      </c>
      <c r="D270" s="27"/>
      <c r="E270" s="27"/>
      <c r="F270" s="27"/>
      <c r="G270" s="27"/>
      <c r="H270" s="27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</row>
    <row r="271" spans="1:19" x14ac:dyDescent="0.25">
      <c r="A271" s="27">
        <v>2456785.80583</v>
      </c>
      <c r="B271" s="27" t="s">
        <v>82</v>
      </c>
      <c r="C271" s="27">
        <v>1.383</v>
      </c>
      <c r="D271" s="27"/>
      <c r="E271" s="27"/>
      <c r="F271" s="27"/>
      <c r="G271" s="27"/>
      <c r="H271" s="27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</row>
    <row r="272" spans="1:19" x14ac:dyDescent="0.25">
      <c r="A272" s="27">
        <v>2456786.80969</v>
      </c>
      <c r="B272" s="27" t="s">
        <v>83</v>
      </c>
      <c r="C272" s="27">
        <v>1.41</v>
      </c>
      <c r="D272" s="27"/>
      <c r="E272" s="27"/>
      <c r="F272" s="27"/>
      <c r="G272" s="27"/>
      <c r="H272" s="27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</row>
    <row r="273" spans="1:19" x14ac:dyDescent="0.25">
      <c r="A273" s="27">
        <v>2456786.81189</v>
      </c>
      <c r="B273" s="27" t="s">
        <v>83</v>
      </c>
      <c r="C273" s="27">
        <v>1.391</v>
      </c>
      <c r="D273" s="27"/>
      <c r="E273" s="27"/>
      <c r="F273" s="27"/>
      <c r="G273" s="27"/>
      <c r="H273" s="27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</row>
    <row r="274" spans="1:19" x14ac:dyDescent="0.25">
      <c r="A274" s="27">
        <v>2456787.8567400002</v>
      </c>
      <c r="B274" s="27" t="s">
        <v>84</v>
      </c>
      <c r="C274" s="27">
        <v>1.4239999999999999</v>
      </c>
      <c r="D274" s="27"/>
      <c r="E274" s="27"/>
      <c r="F274" s="27"/>
      <c r="G274" s="27"/>
      <c r="H274" s="27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</row>
    <row r="275" spans="1:19" x14ac:dyDescent="0.25">
      <c r="A275" s="27">
        <v>2456787.8587699998</v>
      </c>
      <c r="B275" s="27" t="s">
        <v>84</v>
      </c>
      <c r="C275" s="27">
        <v>1.429</v>
      </c>
      <c r="D275" s="27"/>
      <c r="E275" s="27"/>
      <c r="F275" s="27"/>
      <c r="G275" s="27"/>
      <c r="H275" s="27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</row>
    <row r="276" spans="1:19" x14ac:dyDescent="0.25">
      <c r="A276" s="27">
        <v>2456788.7931400002</v>
      </c>
      <c r="B276" s="27" t="s">
        <v>85</v>
      </c>
      <c r="C276" s="27">
        <v>1.4239999999999999</v>
      </c>
      <c r="D276" s="27"/>
      <c r="E276" s="27"/>
      <c r="F276" s="27"/>
      <c r="G276" s="27"/>
      <c r="H276" s="27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</row>
    <row r="277" spans="1:19" x14ac:dyDescent="0.25">
      <c r="A277" s="27">
        <v>2456788.79531</v>
      </c>
      <c r="B277" s="27" t="s">
        <v>85</v>
      </c>
      <c r="C277" s="27">
        <v>1.4179999999999999</v>
      </c>
      <c r="D277" s="27"/>
      <c r="E277" s="27"/>
      <c r="F277" s="27"/>
      <c r="G277" s="27"/>
      <c r="H277" s="27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</row>
    <row r="278" spans="1:19" x14ac:dyDescent="0.25">
      <c r="A278" s="27">
        <v>2456790.81428</v>
      </c>
      <c r="B278" s="27" t="s">
        <v>86</v>
      </c>
      <c r="C278" s="27">
        <v>1.4470000000000001</v>
      </c>
      <c r="D278" s="27"/>
      <c r="E278" s="27"/>
      <c r="F278" s="27"/>
      <c r="G278" s="27"/>
      <c r="H278" s="27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</row>
    <row r="279" spans="1:19" x14ac:dyDescent="0.25">
      <c r="A279" s="27">
        <v>2456790.8165099998</v>
      </c>
      <c r="B279" s="27" t="s">
        <v>86</v>
      </c>
      <c r="C279" s="27">
        <v>1.3859999999999999</v>
      </c>
      <c r="D279" s="27"/>
      <c r="E279" s="27"/>
      <c r="F279" s="27"/>
      <c r="G279" s="27"/>
      <c r="H279" s="27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</row>
    <row r="280" spans="1:19" x14ac:dyDescent="0.25">
      <c r="A280" s="27">
        <v>2456792.8750800001</v>
      </c>
      <c r="B280" s="27" t="s">
        <v>87</v>
      </c>
      <c r="C280" s="27">
        <v>1.41</v>
      </c>
      <c r="D280" s="27"/>
      <c r="E280" s="27"/>
      <c r="F280" s="27"/>
      <c r="G280" s="27"/>
      <c r="H280" s="27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</row>
    <row r="281" spans="1:19" x14ac:dyDescent="0.25">
      <c r="A281" s="27">
        <v>2456792.8771199998</v>
      </c>
      <c r="B281" s="27" t="s">
        <v>87</v>
      </c>
      <c r="C281" s="27">
        <v>1.4259999999999999</v>
      </c>
      <c r="D281" s="27"/>
      <c r="E281" s="27"/>
      <c r="F281" s="27"/>
      <c r="G281" s="27"/>
      <c r="H281" s="27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</row>
    <row r="282" spans="1:19" x14ac:dyDescent="0.25">
      <c r="A282" s="27">
        <v>2456793.8402100001</v>
      </c>
      <c r="B282" s="27" t="s">
        <v>88</v>
      </c>
      <c r="C282" s="27">
        <v>1.393</v>
      </c>
      <c r="D282" s="27"/>
      <c r="E282" s="27"/>
      <c r="F282" s="27"/>
      <c r="G282" s="27"/>
      <c r="H282" s="27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</row>
    <row r="283" spans="1:19" x14ac:dyDescent="0.25">
      <c r="A283" s="27">
        <v>2456793.8422300001</v>
      </c>
      <c r="B283" s="27" t="s">
        <v>88</v>
      </c>
      <c r="C283" s="27">
        <v>1.4139999999999999</v>
      </c>
      <c r="D283" s="27"/>
      <c r="E283" s="27"/>
      <c r="F283" s="27"/>
      <c r="G283" s="27"/>
      <c r="H283" s="27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</row>
    <row r="284" spans="1:19" x14ac:dyDescent="0.25">
      <c r="A284" s="27">
        <v>2456794.80424</v>
      </c>
      <c r="B284" s="27" t="s">
        <v>89</v>
      </c>
      <c r="C284" s="27">
        <v>1.4710000000000001</v>
      </c>
      <c r="D284" s="27"/>
      <c r="E284" s="27"/>
      <c r="F284" s="27"/>
      <c r="G284" s="27"/>
      <c r="H284" s="27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</row>
    <row r="285" spans="1:19" x14ac:dyDescent="0.25">
      <c r="A285" s="27">
        <v>2456794.80639</v>
      </c>
      <c r="B285" s="27" t="s">
        <v>89</v>
      </c>
      <c r="C285" s="27">
        <v>1.3979999999999999</v>
      </c>
      <c r="D285" s="27"/>
      <c r="E285" s="27"/>
      <c r="F285" s="27"/>
      <c r="G285" s="27"/>
      <c r="H285" s="27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</row>
    <row r="286" spans="1:19" x14ac:dyDescent="0.25">
      <c r="A286" s="27">
        <v>2456795.80553</v>
      </c>
      <c r="B286" s="27" t="s">
        <v>90</v>
      </c>
      <c r="C286" s="27">
        <v>1.3939999999999999</v>
      </c>
      <c r="D286" s="27"/>
      <c r="E286" s="27"/>
      <c r="F286" s="27"/>
      <c r="G286" s="27"/>
      <c r="H286" s="27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</row>
    <row r="287" spans="1:19" x14ac:dyDescent="0.25">
      <c r="A287" s="27">
        <v>2456795.8076800001</v>
      </c>
      <c r="B287" s="27" t="s">
        <v>90</v>
      </c>
      <c r="C287" s="27">
        <v>1.401</v>
      </c>
      <c r="D287" s="27"/>
      <c r="E287" s="27"/>
      <c r="F287" s="27"/>
      <c r="G287" s="27"/>
      <c r="H287" s="27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</row>
    <row r="288" spans="1:19" x14ac:dyDescent="0.25">
      <c r="A288" s="27">
        <v>2456799.8368500001</v>
      </c>
      <c r="B288" s="27" t="s">
        <v>91</v>
      </c>
      <c r="C288" s="27">
        <v>1.409</v>
      </c>
      <c r="D288" s="27"/>
      <c r="E288" s="27"/>
      <c r="F288" s="27"/>
      <c r="G288" s="27"/>
      <c r="H288" s="27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</row>
    <row r="289" spans="1:19" x14ac:dyDescent="0.25">
      <c r="A289" s="27">
        <v>2456799.8388700001</v>
      </c>
      <c r="B289" s="27" t="s">
        <v>91</v>
      </c>
      <c r="C289" s="27">
        <v>1.4239999999999999</v>
      </c>
      <c r="D289" s="27"/>
      <c r="E289" s="27"/>
      <c r="F289" s="27"/>
      <c r="G289" s="27"/>
      <c r="H289" s="27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</row>
    <row r="290" spans="1:19" x14ac:dyDescent="0.25">
      <c r="A290" s="27">
        <v>2456803.7834200002</v>
      </c>
      <c r="B290" s="27" t="s">
        <v>92</v>
      </c>
      <c r="C290" s="27">
        <v>1.403</v>
      </c>
      <c r="D290" s="27"/>
      <c r="E290" s="27"/>
      <c r="F290" s="27"/>
      <c r="G290" s="27"/>
      <c r="H290" s="27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</row>
    <row r="291" spans="1:19" x14ac:dyDescent="0.25">
      <c r="A291" s="27">
        <v>2456803.78559</v>
      </c>
      <c r="B291" s="27" t="s">
        <v>92</v>
      </c>
      <c r="C291" s="27">
        <v>1.3959999999999999</v>
      </c>
      <c r="D291" s="27"/>
      <c r="E291" s="27"/>
      <c r="F291" s="27"/>
      <c r="G291" s="27"/>
      <c r="H291" s="27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</row>
    <row r="292" spans="1:19" x14ac:dyDescent="0.25">
      <c r="A292" s="27">
        <v>2456808.7473300002</v>
      </c>
      <c r="B292" s="27" t="s">
        <v>93</v>
      </c>
      <c r="C292" s="27">
        <v>1.405</v>
      </c>
      <c r="D292" s="27"/>
      <c r="E292" s="27"/>
      <c r="F292" s="27"/>
      <c r="G292" s="27"/>
      <c r="H292" s="27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</row>
    <row r="293" spans="1:19" x14ac:dyDescent="0.25">
      <c r="A293" s="27">
        <v>2456808.7495300001</v>
      </c>
      <c r="B293" s="27" t="s">
        <v>93</v>
      </c>
      <c r="C293" s="27">
        <v>1.399</v>
      </c>
      <c r="D293" s="27"/>
      <c r="E293" s="27"/>
      <c r="F293" s="27"/>
      <c r="G293" s="27"/>
      <c r="H293" s="27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</row>
    <row r="294" spans="1:19" x14ac:dyDescent="0.25">
      <c r="A294" s="27">
        <v>2456810.72756</v>
      </c>
      <c r="B294" s="27" t="s">
        <v>94</v>
      </c>
      <c r="C294" s="27">
        <v>1.41</v>
      </c>
      <c r="D294" s="27"/>
      <c r="E294" s="27"/>
      <c r="F294" s="27"/>
      <c r="G294" s="27"/>
      <c r="H294" s="27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</row>
    <row r="295" spans="1:19" x14ac:dyDescent="0.25">
      <c r="A295" s="27">
        <v>2456810.7297499999</v>
      </c>
      <c r="B295" s="27" t="s">
        <v>94</v>
      </c>
      <c r="C295" s="27">
        <v>1.407</v>
      </c>
      <c r="D295" s="27"/>
      <c r="E295" s="27"/>
      <c r="F295" s="27"/>
      <c r="G295" s="27"/>
      <c r="H295" s="27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</row>
    <row r="296" spans="1:19" x14ac:dyDescent="0.25">
      <c r="A296" s="27">
        <v>2456811.7585300002</v>
      </c>
      <c r="B296" s="27" t="s">
        <v>95</v>
      </c>
      <c r="C296" s="27">
        <v>1.407</v>
      </c>
      <c r="D296" s="27"/>
      <c r="E296" s="27"/>
      <c r="F296" s="27"/>
      <c r="G296" s="27"/>
      <c r="H296" s="27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</row>
    <row r="297" spans="1:19" x14ac:dyDescent="0.25">
      <c r="A297" s="27">
        <v>2456811.7607100001</v>
      </c>
      <c r="B297" s="27" t="s">
        <v>95</v>
      </c>
      <c r="C297" s="27">
        <v>1.409</v>
      </c>
      <c r="D297" s="27"/>
      <c r="E297" s="27"/>
      <c r="F297" s="27"/>
      <c r="G297" s="27"/>
      <c r="H297" s="27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</row>
    <row r="298" spans="1:19" x14ac:dyDescent="0.25">
      <c r="A298" s="27">
        <v>2456812.8925700001</v>
      </c>
      <c r="B298" s="27" t="s">
        <v>96</v>
      </c>
      <c r="C298" s="27">
        <v>1.341</v>
      </c>
      <c r="D298" s="27"/>
      <c r="E298" s="27"/>
      <c r="F298" s="27"/>
      <c r="G298" s="27"/>
      <c r="H298" s="27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</row>
    <row r="299" spans="1:19" x14ac:dyDescent="0.25">
      <c r="A299" s="27">
        <v>2456870.5101999999</v>
      </c>
      <c r="B299" s="27" t="s">
        <v>97</v>
      </c>
      <c r="C299" s="27">
        <v>1.48</v>
      </c>
      <c r="D299" s="27"/>
      <c r="E299" s="27"/>
      <c r="F299" s="27"/>
      <c r="G299" s="27"/>
      <c r="H299" s="27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</row>
    <row r="300" spans="1:19" x14ac:dyDescent="0.25">
      <c r="A300" s="27">
        <v>2456916.40613</v>
      </c>
      <c r="B300" s="27" t="s">
        <v>98</v>
      </c>
      <c r="C300" s="27">
        <v>1.4059999999999999</v>
      </c>
      <c r="D300" s="27"/>
      <c r="E300" s="27"/>
      <c r="F300" s="27"/>
      <c r="G300" s="27"/>
      <c r="H300" s="27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</row>
    <row r="301" spans="1:19" x14ac:dyDescent="0.25">
      <c r="A301" s="27">
        <v>2457028.9448000002</v>
      </c>
      <c r="B301" s="27" t="s">
        <v>38</v>
      </c>
      <c r="C301" s="27">
        <v>1.3759999999999999</v>
      </c>
      <c r="D301" s="27"/>
      <c r="E301" s="27"/>
      <c r="F301" s="27"/>
      <c r="G301" s="27"/>
      <c r="H301" s="27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</row>
    <row r="302" spans="1:19" x14ac:dyDescent="0.25">
      <c r="A302" s="27">
        <v>2457035.98068</v>
      </c>
      <c r="B302" s="27" t="s">
        <v>39</v>
      </c>
      <c r="C302" s="27">
        <v>1.3560000000000001</v>
      </c>
      <c r="D302" s="27"/>
      <c r="E302" s="27"/>
      <c r="F302" s="27"/>
      <c r="G302" s="27"/>
      <c r="H302" s="27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</row>
    <row r="303" spans="1:19" x14ac:dyDescent="0.25">
      <c r="A303" s="27">
        <v>2457037.9475699998</v>
      </c>
      <c r="B303" s="27" t="s">
        <v>40</v>
      </c>
      <c r="C303" s="27">
        <v>1.347</v>
      </c>
      <c r="D303" s="27"/>
      <c r="E303" s="27"/>
      <c r="F303" s="27"/>
      <c r="G303" s="27"/>
      <c r="H303" s="27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</row>
    <row r="304" spans="1:19" x14ac:dyDescent="0.25">
      <c r="A304" s="27">
        <v>2457037.9495799998</v>
      </c>
      <c r="B304" s="27" t="s">
        <v>40</v>
      </c>
      <c r="C304" s="27">
        <v>1.359</v>
      </c>
      <c r="D304" s="27"/>
      <c r="E304" s="27"/>
      <c r="F304" s="27"/>
      <c r="G304" s="27"/>
      <c r="H304" s="27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</row>
    <row r="305" spans="1:19" x14ac:dyDescent="0.25">
      <c r="A305" s="27">
        <v>2457038.94429</v>
      </c>
      <c r="B305" s="27" t="s">
        <v>41</v>
      </c>
      <c r="C305" s="27">
        <v>1.3069999999999999</v>
      </c>
      <c r="D305" s="27"/>
      <c r="E305" s="27"/>
      <c r="F305" s="27"/>
      <c r="G305" s="27"/>
      <c r="H305" s="27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</row>
    <row r="306" spans="1:19" x14ac:dyDescent="0.25">
      <c r="A306" s="27">
        <v>2457038.94631</v>
      </c>
      <c r="B306" s="27" t="s">
        <v>41</v>
      </c>
      <c r="C306" s="27">
        <v>1.375</v>
      </c>
      <c r="D306" s="27"/>
      <c r="E306" s="27"/>
      <c r="F306" s="27"/>
      <c r="G306" s="27"/>
      <c r="H306" s="27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</row>
    <row r="307" spans="1:19" x14ac:dyDescent="0.25">
      <c r="A307" s="27">
        <v>2457041.0375100002</v>
      </c>
      <c r="B307" s="27" t="s">
        <v>42</v>
      </c>
      <c r="C307" s="27">
        <v>1.36</v>
      </c>
      <c r="D307" s="27"/>
      <c r="E307" s="27"/>
      <c r="F307" s="27"/>
      <c r="G307" s="27"/>
      <c r="H307" s="27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</row>
    <row r="308" spans="1:19" x14ac:dyDescent="0.25">
      <c r="A308" s="27">
        <v>2457042.9507300002</v>
      </c>
      <c r="B308" s="27" t="s">
        <v>36</v>
      </c>
      <c r="C308" s="27">
        <v>1.35</v>
      </c>
      <c r="D308" s="27"/>
      <c r="E308" s="27"/>
      <c r="F308" s="27"/>
      <c r="G308" s="27"/>
      <c r="H308" s="27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</row>
    <row r="309" spans="1:19" x14ac:dyDescent="0.25">
      <c r="A309" s="27">
        <v>2457044.0453599999</v>
      </c>
      <c r="B309" s="27" t="s">
        <v>43</v>
      </c>
      <c r="C309" s="27">
        <v>1.375</v>
      </c>
      <c r="D309" s="27"/>
      <c r="E309" s="27"/>
      <c r="F309" s="27"/>
      <c r="G309" s="27"/>
      <c r="H309" s="27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</row>
    <row r="310" spans="1:19" x14ac:dyDescent="0.25">
      <c r="A310" s="27">
        <v>2457044.0473699998</v>
      </c>
      <c r="B310" s="27" t="s">
        <v>43</v>
      </c>
      <c r="C310" s="27">
        <v>1.385</v>
      </c>
      <c r="D310" s="27"/>
      <c r="E310" s="27"/>
      <c r="F310" s="27"/>
      <c r="G310" s="27"/>
      <c r="H310" s="27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</row>
    <row r="311" spans="1:19" x14ac:dyDescent="0.25">
      <c r="A311" s="27">
        <v>2457044.9313400001</v>
      </c>
      <c r="B311" s="27" t="s">
        <v>44</v>
      </c>
      <c r="C311" s="27">
        <v>1.3759999999999999</v>
      </c>
      <c r="D311" s="27"/>
      <c r="E311" s="27"/>
      <c r="F311" s="27"/>
      <c r="G311" s="27"/>
      <c r="H311" s="27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</row>
    <row r="312" spans="1:19" x14ac:dyDescent="0.25">
      <c r="A312" s="27">
        <v>2457044.9334</v>
      </c>
      <c r="B312" s="27" t="s">
        <v>44</v>
      </c>
      <c r="C312" s="27">
        <v>1.3660000000000001</v>
      </c>
      <c r="D312" s="27"/>
      <c r="E312" s="27"/>
      <c r="F312" s="27"/>
      <c r="G312" s="27"/>
      <c r="H312" s="27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</row>
    <row r="313" spans="1:19" x14ac:dyDescent="0.25">
      <c r="A313" s="27">
        <v>2457046.9380000001</v>
      </c>
      <c r="B313" s="27" t="s">
        <v>45</v>
      </c>
      <c r="C313" s="27">
        <v>1.373</v>
      </c>
      <c r="D313" s="27"/>
      <c r="E313" s="27"/>
      <c r="F313" s="27"/>
      <c r="G313" s="27"/>
      <c r="H313" s="27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</row>
    <row r="314" spans="1:19" x14ac:dyDescent="0.25">
      <c r="A314" s="27">
        <v>2457046.9400200001</v>
      </c>
      <c r="B314" s="27" t="s">
        <v>45</v>
      </c>
      <c r="C314" s="27">
        <v>1.377</v>
      </c>
      <c r="D314" s="27"/>
      <c r="E314" s="27"/>
      <c r="F314" s="27"/>
      <c r="G314" s="27"/>
      <c r="H314" s="27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</row>
    <row r="315" spans="1:19" x14ac:dyDescent="0.25">
      <c r="A315" s="27">
        <v>2457055.90399</v>
      </c>
      <c r="B315" s="27" t="s">
        <v>46</v>
      </c>
      <c r="C315" s="27">
        <v>1.3740000000000001</v>
      </c>
      <c r="D315" s="27"/>
      <c r="E315" s="27"/>
      <c r="F315" s="27"/>
      <c r="G315" s="27"/>
      <c r="H315" s="27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</row>
    <row r="316" spans="1:19" x14ac:dyDescent="0.25">
      <c r="A316" s="27">
        <v>2457055.9060200001</v>
      </c>
      <c r="B316" s="27" t="s">
        <v>46</v>
      </c>
      <c r="C316" s="27">
        <v>1.3620000000000001</v>
      </c>
      <c r="D316" s="27"/>
      <c r="E316" s="27"/>
      <c r="F316" s="27"/>
      <c r="G316" s="27"/>
      <c r="H316" s="27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</row>
    <row r="317" spans="1:19" x14ac:dyDescent="0.25">
      <c r="A317" s="27">
        <v>2457057.0156999999</v>
      </c>
      <c r="B317" s="27" t="s">
        <v>20</v>
      </c>
      <c r="C317" s="27">
        <v>1.38</v>
      </c>
      <c r="D317" s="27"/>
      <c r="E317" s="27"/>
      <c r="F317" s="27"/>
      <c r="G317" s="27"/>
      <c r="H317" s="27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</row>
    <row r="318" spans="1:19" x14ac:dyDescent="0.25">
      <c r="A318" s="27">
        <v>2457057.01773</v>
      </c>
      <c r="B318" s="27" t="s">
        <v>20</v>
      </c>
      <c r="C318" s="27">
        <v>1.381</v>
      </c>
      <c r="D318" s="27"/>
      <c r="E318" s="27"/>
      <c r="F318" s="27"/>
      <c r="G318" s="27"/>
      <c r="H318" s="27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</row>
    <row r="319" spans="1:19" x14ac:dyDescent="0.25">
      <c r="A319" s="27">
        <v>2457057.87506</v>
      </c>
      <c r="B319" s="27" t="s">
        <v>47</v>
      </c>
      <c r="C319" s="27">
        <v>1.367</v>
      </c>
      <c r="D319" s="27"/>
      <c r="E319" s="27"/>
      <c r="F319" s="27"/>
      <c r="G319" s="27"/>
      <c r="H319" s="27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</row>
    <row r="320" spans="1:19" x14ac:dyDescent="0.25">
      <c r="A320" s="27">
        <v>2457057.8770699999</v>
      </c>
      <c r="B320" s="27" t="s">
        <v>47</v>
      </c>
      <c r="C320" s="27">
        <v>1.367</v>
      </c>
      <c r="D320" s="27"/>
      <c r="E320" s="27"/>
      <c r="F320" s="27"/>
      <c r="G320" s="27"/>
      <c r="H320" s="27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</row>
    <row r="321" spans="1:19" x14ac:dyDescent="0.25">
      <c r="A321" s="27">
        <v>2457059.88479</v>
      </c>
      <c r="B321" s="27" t="s">
        <v>21</v>
      </c>
      <c r="C321" s="27">
        <v>1.381</v>
      </c>
      <c r="D321" s="27"/>
      <c r="E321" s="27"/>
      <c r="F321" s="27"/>
      <c r="G321" s="27"/>
      <c r="H321" s="27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</row>
    <row r="322" spans="1:19" x14ac:dyDescent="0.25">
      <c r="A322" s="27">
        <v>2457059.8868200001</v>
      </c>
      <c r="B322" s="27" t="s">
        <v>21</v>
      </c>
      <c r="C322" s="27">
        <v>1.353</v>
      </c>
      <c r="D322" s="27"/>
      <c r="E322" s="27"/>
      <c r="F322" s="27"/>
      <c r="G322" s="27"/>
      <c r="H322" s="27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</row>
    <row r="323" spans="1:19" x14ac:dyDescent="0.25">
      <c r="A323" s="27">
        <v>2457061.0486699999</v>
      </c>
      <c r="B323" s="27" t="s">
        <v>48</v>
      </c>
      <c r="C323" s="27">
        <v>1.375</v>
      </c>
      <c r="D323" s="27"/>
      <c r="E323" s="27"/>
      <c r="F323" s="27"/>
      <c r="G323" s="27"/>
      <c r="H323" s="27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</row>
    <row r="324" spans="1:19" x14ac:dyDescent="0.25">
      <c r="A324" s="27">
        <v>2457061.9539399999</v>
      </c>
      <c r="B324" s="27" t="s">
        <v>49</v>
      </c>
      <c r="C324" s="27">
        <v>1.371</v>
      </c>
      <c r="D324" s="27"/>
      <c r="E324" s="27"/>
      <c r="F324" s="27"/>
      <c r="G324" s="27"/>
      <c r="H324" s="27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</row>
    <row r="325" spans="1:19" x14ac:dyDescent="0.25">
      <c r="A325" s="27">
        <v>2457061.9560199999</v>
      </c>
      <c r="B325" s="27" t="s">
        <v>49</v>
      </c>
      <c r="C325" s="27">
        <v>1.3779999999999999</v>
      </c>
      <c r="D325" s="27"/>
      <c r="E325" s="27"/>
      <c r="F325" s="27"/>
      <c r="G325" s="27"/>
      <c r="H325" s="27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</row>
    <row r="326" spans="1:19" x14ac:dyDescent="0.25">
      <c r="A326" s="27">
        <v>2457065.8760899999</v>
      </c>
      <c r="B326" s="27" t="s">
        <v>22</v>
      </c>
      <c r="C326" s="27">
        <v>1.357</v>
      </c>
      <c r="D326" s="27"/>
      <c r="E326" s="27"/>
      <c r="F326" s="27"/>
      <c r="G326" s="27"/>
      <c r="H326" s="27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</row>
    <row r="327" spans="1:19" x14ac:dyDescent="0.25">
      <c r="A327" s="27">
        <v>2457065.8781099999</v>
      </c>
      <c r="B327" s="27" t="s">
        <v>22</v>
      </c>
      <c r="C327" s="27">
        <v>1.381</v>
      </c>
      <c r="D327" s="27"/>
      <c r="E327" s="27"/>
      <c r="F327" s="27"/>
      <c r="G327" s="27"/>
      <c r="H327" s="27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</row>
    <row r="328" spans="1:19" x14ac:dyDescent="0.25">
      <c r="A328" s="27">
        <v>2457066.87585</v>
      </c>
      <c r="B328" s="27" t="s">
        <v>50</v>
      </c>
      <c r="C328" s="27">
        <v>1.3560000000000001</v>
      </c>
      <c r="D328" s="27"/>
      <c r="E328" s="27"/>
      <c r="F328" s="27"/>
      <c r="G328" s="27"/>
      <c r="H328" s="27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</row>
    <row r="329" spans="1:19" x14ac:dyDescent="0.25">
      <c r="A329" s="27">
        <v>2457066.87788</v>
      </c>
      <c r="B329" s="27" t="s">
        <v>50</v>
      </c>
      <c r="C329" s="27">
        <v>1.3420000000000001</v>
      </c>
      <c r="D329" s="27"/>
      <c r="E329" s="27"/>
      <c r="F329" s="27"/>
      <c r="G329" s="27"/>
      <c r="H329" s="27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</row>
    <row r="330" spans="1:19" x14ac:dyDescent="0.25">
      <c r="A330" s="27">
        <v>2457068.0034599998</v>
      </c>
      <c r="B330" s="27" t="s">
        <v>51</v>
      </c>
      <c r="C330" s="27">
        <v>1.3560000000000001</v>
      </c>
      <c r="D330" s="27"/>
      <c r="E330" s="27"/>
      <c r="F330" s="27"/>
      <c r="G330" s="27"/>
      <c r="H330" s="27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</row>
    <row r="331" spans="1:19" x14ac:dyDescent="0.25">
      <c r="A331" s="27">
        <v>2457068.00551</v>
      </c>
      <c r="B331" s="27" t="s">
        <v>51</v>
      </c>
      <c r="C331" s="27">
        <v>1.371</v>
      </c>
      <c r="D331" s="27"/>
      <c r="E331" s="27"/>
      <c r="F331" s="27"/>
      <c r="G331" s="27"/>
      <c r="H331" s="27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</row>
    <row r="332" spans="1:19" x14ac:dyDescent="0.25">
      <c r="A332" s="27">
        <v>2457070.8771500001</v>
      </c>
      <c r="B332" s="27" t="s">
        <v>52</v>
      </c>
      <c r="C332" s="27">
        <v>1.3520000000000001</v>
      </c>
      <c r="D332" s="27"/>
      <c r="E332" s="27"/>
      <c r="F332" s="27"/>
      <c r="G332" s="27"/>
      <c r="H332" s="27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</row>
    <row r="333" spans="1:19" x14ac:dyDescent="0.25">
      <c r="A333" s="27">
        <v>2457070.8791700001</v>
      </c>
      <c r="B333" s="27" t="s">
        <v>52</v>
      </c>
      <c r="C333" s="27">
        <v>1.353</v>
      </c>
      <c r="D333" s="27"/>
      <c r="E333" s="27"/>
      <c r="F333" s="27"/>
      <c r="G333" s="27"/>
      <c r="H333" s="27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</row>
    <row r="334" spans="1:19" x14ac:dyDescent="0.25">
      <c r="A334" s="27">
        <v>2457078.9104499999</v>
      </c>
      <c r="B334" s="27" t="s">
        <v>53</v>
      </c>
      <c r="C334" s="27">
        <v>1.375</v>
      </c>
      <c r="D334" s="27"/>
      <c r="E334" s="27"/>
      <c r="F334" s="27"/>
      <c r="G334" s="27"/>
      <c r="H334" s="27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</row>
    <row r="335" spans="1:19" x14ac:dyDescent="0.25">
      <c r="A335" s="27">
        <v>2457078.9124599998</v>
      </c>
      <c r="B335" s="27" t="s">
        <v>53</v>
      </c>
      <c r="C335" s="27">
        <v>1.377</v>
      </c>
      <c r="D335" s="27"/>
      <c r="E335" s="27"/>
      <c r="F335" s="27"/>
      <c r="G335" s="27"/>
      <c r="H335" s="27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</row>
    <row r="336" spans="1:19" x14ac:dyDescent="0.25">
      <c r="A336" s="27">
        <v>2457080.8522899998</v>
      </c>
      <c r="B336" s="27" t="s">
        <v>54</v>
      </c>
      <c r="C336" s="27">
        <v>1.3939999999999999</v>
      </c>
      <c r="D336" s="27"/>
      <c r="E336" s="27"/>
      <c r="F336" s="27"/>
      <c r="G336" s="27"/>
      <c r="H336" s="27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</row>
    <row r="337" spans="1:19" x14ac:dyDescent="0.25">
      <c r="A337" s="27">
        <v>2457080.8543099998</v>
      </c>
      <c r="B337" s="27" t="s">
        <v>54</v>
      </c>
      <c r="C337" s="27">
        <v>1.383</v>
      </c>
      <c r="D337" s="27"/>
      <c r="E337" s="27"/>
      <c r="F337" s="27"/>
      <c r="G337" s="27"/>
      <c r="H337" s="27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</row>
    <row r="338" spans="1:19" x14ac:dyDescent="0.25">
      <c r="A338" s="27">
        <v>2457081.9849700001</v>
      </c>
      <c r="B338" s="27" t="s">
        <v>23</v>
      </c>
      <c r="C338" s="27">
        <v>1.383</v>
      </c>
      <c r="D338" s="27"/>
      <c r="E338" s="27"/>
      <c r="F338" s="27"/>
      <c r="G338" s="27"/>
      <c r="H338" s="27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</row>
    <row r="339" spans="1:19" x14ac:dyDescent="0.25">
      <c r="A339" s="27">
        <v>2457081.9870000002</v>
      </c>
      <c r="B339" s="27" t="s">
        <v>23</v>
      </c>
      <c r="C339" s="27">
        <v>1.3959999999999999</v>
      </c>
      <c r="D339" s="27"/>
      <c r="E339" s="27"/>
      <c r="F339" s="27"/>
      <c r="G339" s="27"/>
      <c r="H339" s="27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</row>
    <row r="340" spans="1:19" x14ac:dyDescent="0.25">
      <c r="A340" s="27">
        <v>2457087.8522299998</v>
      </c>
      <c r="B340" s="27" t="s">
        <v>16</v>
      </c>
      <c r="C340" s="27">
        <v>1.4079999999999999</v>
      </c>
      <c r="D340" s="27"/>
      <c r="E340" s="27"/>
      <c r="F340" s="27"/>
      <c r="G340" s="27"/>
      <c r="H340" s="27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</row>
    <row r="341" spans="1:19" x14ac:dyDescent="0.25">
      <c r="A341" s="27">
        <v>2457087.8542900002</v>
      </c>
      <c r="B341" s="27" t="s">
        <v>16</v>
      </c>
      <c r="C341" s="27">
        <v>1.373</v>
      </c>
      <c r="D341" s="27"/>
      <c r="E341" s="27"/>
      <c r="F341" s="27"/>
      <c r="G341" s="27"/>
      <c r="H341" s="27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</row>
    <row r="342" spans="1:19" x14ac:dyDescent="0.25">
      <c r="A342" s="27">
        <v>2457088.99046</v>
      </c>
      <c r="B342" s="27" t="s">
        <v>17</v>
      </c>
      <c r="C342" s="27">
        <v>1.38</v>
      </c>
      <c r="D342" s="27"/>
      <c r="E342" s="27"/>
      <c r="F342" s="27"/>
      <c r="G342" s="27"/>
      <c r="H342" s="27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</row>
    <row r="343" spans="1:19" x14ac:dyDescent="0.25">
      <c r="A343" s="27">
        <v>2457088.9925000002</v>
      </c>
      <c r="B343" s="27" t="s">
        <v>17</v>
      </c>
      <c r="C343" s="27">
        <v>1.3959999999999999</v>
      </c>
      <c r="D343" s="27"/>
      <c r="E343" s="27"/>
      <c r="F343" s="27"/>
      <c r="G343" s="27"/>
      <c r="H343" s="27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</row>
    <row r="344" spans="1:19" x14ac:dyDescent="0.25">
      <c r="A344" s="27">
        <v>2457089.8362599998</v>
      </c>
      <c r="B344" s="27" t="s">
        <v>55</v>
      </c>
      <c r="C344" s="27">
        <v>1.3819999999999999</v>
      </c>
      <c r="D344" s="27"/>
      <c r="E344" s="27"/>
      <c r="F344" s="27"/>
      <c r="G344" s="27"/>
      <c r="H344" s="27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</row>
    <row r="345" spans="1:19" x14ac:dyDescent="0.25">
      <c r="A345" s="27">
        <v>2457089.8383300002</v>
      </c>
      <c r="B345" s="27" t="s">
        <v>55</v>
      </c>
      <c r="C345" s="27">
        <v>1.369</v>
      </c>
      <c r="D345" s="27"/>
      <c r="E345" s="27"/>
      <c r="F345" s="27"/>
      <c r="G345" s="27"/>
      <c r="H345" s="27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</row>
    <row r="346" spans="1:19" x14ac:dyDescent="0.25">
      <c r="A346" s="27">
        <v>2457090.9377700002</v>
      </c>
      <c r="B346" s="27" t="s">
        <v>18</v>
      </c>
      <c r="C346" s="27">
        <v>1.3879999999999999</v>
      </c>
      <c r="D346" s="27"/>
      <c r="E346" s="27"/>
      <c r="F346" s="27"/>
      <c r="G346" s="27"/>
      <c r="H346" s="27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</row>
    <row r="347" spans="1:19" x14ac:dyDescent="0.25">
      <c r="A347" s="27">
        <v>2457091.3635300002</v>
      </c>
      <c r="B347" s="27" t="s">
        <v>18</v>
      </c>
      <c r="C347" s="27">
        <v>1.38</v>
      </c>
      <c r="D347" s="27"/>
      <c r="E347" s="27"/>
      <c r="F347" s="27"/>
      <c r="G347" s="27"/>
      <c r="H347" s="27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</row>
    <row r="348" spans="1:19" x14ac:dyDescent="0.25">
      <c r="A348" s="27">
        <v>2457091.7902500001</v>
      </c>
      <c r="B348" s="27" t="s">
        <v>56</v>
      </c>
      <c r="C348" s="27">
        <v>1.389</v>
      </c>
      <c r="D348" s="27"/>
      <c r="E348" s="27"/>
      <c r="F348" s="27"/>
      <c r="G348" s="27"/>
      <c r="H348" s="27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</row>
    <row r="349" spans="1:19" x14ac:dyDescent="0.25">
      <c r="A349" s="27">
        <v>2457102.8378699999</v>
      </c>
      <c r="B349" s="27" t="s">
        <v>58</v>
      </c>
      <c r="C349" s="27">
        <v>1.3680000000000001</v>
      </c>
      <c r="D349" s="27"/>
      <c r="E349" s="27"/>
      <c r="F349" s="27"/>
      <c r="G349" s="27"/>
      <c r="H349" s="27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</row>
    <row r="350" spans="1:19" x14ac:dyDescent="0.25">
      <c r="A350" s="27">
        <v>2457102.8399399999</v>
      </c>
      <c r="B350" s="27" t="s">
        <v>58</v>
      </c>
      <c r="C350" s="27">
        <v>1.37</v>
      </c>
      <c r="D350" s="27"/>
      <c r="E350" s="27"/>
      <c r="F350" s="27"/>
      <c r="G350" s="27"/>
      <c r="H350" s="27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</row>
    <row r="351" spans="1:19" x14ac:dyDescent="0.25">
      <c r="A351" s="27">
        <v>2457110.9316500002</v>
      </c>
      <c r="B351" s="27" t="s">
        <v>19</v>
      </c>
      <c r="C351" s="27">
        <v>1.3049999999999999</v>
      </c>
      <c r="D351" s="27"/>
      <c r="E351" s="27"/>
      <c r="F351" s="27"/>
      <c r="G351" s="27"/>
      <c r="H351" s="27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</row>
    <row r="352" spans="1:19" x14ac:dyDescent="0.25">
      <c r="A352" s="27">
        <v>2457113.8952100002</v>
      </c>
      <c r="B352" s="27" t="s">
        <v>0</v>
      </c>
      <c r="C352" s="27">
        <v>1.379</v>
      </c>
      <c r="D352" s="27"/>
      <c r="E352" s="27"/>
      <c r="F352" s="27"/>
      <c r="G352" s="27"/>
      <c r="H352" s="27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</row>
    <row r="353" spans="1:19" x14ac:dyDescent="0.25">
      <c r="A353" s="27">
        <v>2457114.3948499998</v>
      </c>
      <c r="B353" s="27" t="s">
        <v>0</v>
      </c>
      <c r="C353" s="27">
        <v>1.371</v>
      </c>
      <c r="D353" s="27"/>
      <c r="E353" s="27"/>
      <c r="F353" s="27"/>
      <c r="G353" s="27"/>
      <c r="H353" s="27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</row>
    <row r="354" spans="1:19" x14ac:dyDescent="0.25">
      <c r="A354" s="27">
        <v>2457114.8954599998</v>
      </c>
      <c r="B354" s="27" t="s">
        <v>1</v>
      </c>
      <c r="C354" s="27">
        <v>1.359</v>
      </c>
      <c r="D354" s="27"/>
      <c r="E354" s="27"/>
      <c r="F354" s="27"/>
      <c r="G354" s="27"/>
      <c r="H354" s="27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</row>
    <row r="355" spans="1:19" x14ac:dyDescent="0.25">
      <c r="A355" s="27">
        <v>2457115.8237299998</v>
      </c>
      <c r="B355" s="27" t="s">
        <v>2</v>
      </c>
      <c r="C355" s="27">
        <v>1.36</v>
      </c>
      <c r="D355" s="27"/>
      <c r="E355" s="27"/>
      <c r="F355" s="27"/>
      <c r="G355" s="27"/>
      <c r="H355" s="27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</row>
    <row r="356" spans="1:19" x14ac:dyDescent="0.25">
      <c r="A356" s="27">
        <v>2457115.8258000002</v>
      </c>
      <c r="B356" s="27" t="s">
        <v>2</v>
      </c>
      <c r="C356" s="27">
        <v>1.3720000000000001</v>
      </c>
      <c r="D356" s="27"/>
      <c r="E356" s="27"/>
      <c r="F356" s="27"/>
      <c r="G356" s="27"/>
      <c r="H356" s="27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</row>
    <row r="357" spans="1:19" x14ac:dyDescent="0.25">
      <c r="A357" s="27">
        <v>2457116.7899500001</v>
      </c>
      <c r="B357" s="27" t="s">
        <v>3</v>
      </c>
      <c r="C357" s="27">
        <v>1.3480000000000001</v>
      </c>
      <c r="D357" s="27"/>
      <c r="E357" s="27"/>
      <c r="F357" s="27"/>
      <c r="G357" s="27"/>
      <c r="H357" s="27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</row>
    <row r="358" spans="1:19" x14ac:dyDescent="0.25">
      <c r="A358" s="27">
        <v>2457116.7920400002</v>
      </c>
      <c r="B358" s="27" t="s">
        <v>3</v>
      </c>
      <c r="C358" s="27">
        <v>1.377</v>
      </c>
      <c r="D358" s="27"/>
      <c r="E358" s="27"/>
      <c r="F358" s="27"/>
      <c r="G358" s="27"/>
      <c r="H358" s="27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</row>
    <row r="359" spans="1:19" x14ac:dyDescent="0.25">
      <c r="A359" s="27">
        <v>2457126.8027300001</v>
      </c>
      <c r="B359" s="27" t="s">
        <v>4</v>
      </c>
      <c r="C359" s="27">
        <v>1.3180000000000001</v>
      </c>
      <c r="D359" s="27"/>
      <c r="E359" s="27"/>
      <c r="F359" s="27"/>
      <c r="G359" s="27"/>
      <c r="H359" s="27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</row>
    <row r="360" spans="1:19" x14ac:dyDescent="0.25">
      <c r="A360" s="27">
        <v>2457127.7961499998</v>
      </c>
      <c r="B360" s="27" t="s">
        <v>5</v>
      </c>
      <c r="C360" s="27">
        <v>1.31</v>
      </c>
      <c r="D360" s="27"/>
      <c r="E360" s="27"/>
      <c r="F360" s="27"/>
      <c r="G360" s="27"/>
      <c r="H360" s="27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</row>
    <row r="361" spans="1:19" x14ac:dyDescent="0.25">
      <c r="A361" s="27">
        <v>2457127.7982100002</v>
      </c>
      <c r="B361" s="27" t="s">
        <v>5</v>
      </c>
      <c r="C361" s="27">
        <v>1.319</v>
      </c>
      <c r="D361" s="27"/>
      <c r="E361" s="27"/>
      <c r="F361" s="27"/>
      <c r="G361" s="27"/>
      <c r="H361" s="27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</row>
    <row r="362" spans="1:19" x14ac:dyDescent="0.25">
      <c r="A362" s="27">
        <v>2457128.7791300002</v>
      </c>
      <c r="B362" s="27" t="s">
        <v>59</v>
      </c>
      <c r="C362" s="27">
        <v>1.3120000000000001</v>
      </c>
      <c r="D362" s="27"/>
      <c r="E362" s="27"/>
      <c r="F362" s="27"/>
      <c r="G362" s="27"/>
      <c r="H362" s="27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</row>
    <row r="363" spans="1:19" x14ac:dyDescent="0.25">
      <c r="A363" s="27">
        <v>2457128.7812100002</v>
      </c>
      <c r="B363" s="27" t="s">
        <v>59</v>
      </c>
      <c r="C363" s="27">
        <v>1.3120000000000001</v>
      </c>
      <c r="D363" s="27"/>
      <c r="E363" s="27"/>
      <c r="F363" s="27"/>
      <c r="G363" s="27"/>
      <c r="H363" s="27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</row>
    <row r="364" spans="1:19" x14ac:dyDescent="0.25">
      <c r="A364" s="27">
        <v>2457129.8478799998</v>
      </c>
      <c r="B364" s="27" t="s">
        <v>6</v>
      </c>
      <c r="C364" s="27">
        <v>1.3380000000000001</v>
      </c>
      <c r="D364" s="27"/>
      <c r="E364" s="27"/>
      <c r="F364" s="27"/>
      <c r="G364" s="27"/>
      <c r="H364" s="27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</row>
    <row r="365" spans="1:19" x14ac:dyDescent="0.25">
      <c r="A365" s="27">
        <v>2457130.31476</v>
      </c>
      <c r="B365" s="27" t="s">
        <v>6</v>
      </c>
      <c r="C365" s="27">
        <v>1.329</v>
      </c>
      <c r="D365" s="27"/>
      <c r="E365" s="27"/>
      <c r="F365" s="27"/>
      <c r="G365" s="27"/>
      <c r="H365" s="27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</row>
    <row r="366" spans="1:19" x14ac:dyDescent="0.25">
      <c r="A366" s="27">
        <v>2457130.7826700001</v>
      </c>
      <c r="B366" s="27" t="s">
        <v>7</v>
      </c>
      <c r="C366" s="27">
        <v>1.3220000000000001</v>
      </c>
      <c r="D366" s="27"/>
      <c r="E366" s="27"/>
      <c r="F366" s="27"/>
      <c r="G366" s="27"/>
      <c r="H366" s="27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</row>
    <row r="367" spans="1:19" x14ac:dyDescent="0.25">
      <c r="A367" s="27">
        <v>2457132.8401299999</v>
      </c>
      <c r="B367" s="27" t="s">
        <v>8</v>
      </c>
      <c r="C367" s="27">
        <v>1.33</v>
      </c>
      <c r="D367" s="27"/>
      <c r="E367" s="27"/>
      <c r="F367" s="27"/>
      <c r="G367" s="27"/>
      <c r="H367" s="27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</row>
    <row r="368" spans="1:19" x14ac:dyDescent="0.25">
      <c r="A368" s="27">
        <v>2457132.8421499999</v>
      </c>
      <c r="B368" s="27" t="s">
        <v>8</v>
      </c>
      <c r="C368" s="27">
        <v>1.3280000000000001</v>
      </c>
      <c r="D368" s="27"/>
      <c r="E368" s="27"/>
      <c r="F368" s="27"/>
      <c r="G368" s="27"/>
      <c r="H368" s="27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</row>
    <row r="369" spans="1:19" x14ac:dyDescent="0.25">
      <c r="A369" s="27">
        <v>2457133.9647499998</v>
      </c>
      <c r="B369" s="27" t="s">
        <v>9</v>
      </c>
      <c r="C369" s="27">
        <v>1.3240000000000001</v>
      </c>
      <c r="D369" s="27"/>
      <c r="E369" s="27"/>
      <c r="F369" s="27"/>
      <c r="G369" s="27"/>
      <c r="H369" s="27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</row>
    <row r="370" spans="1:19" x14ac:dyDescent="0.25">
      <c r="A370" s="27">
        <v>2457133.9668200002</v>
      </c>
      <c r="B370" s="27" t="s">
        <v>9</v>
      </c>
      <c r="C370" s="27">
        <v>1.3340000000000001</v>
      </c>
      <c r="D370" s="27"/>
      <c r="E370" s="27"/>
      <c r="F370" s="27"/>
      <c r="G370" s="27"/>
      <c r="H370" s="27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</row>
    <row r="371" spans="1:19" x14ac:dyDescent="0.25">
      <c r="A371" s="27">
        <v>2457134.8548300001</v>
      </c>
      <c r="B371" s="27" t="s">
        <v>10</v>
      </c>
      <c r="C371" s="27">
        <v>1.3240000000000001</v>
      </c>
      <c r="D371" s="27"/>
      <c r="E371" s="27"/>
      <c r="F371" s="27"/>
      <c r="G371" s="27"/>
      <c r="H371" s="27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</row>
    <row r="372" spans="1:19" x14ac:dyDescent="0.25">
      <c r="A372" s="27">
        <v>2457135.6793300002</v>
      </c>
      <c r="B372" s="27" t="s">
        <v>11</v>
      </c>
      <c r="C372" s="27">
        <v>1.3220000000000001</v>
      </c>
      <c r="D372" s="27"/>
      <c r="E372" s="27"/>
      <c r="F372" s="27"/>
      <c r="G372" s="27"/>
      <c r="H372" s="27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</row>
    <row r="373" spans="1:19" x14ac:dyDescent="0.25">
      <c r="A373" s="27">
        <v>2457135.6814100002</v>
      </c>
      <c r="B373" s="27" t="s">
        <v>11</v>
      </c>
      <c r="C373" s="27">
        <v>1.327</v>
      </c>
      <c r="D373" s="27"/>
      <c r="E373" s="27"/>
      <c r="F373" s="27"/>
      <c r="G373" s="27"/>
      <c r="H373" s="27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</row>
    <row r="374" spans="1:19" x14ac:dyDescent="0.25">
      <c r="A374" s="27">
        <v>2457139.7527100001</v>
      </c>
      <c r="B374" s="27" t="s">
        <v>13</v>
      </c>
      <c r="C374" s="27">
        <v>1.319</v>
      </c>
      <c r="D374" s="27"/>
      <c r="E374" s="27"/>
      <c r="F374" s="27"/>
      <c r="G374" s="27"/>
      <c r="H374" s="27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</row>
    <row r="375" spans="1:19" x14ac:dyDescent="0.25">
      <c r="A375" s="27">
        <v>2457140.7406199998</v>
      </c>
      <c r="B375" s="27" t="s">
        <v>60</v>
      </c>
      <c r="C375" s="27">
        <v>1.341</v>
      </c>
      <c r="D375" s="27"/>
      <c r="E375" s="27"/>
      <c r="F375" s="27"/>
      <c r="G375" s="27"/>
      <c r="H375" s="27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</row>
    <row r="376" spans="1:19" x14ac:dyDescent="0.25">
      <c r="A376" s="27">
        <v>2457140.7426700001</v>
      </c>
      <c r="B376" s="27" t="s">
        <v>60</v>
      </c>
      <c r="C376" s="27">
        <v>1.325</v>
      </c>
      <c r="D376" s="27"/>
      <c r="E376" s="27"/>
      <c r="F376" s="27"/>
      <c r="G376" s="27"/>
      <c r="H376" s="27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</row>
    <row r="377" spans="1:19" x14ac:dyDescent="0.25">
      <c r="A377" s="27">
        <v>2457141.7472799998</v>
      </c>
      <c r="B377" s="27" t="s">
        <v>14</v>
      </c>
      <c r="C377" s="27">
        <v>1.3160000000000001</v>
      </c>
      <c r="D377" s="27"/>
      <c r="E377" s="27"/>
      <c r="F377" s="27"/>
      <c r="G377" s="27"/>
      <c r="H377" s="27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</row>
    <row r="378" spans="1:19" x14ac:dyDescent="0.25">
      <c r="A378" s="27">
        <v>2457141.7493500002</v>
      </c>
      <c r="B378" s="27" t="s">
        <v>14</v>
      </c>
      <c r="C378" s="27">
        <v>1.306</v>
      </c>
      <c r="D378" s="27"/>
      <c r="E378" s="27"/>
      <c r="F378" s="27"/>
      <c r="G378" s="27"/>
      <c r="H378" s="27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</row>
    <row r="379" spans="1:19" x14ac:dyDescent="0.25">
      <c r="A379" s="27">
        <v>2457142.7405400001</v>
      </c>
      <c r="B379" s="27" t="s">
        <v>15</v>
      </c>
      <c r="C379" s="27">
        <v>1.339</v>
      </c>
      <c r="D379" s="27"/>
      <c r="E379" s="27"/>
      <c r="F379" s="27"/>
      <c r="G379" s="27"/>
      <c r="H379" s="27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</row>
    <row r="380" spans="1:19" x14ac:dyDescent="0.25">
      <c r="A380" s="27">
        <v>2457142.7426</v>
      </c>
      <c r="B380" s="27" t="s">
        <v>15</v>
      </c>
      <c r="C380" s="27">
        <v>1.321</v>
      </c>
      <c r="D380" s="27"/>
      <c r="E380" s="27"/>
      <c r="F380" s="27"/>
      <c r="G380" s="27"/>
      <c r="H380" s="27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</row>
    <row r="381" spans="1:19" x14ac:dyDescent="0.25">
      <c r="A381" s="27">
        <v>2457143.7415499999</v>
      </c>
      <c r="B381" s="27" t="s">
        <v>24</v>
      </c>
      <c r="C381" s="27">
        <v>1.3069999999999999</v>
      </c>
      <c r="D381" s="27"/>
      <c r="E381" s="27"/>
      <c r="F381" s="27"/>
      <c r="G381" s="27"/>
      <c r="H381" s="27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</row>
    <row r="382" spans="1:19" x14ac:dyDescent="0.25">
      <c r="A382" s="27">
        <v>2457143.7436299999</v>
      </c>
      <c r="B382" s="27" t="s">
        <v>24</v>
      </c>
      <c r="C382" s="27">
        <v>1.337</v>
      </c>
      <c r="D382" s="27"/>
      <c r="E382" s="27"/>
      <c r="F382" s="27"/>
      <c r="G382" s="27"/>
      <c r="H382" s="27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</row>
    <row r="383" spans="1:19" x14ac:dyDescent="0.25">
      <c r="A383" s="27">
        <v>2457144.7424099999</v>
      </c>
      <c r="B383" s="27" t="s">
        <v>25</v>
      </c>
      <c r="C383" s="27">
        <v>1.3260000000000001</v>
      </c>
      <c r="D383" s="27"/>
      <c r="E383" s="27"/>
      <c r="F383" s="27"/>
      <c r="G383" s="27"/>
      <c r="H383" s="27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</row>
    <row r="384" spans="1:19" x14ac:dyDescent="0.25">
      <c r="A384" s="27">
        <v>2457144.7444799999</v>
      </c>
      <c r="B384" s="27" t="s">
        <v>25</v>
      </c>
      <c r="C384" s="27">
        <v>1.3169999999999999</v>
      </c>
      <c r="D384" s="27"/>
      <c r="E384" s="27"/>
      <c r="F384" s="27"/>
      <c r="G384" s="27"/>
      <c r="H384" s="27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</row>
    <row r="385" spans="1:19" x14ac:dyDescent="0.25">
      <c r="A385" s="27">
        <v>2457153.7343899999</v>
      </c>
      <c r="B385" s="27" t="s">
        <v>26</v>
      </c>
      <c r="C385" s="27">
        <v>1.2989999999999999</v>
      </c>
      <c r="D385" s="27"/>
      <c r="E385" s="27"/>
      <c r="F385" s="27"/>
      <c r="G385" s="27"/>
      <c r="H385" s="27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</row>
    <row r="386" spans="1:19" x14ac:dyDescent="0.25">
      <c r="A386" s="27">
        <v>2457153.73642</v>
      </c>
      <c r="B386" s="27" t="s">
        <v>26</v>
      </c>
      <c r="C386" s="27">
        <v>1.3120000000000001</v>
      </c>
      <c r="D386" s="27"/>
      <c r="E386" s="27"/>
      <c r="F386" s="27"/>
      <c r="G386" s="27"/>
      <c r="H386" s="27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</row>
    <row r="387" spans="1:19" x14ac:dyDescent="0.25">
      <c r="A387" s="27">
        <v>2457154.7349399999</v>
      </c>
      <c r="B387" s="27" t="s">
        <v>61</v>
      </c>
      <c r="C387" s="27">
        <v>1.2849999999999999</v>
      </c>
      <c r="D387" s="27"/>
      <c r="E387" s="27"/>
      <c r="F387" s="27"/>
      <c r="G387" s="27"/>
      <c r="H387" s="27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</row>
    <row r="388" spans="1:19" x14ac:dyDescent="0.25">
      <c r="A388" s="27">
        <v>2457154.7369599999</v>
      </c>
      <c r="B388" s="27" t="s">
        <v>61</v>
      </c>
      <c r="C388" s="27">
        <v>1.3109999999999999</v>
      </c>
      <c r="D388" s="27"/>
      <c r="E388" s="27"/>
      <c r="F388" s="27"/>
      <c r="G388" s="27"/>
      <c r="H388" s="27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</row>
    <row r="389" spans="1:19" x14ac:dyDescent="0.25">
      <c r="A389" s="27">
        <v>2457161.7418300002</v>
      </c>
      <c r="B389" s="27" t="s">
        <v>62</v>
      </c>
      <c r="C389" s="27">
        <v>1.2969999999999999</v>
      </c>
      <c r="D389" s="27"/>
      <c r="E389" s="27"/>
      <c r="F389" s="27"/>
      <c r="G389" s="27"/>
      <c r="H389" s="27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</row>
    <row r="390" spans="1:19" x14ac:dyDescent="0.25">
      <c r="A390" s="27">
        <v>2457162.2355200001</v>
      </c>
      <c r="B390" s="27" t="s">
        <v>62</v>
      </c>
      <c r="C390" s="27">
        <v>1.3220000000000001</v>
      </c>
      <c r="D390" s="27"/>
      <c r="E390" s="27"/>
      <c r="F390" s="27"/>
      <c r="G390" s="27"/>
      <c r="H390" s="27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</row>
    <row r="391" spans="1:19" x14ac:dyDescent="0.25">
      <c r="A391" s="27">
        <v>2457162.7302899999</v>
      </c>
      <c r="B391" s="27" t="s">
        <v>27</v>
      </c>
      <c r="C391" s="27">
        <v>1.2569999999999999</v>
      </c>
      <c r="D391" s="27"/>
      <c r="E391" s="27"/>
      <c r="F391" s="27"/>
      <c r="G391" s="27"/>
      <c r="H391" s="27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</row>
    <row r="392" spans="1:19" x14ac:dyDescent="0.25">
      <c r="A392" s="27">
        <v>2457163.7566200001</v>
      </c>
      <c r="B392" s="27" t="s">
        <v>28</v>
      </c>
      <c r="C392" s="27">
        <v>1.264</v>
      </c>
      <c r="D392" s="27"/>
      <c r="E392" s="27"/>
      <c r="F392" s="27"/>
      <c r="G392" s="27"/>
      <c r="H392" s="27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</row>
    <row r="393" spans="1:19" x14ac:dyDescent="0.25">
      <c r="A393" s="27">
        <v>2457163.75881</v>
      </c>
      <c r="B393" s="27" t="s">
        <v>28</v>
      </c>
      <c r="C393" s="27">
        <v>1.228</v>
      </c>
      <c r="D393" s="27"/>
      <c r="E393" s="27"/>
      <c r="F393" s="27"/>
      <c r="G393" s="27"/>
      <c r="H393" s="27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</row>
    <row r="394" spans="1:19" x14ac:dyDescent="0.25">
      <c r="A394" s="27">
        <v>2457164.8760099998</v>
      </c>
      <c r="B394" s="27" t="s">
        <v>63</v>
      </c>
      <c r="C394" s="27">
        <v>1.232</v>
      </c>
      <c r="D394" s="27"/>
      <c r="E394" s="27"/>
      <c r="F394" s="27"/>
      <c r="G394" s="27"/>
      <c r="H394" s="27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</row>
    <row r="395" spans="1:19" x14ac:dyDescent="0.25">
      <c r="A395" s="27">
        <v>2457164.8782000002</v>
      </c>
      <c r="B395" s="27" t="s">
        <v>63</v>
      </c>
      <c r="C395" s="27">
        <v>1.2190000000000001</v>
      </c>
      <c r="D395" s="27"/>
      <c r="E395" s="27"/>
      <c r="F395" s="27"/>
      <c r="G395" s="27"/>
      <c r="H395" s="27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</row>
    <row r="396" spans="1:19" x14ac:dyDescent="0.25">
      <c r="A396" s="27">
        <v>2457165.6841699998</v>
      </c>
      <c r="B396" s="27" t="s">
        <v>64</v>
      </c>
      <c r="C396" s="27">
        <v>1.153</v>
      </c>
      <c r="D396" s="27"/>
      <c r="E396" s="27"/>
      <c r="F396" s="27"/>
      <c r="G396" s="27"/>
      <c r="H396" s="27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</row>
    <row r="397" spans="1:19" x14ac:dyDescent="0.25">
      <c r="A397" s="27">
        <v>2457165.6863600002</v>
      </c>
      <c r="B397" s="27" t="s">
        <v>64</v>
      </c>
      <c r="C397" s="27">
        <v>1.099</v>
      </c>
      <c r="D397" s="27"/>
      <c r="E397" s="27"/>
      <c r="F397" s="27"/>
      <c r="G397" s="27"/>
      <c r="H397" s="27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</row>
    <row r="398" spans="1:19" x14ac:dyDescent="0.25">
      <c r="A398" s="27">
        <v>2457166.77538</v>
      </c>
      <c r="B398" s="27" t="s">
        <v>29</v>
      </c>
      <c r="C398" s="27">
        <v>1.1739999999999999</v>
      </c>
      <c r="D398" s="27"/>
      <c r="E398" s="27"/>
      <c r="F398" s="27"/>
      <c r="G398" s="27"/>
      <c r="H398" s="27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</row>
    <row r="399" spans="1:19" x14ac:dyDescent="0.25">
      <c r="A399" s="27">
        <v>2457167.2628700002</v>
      </c>
      <c r="B399" s="27" t="s">
        <v>29</v>
      </c>
      <c r="C399" s="27">
        <v>1.1180000000000001</v>
      </c>
      <c r="D399" s="27"/>
      <c r="E399" s="27"/>
      <c r="F399" s="27"/>
      <c r="G399" s="27"/>
      <c r="H399" s="27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</row>
    <row r="400" spans="1:19" x14ac:dyDescent="0.25">
      <c r="A400" s="27">
        <v>2457167.7514599999</v>
      </c>
      <c r="B400" s="27" t="s">
        <v>30</v>
      </c>
      <c r="C400" s="27">
        <v>1.2649999999999999</v>
      </c>
      <c r="D400" s="27"/>
      <c r="E400" s="27"/>
      <c r="F400" s="27"/>
      <c r="G400" s="27"/>
      <c r="H400" s="27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</row>
    <row r="401" spans="1:19" x14ac:dyDescent="0.25">
      <c r="A401" s="27">
        <v>2457168.6795800002</v>
      </c>
      <c r="B401" s="27" t="s">
        <v>31</v>
      </c>
      <c r="C401" s="27">
        <v>1.252</v>
      </c>
      <c r="D401" s="27"/>
      <c r="E401" s="27"/>
      <c r="F401" s="27"/>
      <c r="G401" s="27"/>
      <c r="H401" s="27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</row>
    <row r="402" spans="1:19" x14ac:dyDescent="0.25">
      <c r="A402" s="27">
        <v>2457168.6817700001</v>
      </c>
      <c r="B402" s="27" t="s">
        <v>31</v>
      </c>
      <c r="C402" s="27">
        <v>1.264</v>
      </c>
      <c r="D402" s="27"/>
      <c r="E402" s="27"/>
      <c r="F402" s="27"/>
      <c r="G402" s="27"/>
      <c r="H402" s="27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</row>
    <row r="403" spans="1:19" x14ac:dyDescent="0.25">
      <c r="A403" s="27">
        <v>2457169.6774499998</v>
      </c>
      <c r="B403" s="27" t="s">
        <v>37</v>
      </c>
      <c r="C403" s="27">
        <v>1.2549999999999999</v>
      </c>
      <c r="D403" s="27"/>
      <c r="E403" s="27"/>
      <c r="F403" s="27"/>
      <c r="G403" s="27"/>
      <c r="H403" s="27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</row>
    <row r="404" spans="1:19" x14ac:dyDescent="0.25">
      <c r="A404" s="27">
        <v>2457169.6796300001</v>
      </c>
      <c r="B404" s="27" t="s">
        <v>37</v>
      </c>
      <c r="C404" s="27">
        <v>1.254</v>
      </c>
      <c r="D404" s="27"/>
      <c r="E404" s="27"/>
      <c r="F404" s="27"/>
      <c r="G404" s="27"/>
      <c r="H404" s="27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</row>
    <row r="405" spans="1:19" x14ac:dyDescent="0.25">
      <c r="A405" s="27">
        <v>2457170.77275</v>
      </c>
      <c r="B405" s="27" t="s">
        <v>32</v>
      </c>
      <c r="C405" s="27">
        <v>1.2170000000000001</v>
      </c>
      <c r="D405" s="27"/>
      <c r="E405" s="27"/>
      <c r="F405" s="27"/>
      <c r="G405" s="27"/>
      <c r="H405" s="27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</row>
    <row r="406" spans="1:19" x14ac:dyDescent="0.25">
      <c r="A406" s="27">
        <v>2457171.2542300001</v>
      </c>
      <c r="B406" s="27" t="s">
        <v>32</v>
      </c>
      <c r="C406" s="27">
        <v>1.1950000000000001</v>
      </c>
      <c r="D406" s="27"/>
      <c r="E406" s="27"/>
      <c r="F406" s="27"/>
      <c r="G406" s="27"/>
      <c r="H406" s="27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</row>
    <row r="407" spans="1:19" x14ac:dyDescent="0.25">
      <c r="A407" s="27">
        <v>2457171.7368100001</v>
      </c>
      <c r="B407" s="27" t="s">
        <v>33</v>
      </c>
      <c r="C407" s="27">
        <v>1.2769999999999999</v>
      </c>
      <c r="D407" s="27"/>
      <c r="E407" s="27"/>
      <c r="F407" s="27"/>
      <c r="G407" s="27"/>
      <c r="H407" s="27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</row>
    <row r="408" spans="1:19" x14ac:dyDescent="0.25">
      <c r="A408" s="27">
        <v>2457172.6788699999</v>
      </c>
      <c r="B408" s="27" t="s">
        <v>65</v>
      </c>
      <c r="C408" s="27">
        <v>1.2909999999999999</v>
      </c>
      <c r="D408" s="27"/>
      <c r="E408" s="27"/>
      <c r="F408" s="27"/>
      <c r="G408" s="27"/>
      <c r="H408" s="27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</row>
    <row r="409" spans="1:19" x14ac:dyDescent="0.25">
      <c r="A409" s="27">
        <v>2457172.6810599999</v>
      </c>
      <c r="B409" s="27" t="s">
        <v>65</v>
      </c>
      <c r="C409" s="27">
        <v>1.2809999999999999</v>
      </c>
      <c r="D409" s="27"/>
      <c r="E409" s="27"/>
      <c r="F409" s="27"/>
      <c r="G409" s="27"/>
      <c r="H409" s="27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</row>
    <row r="410" spans="1:19" x14ac:dyDescent="0.25">
      <c r="A410" s="27">
        <v>2457173.6787800002</v>
      </c>
      <c r="B410" s="27" t="s">
        <v>66</v>
      </c>
      <c r="C410" s="27">
        <v>1.2509999999999999</v>
      </c>
      <c r="D410" s="27"/>
      <c r="E410" s="27"/>
      <c r="F410" s="27"/>
      <c r="G410" s="27"/>
      <c r="H410" s="27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</row>
    <row r="411" spans="1:19" x14ac:dyDescent="0.25">
      <c r="A411" s="27">
        <v>2457173.6809700001</v>
      </c>
      <c r="B411" s="27" t="s">
        <v>66</v>
      </c>
      <c r="C411" s="27">
        <v>1.282</v>
      </c>
      <c r="D411" s="27"/>
      <c r="E411" s="27"/>
      <c r="F411" s="27"/>
      <c r="G411" s="27"/>
      <c r="H411" s="27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</row>
    <row r="412" spans="1:19" x14ac:dyDescent="0.25">
      <c r="A412" s="27">
        <v>2457177.5215400001</v>
      </c>
      <c r="B412" s="27" t="s">
        <v>34</v>
      </c>
      <c r="C412" s="27">
        <v>1.2569999999999999</v>
      </c>
      <c r="D412" s="27"/>
      <c r="E412" s="27"/>
      <c r="F412" s="27"/>
      <c r="G412" s="27"/>
      <c r="H412" s="27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</row>
    <row r="413" spans="1:19" x14ac:dyDescent="0.25">
      <c r="A413" s="27">
        <v>2457180.7144300002</v>
      </c>
      <c r="B413" s="27" t="s">
        <v>68</v>
      </c>
      <c r="C413" s="27">
        <v>1.31</v>
      </c>
      <c r="D413" s="27"/>
      <c r="E413" s="27"/>
      <c r="F413" s="27"/>
      <c r="G413" s="27"/>
      <c r="H413" s="27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</row>
    <row r="414" spans="1:19" x14ac:dyDescent="0.25">
      <c r="A414" s="27">
        <v>2457180.71661</v>
      </c>
      <c r="B414" s="27" t="s">
        <v>68</v>
      </c>
      <c r="C414" s="27">
        <v>1.306</v>
      </c>
      <c r="D414" s="27"/>
      <c r="E414" s="27"/>
      <c r="F414" s="27"/>
      <c r="G414" s="27"/>
      <c r="H414" s="27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</row>
    <row r="415" spans="1:19" x14ac:dyDescent="0.25">
      <c r="A415" s="27">
        <v>2457185.67826</v>
      </c>
      <c r="B415" s="27" t="s">
        <v>99</v>
      </c>
      <c r="C415" s="27">
        <v>1.3089999999999999</v>
      </c>
      <c r="D415" s="27"/>
      <c r="E415" s="27"/>
      <c r="F415" s="27"/>
      <c r="G415" s="27"/>
      <c r="H415" s="27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</row>
    <row r="416" spans="1:19" x14ac:dyDescent="0.25">
      <c r="A416" s="27">
        <v>2457185.6804499999</v>
      </c>
      <c r="B416" s="27" t="s">
        <v>99</v>
      </c>
      <c r="C416" s="27">
        <v>1.2869999999999999</v>
      </c>
      <c r="D416" s="27"/>
      <c r="E416" s="27"/>
      <c r="F416" s="27"/>
      <c r="G416" s="27"/>
      <c r="H416" s="27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</row>
    <row r="417" spans="1:19" x14ac:dyDescent="0.25">
      <c r="A417" s="27">
        <v>2457186.6891399999</v>
      </c>
      <c r="B417" s="27" t="s">
        <v>100</v>
      </c>
      <c r="C417" s="27">
        <v>1.292</v>
      </c>
      <c r="D417" s="27"/>
      <c r="E417" s="27"/>
      <c r="F417" s="27"/>
      <c r="G417" s="27"/>
      <c r="H417" s="27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</row>
    <row r="418" spans="1:19" x14ac:dyDescent="0.25">
      <c r="A418" s="27">
        <v>2457186.6913399999</v>
      </c>
      <c r="B418" s="27" t="s">
        <v>100</v>
      </c>
      <c r="C418" s="27">
        <v>1.3129999999999999</v>
      </c>
      <c r="D418" s="27"/>
      <c r="E418" s="27"/>
      <c r="F418" s="27"/>
      <c r="G418" s="27"/>
      <c r="H418" s="27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</row>
    <row r="419" spans="1:19" x14ac:dyDescent="0.25">
      <c r="A419" s="27">
        <v>2457190.6843099999</v>
      </c>
      <c r="B419" s="27" t="s">
        <v>101</v>
      </c>
      <c r="C419" s="27">
        <v>1.3129999999999999</v>
      </c>
      <c r="D419" s="27"/>
      <c r="E419" s="27"/>
      <c r="F419" s="27"/>
      <c r="G419" s="27"/>
      <c r="H419" s="27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</row>
    <row r="420" spans="1:19" x14ac:dyDescent="0.25">
      <c r="A420" s="27">
        <v>2457190.68652</v>
      </c>
      <c r="B420" s="27" t="s">
        <v>101</v>
      </c>
      <c r="C420" s="27">
        <v>1.288</v>
      </c>
      <c r="D420" s="27"/>
      <c r="E420" s="27"/>
      <c r="F420" s="27"/>
      <c r="G420" s="27"/>
      <c r="H420" s="27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</row>
    <row r="421" spans="1:19" x14ac:dyDescent="0.25">
      <c r="A421" s="27">
        <v>2457192.7678</v>
      </c>
      <c r="B421" s="27" t="s">
        <v>35</v>
      </c>
      <c r="C421" s="27">
        <v>1.3380000000000001</v>
      </c>
      <c r="D421" s="27"/>
      <c r="E421" s="27"/>
      <c r="F421" s="27"/>
      <c r="G421" s="27"/>
      <c r="H421" s="27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</row>
    <row r="422" spans="1:19" x14ac:dyDescent="0.25">
      <c r="A422" s="27">
        <v>2457192.77</v>
      </c>
      <c r="B422" s="27" t="s">
        <v>35</v>
      </c>
      <c r="C422" s="27">
        <v>1.3220000000000001</v>
      </c>
      <c r="D422" s="27"/>
      <c r="E422" s="27"/>
      <c r="F422" s="27"/>
      <c r="G422" s="27"/>
      <c r="H422" s="27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</row>
    <row r="423" spans="1:19" x14ac:dyDescent="0.25">
      <c r="A423" s="27">
        <v>2457226.4035800002</v>
      </c>
      <c r="B423" s="27" t="s">
        <v>102</v>
      </c>
      <c r="C423" s="27">
        <v>1.3480000000000001</v>
      </c>
      <c r="D423" s="27"/>
      <c r="E423" s="27"/>
      <c r="F423" s="27"/>
      <c r="G423" s="27"/>
      <c r="H423" s="27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</row>
    <row r="424" spans="1:19" x14ac:dyDescent="0.25">
      <c r="A424" s="27">
        <v>2457291.3544200002</v>
      </c>
      <c r="B424" s="27" t="s">
        <v>103</v>
      </c>
      <c r="C424" s="27">
        <v>1.39</v>
      </c>
      <c r="D424" s="27"/>
      <c r="E424" s="27"/>
      <c r="F424" s="27"/>
      <c r="G424" s="27"/>
      <c r="H424" s="27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</row>
    <row r="425" spans="1:19" x14ac:dyDescent="0.25">
      <c r="A425" s="27">
        <v>2457320.4469499998</v>
      </c>
      <c r="B425" s="27" t="s">
        <v>104</v>
      </c>
      <c r="C425" s="27">
        <v>1.415</v>
      </c>
      <c r="D425" s="27"/>
      <c r="E425" s="27"/>
      <c r="F425" s="27"/>
      <c r="G425" s="27"/>
      <c r="H425" s="27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</row>
    <row r="426" spans="1:19" x14ac:dyDescent="0.25">
      <c r="A426" s="27">
        <v>2457365.0399699998</v>
      </c>
      <c r="B426" s="27" t="s">
        <v>105</v>
      </c>
      <c r="C426" s="27">
        <v>1.3720000000000001</v>
      </c>
      <c r="D426" s="27"/>
      <c r="E426" s="27"/>
      <c r="F426" s="27"/>
      <c r="G426" s="27"/>
      <c r="H426" s="27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</row>
    <row r="427" spans="1:19" x14ac:dyDescent="0.25">
      <c r="A427" s="27">
        <v>2457365.0419600001</v>
      </c>
      <c r="B427" s="27" t="s">
        <v>105</v>
      </c>
      <c r="C427" s="27">
        <v>1.3819999999999999</v>
      </c>
      <c r="D427" s="27"/>
      <c r="E427" s="27"/>
      <c r="F427" s="27"/>
      <c r="G427" s="27"/>
      <c r="H427" s="27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</row>
    <row r="428" spans="1:19" x14ac:dyDescent="0.25">
      <c r="A428" s="27">
        <v>2457372.0318100001</v>
      </c>
      <c r="B428" s="27" t="s">
        <v>106</v>
      </c>
      <c r="C428" s="27">
        <v>1.3779999999999999</v>
      </c>
      <c r="D428" s="27"/>
      <c r="E428" s="27"/>
      <c r="F428" s="27"/>
      <c r="G428" s="27"/>
      <c r="H428" s="27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</row>
    <row r="429" spans="1:19" x14ac:dyDescent="0.25">
      <c r="A429" s="27">
        <v>2457372.0338099999</v>
      </c>
      <c r="B429" s="27" t="s">
        <v>106</v>
      </c>
      <c r="C429" s="27">
        <v>1.393</v>
      </c>
      <c r="D429" s="27"/>
      <c r="E429" s="27"/>
      <c r="F429" s="27"/>
      <c r="G429" s="27"/>
      <c r="H429" s="27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</row>
    <row r="430" spans="1:19" x14ac:dyDescent="0.25">
      <c r="A430" s="27">
        <v>2457373.04752</v>
      </c>
      <c r="B430" s="27" t="s">
        <v>107</v>
      </c>
      <c r="C430" s="27">
        <v>1.389</v>
      </c>
      <c r="D430" s="27"/>
      <c r="E430" s="27"/>
      <c r="F430" s="27"/>
      <c r="G430" s="27"/>
      <c r="H430" s="27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</row>
    <row r="431" spans="1:19" x14ac:dyDescent="0.25">
      <c r="A431" s="27">
        <v>2457373.04953</v>
      </c>
      <c r="B431" s="27" t="s">
        <v>107</v>
      </c>
      <c r="C431" s="27">
        <v>1.393</v>
      </c>
      <c r="D431" s="27"/>
      <c r="E431" s="27"/>
      <c r="F431" s="27"/>
      <c r="G431" s="27"/>
      <c r="H431" s="27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</row>
    <row r="432" spans="1:19" x14ac:dyDescent="0.25">
      <c r="A432" s="27">
        <v>2457374.03327</v>
      </c>
      <c r="B432" s="27" t="s">
        <v>108</v>
      </c>
      <c r="C432" s="27">
        <v>1.391</v>
      </c>
      <c r="D432" s="27"/>
      <c r="E432" s="27"/>
      <c r="F432" s="27"/>
      <c r="G432" s="27"/>
      <c r="H432" s="27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</row>
    <row r="433" spans="1:19" x14ac:dyDescent="0.25">
      <c r="A433" s="27">
        <v>2457374.0352699999</v>
      </c>
      <c r="B433" s="27" t="s">
        <v>108</v>
      </c>
      <c r="C433" s="27">
        <v>1.401</v>
      </c>
      <c r="D433" s="27"/>
      <c r="E433" s="27"/>
      <c r="F433" s="27"/>
      <c r="G433" s="27"/>
      <c r="H433" s="27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</row>
    <row r="434" spans="1:19" x14ac:dyDescent="0.25">
      <c r="A434" s="27">
        <v>2457375.0035299999</v>
      </c>
      <c r="B434" s="27" t="s">
        <v>109</v>
      </c>
      <c r="C434" s="27">
        <v>1.377</v>
      </c>
      <c r="D434" s="27"/>
      <c r="E434" s="27"/>
      <c r="F434" s="27"/>
      <c r="G434" s="27"/>
      <c r="H434" s="27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</row>
    <row r="435" spans="1:19" x14ac:dyDescent="0.25">
      <c r="A435" s="27">
        <v>2457375.0055200001</v>
      </c>
      <c r="B435" s="27" t="s">
        <v>109</v>
      </c>
      <c r="C435" s="27">
        <v>1.3839999999999999</v>
      </c>
      <c r="D435" s="27"/>
      <c r="E435" s="27"/>
      <c r="F435" s="27"/>
      <c r="G435" s="27"/>
      <c r="H435" s="27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</row>
    <row r="436" spans="1:19" x14ac:dyDescent="0.25">
      <c r="A436" s="27">
        <v>2457375.9907300002</v>
      </c>
      <c r="B436" s="27" t="s">
        <v>110</v>
      </c>
      <c r="C436" s="27">
        <v>1.3620000000000001</v>
      </c>
      <c r="D436" s="27"/>
      <c r="E436" s="27"/>
      <c r="F436" s="27"/>
      <c r="G436" s="27"/>
      <c r="H436" s="27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</row>
    <row r="437" spans="1:19" x14ac:dyDescent="0.25">
      <c r="A437" s="27">
        <v>2457375.9927400001</v>
      </c>
      <c r="B437" s="27" t="s">
        <v>110</v>
      </c>
      <c r="C437" s="27">
        <v>1.387</v>
      </c>
      <c r="D437" s="27"/>
      <c r="E437" s="27"/>
      <c r="F437" s="27"/>
      <c r="G437" s="27"/>
      <c r="H437" s="27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</row>
    <row r="438" spans="1:19" x14ac:dyDescent="0.25">
      <c r="A438" s="27">
        <v>2457378.0330500002</v>
      </c>
      <c r="B438" s="27" t="s">
        <v>111</v>
      </c>
      <c r="C438" s="27">
        <v>1.3819999999999999</v>
      </c>
      <c r="D438" s="27"/>
      <c r="E438" s="27"/>
      <c r="F438" s="27"/>
      <c r="G438" s="27"/>
      <c r="H438" s="27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</row>
    <row r="439" spans="1:19" x14ac:dyDescent="0.25">
      <c r="A439" s="27">
        <v>2457378.03504</v>
      </c>
      <c r="B439" s="27" t="s">
        <v>111</v>
      </c>
      <c r="C439" s="27">
        <v>1.371</v>
      </c>
      <c r="D439" s="27"/>
      <c r="E439" s="27"/>
      <c r="F439" s="27"/>
      <c r="G439" s="27"/>
      <c r="H439" s="27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</row>
    <row r="440" spans="1:19" x14ac:dyDescent="0.25">
      <c r="A440" s="27">
        <v>2457405.9500799999</v>
      </c>
      <c r="B440" s="27" t="s">
        <v>112</v>
      </c>
      <c r="C440" s="27">
        <v>1.3959999999999999</v>
      </c>
      <c r="D440" s="27"/>
      <c r="E440" s="27"/>
      <c r="F440" s="27"/>
      <c r="G440" s="27"/>
      <c r="H440" s="27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</row>
    <row r="441" spans="1:19" x14ac:dyDescent="0.25">
      <c r="A441" s="27">
        <v>2457405.9520999999</v>
      </c>
      <c r="B441" s="27" t="s">
        <v>112</v>
      </c>
      <c r="C441" s="27">
        <v>1.3740000000000001</v>
      </c>
      <c r="D441" s="27"/>
      <c r="E441" s="27"/>
      <c r="F441" s="27"/>
      <c r="G441" s="27"/>
      <c r="H441" s="27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</row>
    <row r="442" spans="1:19" x14ac:dyDescent="0.25">
      <c r="A442" s="27">
        <v>2457408.99706</v>
      </c>
      <c r="B442" s="27" t="s">
        <v>113</v>
      </c>
      <c r="C442" s="27">
        <v>1.387</v>
      </c>
      <c r="D442" s="27"/>
      <c r="E442" s="27"/>
      <c r="F442" s="27"/>
      <c r="G442" s="27"/>
      <c r="H442" s="27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</row>
    <row r="443" spans="1:19" x14ac:dyDescent="0.25">
      <c r="A443" s="27">
        <v>2457408.9990599998</v>
      </c>
      <c r="B443" s="27" t="s">
        <v>113</v>
      </c>
      <c r="C443" s="27">
        <v>1.379</v>
      </c>
      <c r="D443" s="27"/>
      <c r="E443" s="27"/>
      <c r="F443" s="27"/>
      <c r="G443" s="27"/>
      <c r="H443" s="27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</row>
    <row r="444" spans="1:19" x14ac:dyDescent="0.25">
      <c r="A444" s="27">
        <v>2457410.93939</v>
      </c>
      <c r="B444" s="27" t="s">
        <v>114</v>
      </c>
      <c r="C444" s="27">
        <v>1.425</v>
      </c>
      <c r="D444" s="27"/>
      <c r="E444" s="27"/>
      <c r="F444" s="27"/>
      <c r="G444" s="27"/>
      <c r="H444" s="27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</row>
    <row r="445" spans="1:19" x14ac:dyDescent="0.25">
      <c r="A445" s="27">
        <v>2457410.9413899998</v>
      </c>
      <c r="B445" s="27" t="s">
        <v>114</v>
      </c>
      <c r="C445" s="27">
        <v>1.401</v>
      </c>
      <c r="D445" s="27"/>
      <c r="E445" s="27"/>
      <c r="F445" s="27"/>
      <c r="G445" s="27"/>
      <c r="H445" s="27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</row>
    <row r="446" spans="1:19" x14ac:dyDescent="0.25">
      <c r="A446" s="27">
        <v>2457413.02159</v>
      </c>
      <c r="B446" s="27" t="s">
        <v>115</v>
      </c>
      <c r="C446" s="27">
        <v>1.4770000000000001</v>
      </c>
      <c r="D446" s="27"/>
      <c r="E446" s="27"/>
      <c r="F446" s="27"/>
      <c r="G446" s="27"/>
      <c r="H446" s="27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</row>
    <row r="447" spans="1:19" x14ac:dyDescent="0.25">
      <c r="A447" s="27">
        <v>2457413.0235700002</v>
      </c>
      <c r="B447" s="27" t="s">
        <v>115</v>
      </c>
      <c r="C447" s="27">
        <v>1.377</v>
      </c>
      <c r="D447" s="27"/>
      <c r="E447" s="27"/>
      <c r="F447" s="27"/>
      <c r="G447" s="27"/>
      <c r="H447" s="27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</row>
    <row r="448" spans="1:19" x14ac:dyDescent="0.25">
      <c r="A448" s="27">
        <v>2457415.02758</v>
      </c>
      <c r="B448" s="27" t="s">
        <v>116</v>
      </c>
      <c r="C448" s="27">
        <v>1.381</v>
      </c>
      <c r="D448" s="27"/>
      <c r="E448" s="27"/>
      <c r="F448" s="27"/>
      <c r="G448" s="27"/>
      <c r="H448" s="27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</row>
    <row r="449" spans="1:19" x14ac:dyDescent="0.25">
      <c r="A449" s="27">
        <v>2457415.0295799999</v>
      </c>
      <c r="B449" s="27" t="s">
        <v>116</v>
      </c>
      <c r="C449" s="27">
        <v>1.367</v>
      </c>
      <c r="D449" s="27"/>
      <c r="E449" s="27"/>
      <c r="F449" s="27"/>
      <c r="G449" s="27"/>
      <c r="H449" s="27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</row>
    <row r="450" spans="1:19" x14ac:dyDescent="0.25">
      <c r="A450" s="27">
        <v>2457415.9206900001</v>
      </c>
      <c r="B450" s="27" t="s">
        <v>117</v>
      </c>
      <c r="C450" s="27">
        <v>1.383</v>
      </c>
      <c r="D450" s="27"/>
      <c r="E450" s="27"/>
      <c r="F450" s="27"/>
      <c r="G450" s="27"/>
      <c r="H450" s="27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</row>
    <row r="451" spans="1:19" x14ac:dyDescent="0.25">
      <c r="A451" s="27">
        <v>2457415.9226799998</v>
      </c>
      <c r="B451" s="27" t="s">
        <v>117</v>
      </c>
      <c r="C451" s="27">
        <v>1.389</v>
      </c>
      <c r="D451" s="27"/>
      <c r="E451" s="27"/>
      <c r="F451" s="27"/>
      <c r="G451" s="27"/>
      <c r="H451" s="27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</row>
    <row r="452" spans="1:19" x14ac:dyDescent="0.25">
      <c r="A452" s="27">
        <v>2457416.9039599998</v>
      </c>
      <c r="B452" s="27" t="s">
        <v>118</v>
      </c>
      <c r="C452" s="27">
        <v>1.3959999999999999</v>
      </c>
      <c r="D452" s="27"/>
      <c r="E452" s="27"/>
      <c r="F452" s="27"/>
      <c r="G452" s="27"/>
      <c r="H452" s="27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</row>
    <row r="453" spans="1:19" x14ac:dyDescent="0.25">
      <c r="A453" s="27">
        <v>2457416.90594</v>
      </c>
      <c r="B453" s="27" t="s">
        <v>118</v>
      </c>
      <c r="C453" s="27">
        <v>1.3839999999999999</v>
      </c>
      <c r="D453" s="27"/>
      <c r="E453" s="27"/>
      <c r="F453" s="27"/>
      <c r="G453" s="27"/>
      <c r="H453" s="27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</row>
    <row r="454" spans="1:19" x14ac:dyDescent="0.25">
      <c r="A454" s="27">
        <v>2457417.9313099999</v>
      </c>
      <c r="B454" s="27" t="s">
        <v>119</v>
      </c>
      <c r="C454" s="27">
        <v>1.3640000000000001</v>
      </c>
      <c r="D454" s="27"/>
      <c r="E454" s="27"/>
      <c r="F454" s="27"/>
      <c r="G454" s="27"/>
      <c r="H454" s="27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</row>
    <row r="455" spans="1:19" x14ac:dyDescent="0.25">
      <c r="A455" s="27">
        <v>2457417.93328</v>
      </c>
      <c r="B455" s="27" t="s">
        <v>119</v>
      </c>
      <c r="C455" s="27">
        <v>1.3879999999999999</v>
      </c>
      <c r="D455" s="27"/>
      <c r="E455" s="27"/>
      <c r="F455" s="27"/>
      <c r="G455" s="27"/>
      <c r="H455" s="27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</row>
    <row r="456" spans="1:19" x14ac:dyDescent="0.25">
      <c r="A456" s="27">
        <v>2457418.9043700001</v>
      </c>
      <c r="B456" s="27" t="s">
        <v>120</v>
      </c>
      <c r="C456" s="27">
        <v>1.377</v>
      </c>
      <c r="D456" s="27"/>
      <c r="E456" s="27"/>
      <c r="F456" s="27"/>
      <c r="G456" s="27"/>
      <c r="H456" s="27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</row>
    <row r="457" spans="1:19" x14ac:dyDescent="0.25">
      <c r="A457" s="27">
        <v>2457418.9063800001</v>
      </c>
      <c r="B457" s="27" t="s">
        <v>120</v>
      </c>
      <c r="C457" s="27">
        <v>1.38</v>
      </c>
      <c r="D457" s="27"/>
      <c r="E457" s="27"/>
      <c r="F457" s="27"/>
      <c r="G457" s="27"/>
      <c r="H457" s="27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</row>
    <row r="458" spans="1:19" x14ac:dyDescent="0.25">
      <c r="A458" s="27">
        <v>2457422.00183</v>
      </c>
      <c r="B458" s="27" t="s">
        <v>121</v>
      </c>
      <c r="C458" s="27">
        <v>1.3839999999999999</v>
      </c>
      <c r="D458" s="27"/>
      <c r="E458" s="27"/>
      <c r="F458" s="27"/>
      <c r="G458" s="27"/>
      <c r="H458" s="27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</row>
    <row r="459" spans="1:19" x14ac:dyDescent="0.25">
      <c r="A459" s="27">
        <v>2457422.0038100001</v>
      </c>
      <c r="B459" s="27" t="s">
        <v>121</v>
      </c>
      <c r="C459" s="27">
        <v>1.3680000000000001</v>
      </c>
      <c r="D459" s="27"/>
      <c r="E459" s="27"/>
      <c r="F459" s="27"/>
      <c r="G459" s="27"/>
      <c r="H459" s="27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</row>
    <row r="460" spans="1:19" x14ac:dyDescent="0.25">
      <c r="A460" s="27">
        <v>2457426.9841100001</v>
      </c>
      <c r="B460" s="27" t="s">
        <v>122</v>
      </c>
      <c r="C460" s="27">
        <v>1.3720000000000001</v>
      </c>
      <c r="D460" s="27"/>
      <c r="E460" s="27"/>
      <c r="F460" s="27"/>
      <c r="G460" s="27"/>
      <c r="H460" s="27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</row>
    <row r="461" spans="1:19" x14ac:dyDescent="0.25">
      <c r="A461" s="27">
        <v>2457426.9860800002</v>
      </c>
      <c r="B461" s="27" t="s">
        <v>122</v>
      </c>
      <c r="C461" s="27">
        <v>1.377</v>
      </c>
      <c r="D461" s="27"/>
      <c r="E461" s="27"/>
      <c r="F461" s="27"/>
      <c r="G461" s="27"/>
      <c r="H461" s="27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</row>
    <row r="462" spans="1:19" x14ac:dyDescent="0.25">
      <c r="A462" s="27">
        <v>2457428.88087</v>
      </c>
      <c r="B462" s="27" t="s">
        <v>123</v>
      </c>
      <c r="C462" s="27">
        <v>1.3540000000000001</v>
      </c>
      <c r="D462" s="27"/>
      <c r="E462" s="27"/>
      <c r="F462" s="27"/>
      <c r="G462" s="27"/>
      <c r="H462" s="27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</row>
    <row r="463" spans="1:19" x14ac:dyDescent="0.25">
      <c r="A463" s="27">
        <v>2457428.8828400001</v>
      </c>
      <c r="B463" s="27" t="s">
        <v>123</v>
      </c>
      <c r="C463" s="27">
        <v>1.377</v>
      </c>
      <c r="D463" s="27"/>
      <c r="E463" s="27"/>
      <c r="F463" s="27"/>
      <c r="G463" s="27"/>
      <c r="H463" s="27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</row>
    <row r="464" spans="1:19" x14ac:dyDescent="0.25">
      <c r="A464" s="27">
        <v>2457429.97217</v>
      </c>
      <c r="B464" s="27" t="s">
        <v>124</v>
      </c>
      <c r="C464" s="27">
        <v>1.377</v>
      </c>
      <c r="D464" s="27"/>
      <c r="E464" s="27"/>
      <c r="F464" s="27"/>
      <c r="G464" s="27"/>
      <c r="H464" s="27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</row>
    <row r="465" spans="1:19" x14ac:dyDescent="0.25">
      <c r="A465" s="27">
        <v>2457429.9741600002</v>
      </c>
      <c r="B465" s="27" t="s">
        <v>124</v>
      </c>
      <c r="C465" s="27">
        <v>1.377</v>
      </c>
      <c r="D465" s="27"/>
      <c r="E465" s="27"/>
      <c r="F465" s="27"/>
      <c r="G465" s="27"/>
      <c r="H465" s="27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</row>
    <row r="466" spans="1:19" x14ac:dyDescent="0.25">
      <c r="A466" s="27">
        <v>2457431.96735</v>
      </c>
      <c r="B466" s="27" t="s">
        <v>125</v>
      </c>
      <c r="C466" s="27">
        <v>1.3560000000000001</v>
      </c>
      <c r="D466" s="27"/>
      <c r="E466" s="27"/>
      <c r="F466" s="27"/>
      <c r="G466" s="27"/>
      <c r="H466" s="27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</row>
    <row r="467" spans="1:19" x14ac:dyDescent="0.25">
      <c r="A467" s="27">
        <v>2457431.9693499999</v>
      </c>
      <c r="B467" s="27" t="s">
        <v>125</v>
      </c>
      <c r="C467" s="27">
        <v>1.39</v>
      </c>
      <c r="D467" s="27"/>
      <c r="E467" s="27"/>
      <c r="F467" s="27"/>
      <c r="G467" s="27"/>
      <c r="H467" s="27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</row>
    <row r="468" spans="1:19" x14ac:dyDescent="0.25">
      <c r="A468" s="27">
        <v>2457432.9627499999</v>
      </c>
      <c r="B468" s="27" t="s">
        <v>126</v>
      </c>
      <c r="C468" s="27">
        <v>1.357</v>
      </c>
      <c r="D468" s="27"/>
      <c r="E468" s="27"/>
      <c r="F468" s="27"/>
      <c r="G468" s="27"/>
      <c r="H468" s="27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</row>
    <row r="469" spans="1:19" x14ac:dyDescent="0.25">
      <c r="A469" s="27">
        <v>2457432.9647499998</v>
      </c>
      <c r="B469" s="27" t="s">
        <v>126</v>
      </c>
      <c r="C469" s="27">
        <v>1.3740000000000001</v>
      </c>
      <c r="D469" s="27"/>
      <c r="E469" s="27"/>
      <c r="F469" s="27"/>
      <c r="G469" s="27"/>
      <c r="H469" s="27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</row>
    <row r="470" spans="1:19" x14ac:dyDescent="0.25">
      <c r="A470" s="27">
        <v>2457433.9020799999</v>
      </c>
      <c r="B470" s="27" t="s">
        <v>127</v>
      </c>
      <c r="C470" s="27">
        <v>1.3620000000000001</v>
      </c>
      <c r="D470" s="27"/>
      <c r="E470" s="27"/>
      <c r="F470" s="27"/>
      <c r="G470" s="27"/>
      <c r="H470" s="27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</row>
    <row r="471" spans="1:19" x14ac:dyDescent="0.25">
      <c r="A471" s="27">
        <v>2457433.9040600001</v>
      </c>
      <c r="B471" s="27" t="s">
        <v>127</v>
      </c>
      <c r="C471" s="27">
        <v>1.359</v>
      </c>
      <c r="D471" s="27"/>
      <c r="E471" s="27"/>
      <c r="F471" s="27"/>
      <c r="G471" s="27"/>
      <c r="H471" s="27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</row>
    <row r="472" spans="1:19" x14ac:dyDescent="0.25">
      <c r="A472" s="27">
        <v>2457436.8585899998</v>
      </c>
      <c r="B472" s="27" t="s">
        <v>128</v>
      </c>
      <c r="C472" s="27">
        <v>1.36</v>
      </c>
      <c r="D472" s="27"/>
      <c r="E472" s="27"/>
      <c r="F472" s="27"/>
      <c r="G472" s="27"/>
      <c r="H472" s="27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</row>
    <row r="473" spans="1:19" x14ac:dyDescent="0.25">
      <c r="A473" s="27">
        <v>2457436.86057</v>
      </c>
      <c r="B473" s="27" t="s">
        <v>128</v>
      </c>
      <c r="C473" s="27">
        <v>1.357</v>
      </c>
      <c r="D473" s="27"/>
      <c r="E473" s="27"/>
      <c r="F473" s="27"/>
      <c r="G473" s="27"/>
      <c r="H473" s="27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</row>
    <row r="474" spans="1:19" x14ac:dyDescent="0.25">
      <c r="A474" s="27">
        <v>2457446.81971</v>
      </c>
      <c r="B474" s="27" t="s">
        <v>129</v>
      </c>
      <c r="C474" s="27">
        <v>1.35</v>
      </c>
      <c r="D474" s="27"/>
      <c r="E474" s="27"/>
      <c r="F474" s="27"/>
      <c r="G474" s="27"/>
      <c r="H474" s="27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</row>
    <row r="475" spans="1:19" x14ac:dyDescent="0.25">
      <c r="A475" s="27">
        <v>2457450.8864500001</v>
      </c>
      <c r="B475" s="27" t="s">
        <v>130</v>
      </c>
      <c r="C475" s="27">
        <v>1.359</v>
      </c>
      <c r="D475" s="27"/>
      <c r="E475" s="27"/>
      <c r="F475" s="27"/>
      <c r="G475" s="27"/>
      <c r="H475" s="27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</row>
    <row r="476" spans="1:19" x14ac:dyDescent="0.25">
      <c r="A476" s="27">
        <v>2457454.8360100002</v>
      </c>
      <c r="B476" s="27" t="s">
        <v>131</v>
      </c>
      <c r="C476" s="27">
        <v>1.3640000000000001</v>
      </c>
      <c r="D476" s="27"/>
      <c r="E476" s="27"/>
      <c r="F476" s="27"/>
      <c r="G476" s="27"/>
      <c r="H476" s="27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</row>
    <row r="477" spans="1:19" x14ac:dyDescent="0.25">
      <c r="A477" s="27">
        <v>2457455.44674</v>
      </c>
      <c r="B477" s="27" t="s">
        <v>131</v>
      </c>
      <c r="C477" s="27">
        <v>1.3819999999999999</v>
      </c>
      <c r="D477" s="27"/>
      <c r="E477" s="27"/>
      <c r="F477" s="27"/>
      <c r="G477" s="27"/>
      <c r="H477" s="27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</row>
    <row r="478" spans="1:19" x14ac:dyDescent="0.25">
      <c r="A478" s="27">
        <v>2457456.9761999999</v>
      </c>
      <c r="B478" s="27" t="s">
        <v>132</v>
      </c>
      <c r="C478" s="27">
        <v>1.371</v>
      </c>
      <c r="D478" s="27"/>
      <c r="E478" s="27"/>
      <c r="F478" s="27"/>
      <c r="G478" s="27"/>
      <c r="H478" s="27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</row>
    <row r="479" spans="1:19" x14ac:dyDescent="0.25">
      <c r="A479" s="27">
        <v>2457457.9452</v>
      </c>
      <c r="B479" s="27" t="s">
        <v>133</v>
      </c>
      <c r="C479" s="27">
        <v>1.3720000000000001</v>
      </c>
      <c r="D479" s="27"/>
      <c r="E479" s="27"/>
      <c r="F479" s="27"/>
      <c r="G479" s="27"/>
      <c r="H479" s="27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</row>
    <row r="480" spans="1:19" x14ac:dyDescent="0.25">
      <c r="A480" s="27">
        <v>2457458.9463300002</v>
      </c>
      <c r="B480" s="27" t="s">
        <v>134</v>
      </c>
      <c r="C480" s="27">
        <v>1.3580000000000001</v>
      </c>
      <c r="D480" s="27"/>
      <c r="E480" s="27"/>
      <c r="F480" s="27"/>
      <c r="G480" s="27"/>
      <c r="H480" s="27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</row>
    <row r="481" spans="1:19" x14ac:dyDescent="0.25">
      <c r="A481" s="27">
        <v>2457459.8486700002</v>
      </c>
      <c r="B481" s="27" t="s">
        <v>373</v>
      </c>
      <c r="C481" s="27">
        <v>1.3480000000000001</v>
      </c>
      <c r="D481" s="27"/>
      <c r="E481" s="27"/>
      <c r="F481" s="27"/>
      <c r="G481" s="27"/>
      <c r="H481" s="27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</row>
    <row r="482" spans="1:19" x14ac:dyDescent="0.25">
      <c r="A482" s="27">
        <v>2457460.8134400002</v>
      </c>
      <c r="B482" s="27" t="s">
        <v>135</v>
      </c>
      <c r="C482" s="27">
        <v>1.36</v>
      </c>
      <c r="D482" s="27"/>
      <c r="E482" s="27"/>
      <c r="F482" s="27"/>
      <c r="G482" s="27"/>
      <c r="H482" s="27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</row>
    <row r="483" spans="1:19" x14ac:dyDescent="0.25">
      <c r="A483" s="27">
        <v>2457461.4002899998</v>
      </c>
      <c r="B483" s="27" t="s">
        <v>135</v>
      </c>
      <c r="C483" s="27">
        <v>1.385</v>
      </c>
      <c r="D483" s="27"/>
      <c r="E483" s="27"/>
      <c r="F483" s="27"/>
      <c r="G483" s="27"/>
      <c r="H483" s="27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</row>
    <row r="484" spans="1:19" x14ac:dyDescent="0.25">
      <c r="A484" s="27">
        <v>2457461.80969</v>
      </c>
      <c r="B484" s="27" t="s">
        <v>374</v>
      </c>
      <c r="C484" s="27">
        <v>1.345</v>
      </c>
      <c r="D484" s="27"/>
      <c r="E484" s="27"/>
      <c r="F484" s="27"/>
      <c r="G484" s="27"/>
      <c r="H484" s="27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</row>
    <row r="485" spans="1:19" x14ac:dyDescent="0.25">
      <c r="A485" s="27">
        <v>2457462.8043300002</v>
      </c>
      <c r="B485" s="27" t="s">
        <v>375</v>
      </c>
      <c r="C485" s="27">
        <v>1.351</v>
      </c>
      <c r="D485" s="27"/>
      <c r="E485" s="27"/>
      <c r="F485" s="27"/>
      <c r="G485" s="27"/>
      <c r="H485" s="27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</row>
    <row r="486" spans="1:19" x14ac:dyDescent="0.25">
      <c r="A486" s="27">
        <v>2457465.4172899998</v>
      </c>
      <c r="B486" s="27" t="s">
        <v>136</v>
      </c>
      <c r="C486" s="27">
        <v>1.377</v>
      </c>
      <c r="D486" s="27"/>
      <c r="E486" s="27"/>
      <c r="F486" s="27"/>
      <c r="G486" s="27"/>
      <c r="H486" s="27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</row>
    <row r="487" spans="1:19" x14ac:dyDescent="0.25">
      <c r="A487" s="27">
        <v>2457465.8070399999</v>
      </c>
      <c r="B487" s="27" t="s">
        <v>376</v>
      </c>
      <c r="C487" s="27">
        <v>1.341</v>
      </c>
      <c r="D487" s="27"/>
      <c r="E487" s="27"/>
      <c r="F487" s="27"/>
      <c r="G487" s="27"/>
      <c r="H487" s="27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</row>
    <row r="488" spans="1:19" x14ac:dyDescent="0.25">
      <c r="A488" s="27">
        <v>2457466.7887200001</v>
      </c>
      <c r="B488" s="27" t="s">
        <v>377</v>
      </c>
      <c r="C488" s="27">
        <v>1.35</v>
      </c>
      <c r="D488" s="27"/>
      <c r="E488" s="27"/>
      <c r="F488" s="27"/>
      <c r="G488" s="27"/>
      <c r="H488" s="27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</row>
    <row r="489" spans="1:19" x14ac:dyDescent="0.25">
      <c r="A489" s="27">
        <v>2457467.7692800001</v>
      </c>
      <c r="B489" s="27" t="s">
        <v>378</v>
      </c>
      <c r="C489" s="27">
        <v>1.33</v>
      </c>
      <c r="D489" s="27"/>
      <c r="E489" s="27"/>
      <c r="F489" s="27"/>
      <c r="G489" s="27"/>
      <c r="H489" s="27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</row>
    <row r="490" spans="1:19" x14ac:dyDescent="0.25">
      <c r="A490" s="27">
        <v>2457468.7992099999</v>
      </c>
      <c r="B490" s="27" t="s">
        <v>379</v>
      </c>
      <c r="C490" s="27">
        <v>1.341</v>
      </c>
      <c r="D490" s="27"/>
      <c r="E490" s="27"/>
      <c r="F490" s="27"/>
      <c r="G490" s="27"/>
      <c r="H490" s="27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</row>
    <row r="491" spans="1:19" x14ac:dyDescent="0.25">
      <c r="A491" s="27">
        <v>2457469.7810999998</v>
      </c>
      <c r="B491" s="27" t="s">
        <v>380</v>
      </c>
      <c r="C491" s="27">
        <v>1.3520000000000001</v>
      </c>
      <c r="D491" s="27"/>
      <c r="E491" s="27"/>
      <c r="F491" s="27"/>
      <c r="G491" s="27"/>
      <c r="H491" s="27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</row>
    <row r="492" spans="1:19" x14ac:dyDescent="0.25">
      <c r="A492" s="27">
        <v>2457470.78785</v>
      </c>
      <c r="B492" s="27" t="s">
        <v>381</v>
      </c>
      <c r="C492" s="27">
        <v>1.331</v>
      </c>
      <c r="D492" s="27"/>
      <c r="E492" s="27"/>
      <c r="F492" s="27"/>
      <c r="G492" s="27"/>
      <c r="H492" s="27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</row>
    <row r="493" spans="1:19" x14ac:dyDescent="0.25">
      <c r="A493" s="27">
        <v>2457471.7821300002</v>
      </c>
      <c r="B493" s="27" t="s">
        <v>382</v>
      </c>
      <c r="C493" s="27">
        <v>1.371</v>
      </c>
      <c r="D493" s="27"/>
      <c r="E493" s="27"/>
      <c r="F493" s="27"/>
      <c r="G493" s="27"/>
      <c r="H493" s="27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</row>
    <row r="494" spans="1:19" x14ac:dyDescent="0.25">
      <c r="A494" s="27">
        <v>2457472.8451899998</v>
      </c>
      <c r="B494" s="27" t="s">
        <v>383</v>
      </c>
      <c r="C494" s="27">
        <v>1.3540000000000001</v>
      </c>
      <c r="D494" s="27"/>
      <c r="E494" s="27"/>
      <c r="F494" s="27"/>
      <c r="G494" s="27"/>
      <c r="H494" s="27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</row>
    <row r="495" spans="1:19" x14ac:dyDescent="0.25">
      <c r="A495" s="27">
        <v>2457473.81177</v>
      </c>
      <c r="B495" s="27" t="s">
        <v>384</v>
      </c>
      <c r="C495" s="27">
        <v>1.349</v>
      </c>
      <c r="D495" s="27"/>
      <c r="E495" s="27"/>
      <c r="F495" s="27"/>
      <c r="G495" s="27"/>
      <c r="H495" s="27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</row>
    <row r="496" spans="1:19" x14ac:dyDescent="0.25">
      <c r="A496" s="27">
        <v>2457481.8363000001</v>
      </c>
      <c r="B496" s="27" t="s">
        <v>385</v>
      </c>
      <c r="C496" s="27">
        <v>1.3460000000000001</v>
      </c>
      <c r="D496" s="27"/>
      <c r="E496" s="27"/>
      <c r="F496" s="27"/>
      <c r="G496" s="27"/>
      <c r="H496" s="27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</row>
    <row r="497" spans="1:19" x14ac:dyDescent="0.25">
      <c r="A497" s="27">
        <v>2457482.8519100002</v>
      </c>
      <c r="B497" s="27" t="s">
        <v>386</v>
      </c>
      <c r="C497" s="27">
        <v>1.3009999999999999</v>
      </c>
      <c r="D497" s="27"/>
      <c r="E497" s="27"/>
      <c r="F497" s="27"/>
      <c r="G497" s="27"/>
      <c r="H497" s="27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</row>
    <row r="498" spans="1:19" x14ac:dyDescent="0.25">
      <c r="A498" s="27">
        <v>2457491.3433500002</v>
      </c>
      <c r="B498" s="27" t="s">
        <v>347</v>
      </c>
      <c r="C498" s="27">
        <v>1.1970000000000001</v>
      </c>
      <c r="D498" s="27"/>
      <c r="E498" s="27"/>
      <c r="F498" s="27"/>
      <c r="G498" s="27"/>
      <c r="H498" s="27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</row>
    <row r="499" spans="1:19" x14ac:dyDescent="0.25">
      <c r="A499" s="27">
        <v>2457491.8310400001</v>
      </c>
      <c r="B499" s="27" t="s">
        <v>387</v>
      </c>
      <c r="C499" s="27">
        <v>1.2210000000000001</v>
      </c>
      <c r="D499" s="27"/>
      <c r="E499" s="27"/>
      <c r="F499" s="27"/>
      <c r="G499" s="27"/>
      <c r="H499" s="27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</row>
    <row r="500" spans="1:19" x14ac:dyDescent="0.25">
      <c r="A500" s="27">
        <v>2457492.7978300001</v>
      </c>
      <c r="B500" s="27" t="s">
        <v>388</v>
      </c>
      <c r="C500" s="27">
        <v>1.177</v>
      </c>
      <c r="D500" s="27"/>
      <c r="E500" s="27"/>
      <c r="F500" s="27"/>
      <c r="G500" s="27"/>
      <c r="H500" s="27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</row>
    <row r="501" spans="1:19" x14ac:dyDescent="0.25">
      <c r="A501" s="27">
        <v>2457496.41341</v>
      </c>
      <c r="B501" s="27" t="s">
        <v>348</v>
      </c>
      <c r="C501" s="27">
        <v>1.0089999999999999</v>
      </c>
      <c r="D501" s="27"/>
      <c r="E501" s="27"/>
      <c r="F501" s="27"/>
      <c r="G501" s="27"/>
      <c r="H501" s="27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</row>
    <row r="502" spans="1:19" x14ac:dyDescent="0.25">
      <c r="A502" s="27">
        <v>2457496.8015299998</v>
      </c>
      <c r="B502" s="27" t="s">
        <v>389</v>
      </c>
      <c r="C502" s="27">
        <v>1.0009999999999999</v>
      </c>
      <c r="D502" s="27"/>
      <c r="E502" s="27"/>
      <c r="F502" s="27"/>
      <c r="G502" s="27"/>
      <c r="H502" s="27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</row>
    <row r="503" spans="1:19" x14ac:dyDescent="0.25">
      <c r="A503" s="27">
        <v>2457501.8899099999</v>
      </c>
      <c r="B503" s="27" t="s">
        <v>349</v>
      </c>
      <c r="C503" s="27">
        <v>0.89600000000000002</v>
      </c>
      <c r="D503" s="27"/>
      <c r="E503" s="27"/>
      <c r="F503" s="27"/>
      <c r="G503" s="27"/>
      <c r="H503" s="27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</row>
    <row r="504" spans="1:19" x14ac:dyDescent="0.25">
      <c r="A504" s="27">
        <v>2457501.8930500001</v>
      </c>
      <c r="B504" s="27" t="s">
        <v>349</v>
      </c>
      <c r="C504" s="27">
        <v>0.91200000000000003</v>
      </c>
      <c r="D504" s="27"/>
      <c r="E504" s="27"/>
      <c r="F504" s="27"/>
      <c r="G504" s="27"/>
      <c r="H504" s="27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</row>
    <row r="505" spans="1:19" x14ac:dyDescent="0.25">
      <c r="A505" s="27">
        <v>2457501.8961800002</v>
      </c>
      <c r="B505" s="27" t="s">
        <v>349</v>
      </c>
      <c r="C505" s="27">
        <v>0.89900000000000002</v>
      </c>
      <c r="D505" s="27"/>
      <c r="E505" s="27"/>
      <c r="F505" s="27"/>
      <c r="G505" s="27"/>
      <c r="H505" s="27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</row>
    <row r="506" spans="1:19" x14ac:dyDescent="0.25">
      <c r="A506" s="27">
        <v>2457501.89952</v>
      </c>
      <c r="B506" s="27" t="s">
        <v>349</v>
      </c>
      <c r="C506" s="27">
        <v>0.89900000000000002</v>
      </c>
      <c r="D506" s="27"/>
      <c r="E506" s="27"/>
      <c r="F506" s="27"/>
      <c r="G506" s="27"/>
      <c r="H506" s="27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</row>
    <row r="507" spans="1:19" x14ac:dyDescent="0.25">
      <c r="A507" s="27">
        <v>2457501.9028500002</v>
      </c>
      <c r="B507" s="27" t="s">
        <v>349</v>
      </c>
      <c r="C507" s="27">
        <v>0.88200000000000001</v>
      </c>
      <c r="D507" s="27"/>
      <c r="E507" s="27"/>
      <c r="F507" s="27"/>
      <c r="G507" s="27"/>
      <c r="H507" s="27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</row>
    <row r="508" spans="1:19" x14ac:dyDescent="0.25">
      <c r="A508" s="27">
        <v>2457501.9066900001</v>
      </c>
      <c r="B508" s="27" t="s">
        <v>349</v>
      </c>
      <c r="C508" s="27">
        <v>0.89700000000000002</v>
      </c>
      <c r="D508" s="27"/>
      <c r="E508" s="27"/>
      <c r="F508" s="27"/>
      <c r="G508" s="27"/>
      <c r="H508" s="27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</row>
    <row r="509" spans="1:19" x14ac:dyDescent="0.25">
      <c r="A509" s="27">
        <v>2457501.9105400001</v>
      </c>
      <c r="B509" s="27" t="s">
        <v>349</v>
      </c>
      <c r="C509" s="27">
        <v>0.879</v>
      </c>
      <c r="D509" s="27"/>
      <c r="E509" s="27"/>
      <c r="F509" s="27"/>
      <c r="G509" s="27"/>
      <c r="H509" s="27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</row>
    <row r="510" spans="1:19" x14ac:dyDescent="0.25">
      <c r="A510" s="27">
        <v>2457501.9138699998</v>
      </c>
      <c r="B510" s="27" t="s">
        <v>349</v>
      </c>
      <c r="C510" s="27">
        <v>0.86699999999999999</v>
      </c>
      <c r="D510" s="27"/>
      <c r="E510" s="27"/>
      <c r="F510" s="27"/>
      <c r="G510" s="27"/>
      <c r="H510" s="27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</row>
    <row r="511" spans="1:19" x14ac:dyDescent="0.25">
      <c r="A511" s="27">
        <v>2457501.9172100001</v>
      </c>
      <c r="B511" s="27" t="s">
        <v>349</v>
      </c>
      <c r="C511" s="27">
        <v>0.873</v>
      </c>
      <c r="D511" s="27"/>
      <c r="E511" s="27"/>
      <c r="F511" s="27"/>
      <c r="G511" s="27"/>
      <c r="H511" s="27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</row>
    <row r="512" spans="1:19" x14ac:dyDescent="0.25">
      <c r="A512" s="27">
        <v>2457501.9215000002</v>
      </c>
      <c r="B512" s="27" t="s">
        <v>349</v>
      </c>
      <c r="C512" s="27">
        <v>0.879</v>
      </c>
      <c r="D512" s="27"/>
      <c r="E512" s="27"/>
      <c r="F512" s="27"/>
      <c r="G512" s="27"/>
      <c r="H512" s="27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</row>
    <row r="513" spans="1:19" x14ac:dyDescent="0.25">
      <c r="A513" s="27">
        <v>2457501.9257800002</v>
      </c>
      <c r="B513" s="27" t="s">
        <v>349</v>
      </c>
      <c r="C513" s="27">
        <v>0.86099999999999999</v>
      </c>
      <c r="D513" s="27"/>
      <c r="E513" s="27"/>
      <c r="F513" s="27"/>
      <c r="G513" s="27"/>
      <c r="H513" s="27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</row>
    <row r="514" spans="1:19" x14ac:dyDescent="0.25">
      <c r="A514" s="27">
        <v>2457501.92912</v>
      </c>
      <c r="B514" s="27" t="s">
        <v>349</v>
      </c>
      <c r="C514" s="27">
        <v>0.88</v>
      </c>
      <c r="D514" s="27"/>
      <c r="E514" s="27"/>
      <c r="F514" s="27"/>
      <c r="G514" s="27"/>
      <c r="H514" s="27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</row>
    <row r="515" spans="1:19" x14ac:dyDescent="0.25">
      <c r="A515" s="27">
        <v>2457501.9324400001</v>
      </c>
      <c r="B515" s="27" t="s">
        <v>349</v>
      </c>
      <c r="C515" s="27">
        <v>0.88300000000000001</v>
      </c>
      <c r="D515" s="27"/>
      <c r="E515" s="27"/>
      <c r="F515" s="27"/>
      <c r="G515" s="27"/>
      <c r="H515" s="27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</row>
    <row r="516" spans="1:19" x14ac:dyDescent="0.25">
      <c r="A516" s="27">
        <v>2457501.9357699999</v>
      </c>
      <c r="B516" s="27" t="s">
        <v>349</v>
      </c>
      <c r="C516" s="27">
        <v>0.89600000000000002</v>
      </c>
      <c r="D516" s="27"/>
      <c r="E516" s="27"/>
      <c r="F516" s="27"/>
      <c r="G516" s="27"/>
      <c r="H516" s="27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</row>
    <row r="517" spans="1:19" x14ac:dyDescent="0.25">
      <c r="A517" s="27">
        <v>2457501.9390799999</v>
      </c>
      <c r="B517" s="27" t="s">
        <v>349</v>
      </c>
      <c r="C517" s="27">
        <v>0.877</v>
      </c>
      <c r="D517" s="27"/>
      <c r="E517" s="27"/>
      <c r="F517" s="27"/>
      <c r="G517" s="27"/>
      <c r="H517" s="27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</row>
    <row r="518" spans="1:19" x14ac:dyDescent="0.25">
      <c r="A518" s="27">
        <v>2457501.9429199998</v>
      </c>
      <c r="B518" s="27" t="s">
        <v>349</v>
      </c>
      <c r="C518" s="27">
        <v>0.88500000000000001</v>
      </c>
      <c r="D518" s="27"/>
      <c r="E518" s="27"/>
      <c r="F518" s="27"/>
      <c r="G518" s="27"/>
      <c r="H518" s="27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</row>
    <row r="519" spans="1:19" x14ac:dyDescent="0.25">
      <c r="A519" s="27">
        <v>2457501.9467699998</v>
      </c>
      <c r="B519" s="27" t="s">
        <v>349</v>
      </c>
      <c r="C519" s="27">
        <v>0.86799999999999999</v>
      </c>
      <c r="D519" s="27"/>
      <c r="E519" s="27"/>
      <c r="F519" s="27"/>
      <c r="G519" s="27"/>
      <c r="H519" s="27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</row>
    <row r="520" spans="1:19" x14ac:dyDescent="0.25">
      <c r="A520" s="27">
        <v>2457501.9501700001</v>
      </c>
      <c r="B520" s="27" t="s">
        <v>349</v>
      </c>
      <c r="C520" s="27">
        <v>0.88900000000000001</v>
      </c>
      <c r="D520" s="27"/>
      <c r="E520" s="27"/>
      <c r="F520" s="27"/>
      <c r="G520" s="27"/>
      <c r="H520" s="27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</row>
    <row r="521" spans="1:19" x14ac:dyDescent="0.25">
      <c r="A521" s="27">
        <v>2457501.9535400001</v>
      </c>
      <c r="B521" s="27" t="s">
        <v>349</v>
      </c>
      <c r="C521" s="27">
        <v>0.878</v>
      </c>
      <c r="D521" s="27"/>
      <c r="E521" s="27"/>
      <c r="F521" s="27"/>
      <c r="G521" s="27"/>
      <c r="H521" s="27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</row>
    <row r="522" spans="1:19" x14ac:dyDescent="0.25">
      <c r="A522" s="27">
        <v>2457502.8297100002</v>
      </c>
      <c r="B522" s="27" t="s">
        <v>350</v>
      </c>
      <c r="C522" s="27">
        <v>0.875</v>
      </c>
      <c r="D522" s="27"/>
      <c r="E522" s="27"/>
      <c r="F522" s="27"/>
      <c r="G522" s="27"/>
      <c r="H522" s="27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</row>
    <row r="523" spans="1:19" x14ac:dyDescent="0.25">
      <c r="A523" s="27">
        <v>2457502.8339399998</v>
      </c>
      <c r="B523" s="27" t="s">
        <v>350</v>
      </c>
      <c r="C523" s="27">
        <v>0.93500000000000005</v>
      </c>
      <c r="D523" s="27"/>
      <c r="E523" s="27"/>
      <c r="F523" s="27"/>
      <c r="G523" s="27"/>
      <c r="H523" s="27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</row>
    <row r="524" spans="1:19" x14ac:dyDescent="0.25">
      <c r="A524" s="27">
        <v>2457502.8444099999</v>
      </c>
      <c r="B524" s="27" t="s">
        <v>350</v>
      </c>
      <c r="C524" s="27">
        <v>0.92</v>
      </c>
      <c r="D524" s="27"/>
      <c r="E524" s="27"/>
      <c r="F524" s="27"/>
      <c r="G524" s="27"/>
      <c r="H524" s="27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</row>
    <row r="525" spans="1:19" x14ac:dyDescent="0.25">
      <c r="A525" s="27">
        <v>2457502.84876</v>
      </c>
      <c r="B525" s="27" t="s">
        <v>350</v>
      </c>
      <c r="C525" s="27">
        <v>0.90400000000000003</v>
      </c>
      <c r="D525" s="27"/>
      <c r="E525" s="27"/>
      <c r="F525" s="27"/>
      <c r="G525" s="27"/>
      <c r="H525" s="27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</row>
    <row r="526" spans="1:19" x14ac:dyDescent="0.25">
      <c r="A526" s="27">
        <v>2457502.8531300002</v>
      </c>
      <c r="B526" s="27" t="s">
        <v>350</v>
      </c>
      <c r="C526" s="27">
        <v>0.90300000000000002</v>
      </c>
      <c r="D526" s="27"/>
      <c r="E526" s="27"/>
      <c r="F526" s="27"/>
      <c r="G526" s="27"/>
      <c r="H526" s="27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</row>
    <row r="527" spans="1:19" x14ac:dyDescent="0.25">
      <c r="A527" s="27">
        <v>2457502.8578699999</v>
      </c>
      <c r="B527" s="27" t="s">
        <v>350</v>
      </c>
      <c r="C527" s="27">
        <v>0.91800000000000004</v>
      </c>
      <c r="D527" s="27"/>
      <c r="E527" s="27"/>
      <c r="F527" s="27"/>
      <c r="G527" s="27"/>
      <c r="H527" s="27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</row>
    <row r="528" spans="1:19" x14ac:dyDescent="0.25">
      <c r="A528" s="27">
        <v>2457502.8626299999</v>
      </c>
      <c r="B528" s="27" t="s">
        <v>350</v>
      </c>
      <c r="C528" s="27">
        <v>0.90400000000000003</v>
      </c>
      <c r="D528" s="27"/>
      <c r="E528" s="27"/>
      <c r="F528" s="27"/>
      <c r="G528" s="27"/>
      <c r="H528" s="27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</row>
    <row r="529" spans="1:19" x14ac:dyDescent="0.25">
      <c r="A529" s="27">
        <v>2457502.8670199998</v>
      </c>
      <c r="B529" s="27" t="s">
        <v>350</v>
      </c>
      <c r="C529" s="27">
        <v>0.88800000000000001</v>
      </c>
      <c r="D529" s="27"/>
      <c r="E529" s="27"/>
      <c r="F529" s="27"/>
      <c r="G529" s="27"/>
      <c r="H529" s="27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</row>
    <row r="530" spans="1:19" x14ac:dyDescent="0.25">
      <c r="A530" s="27">
        <v>2457502.8714000001</v>
      </c>
      <c r="B530" s="27" t="s">
        <v>350</v>
      </c>
      <c r="C530" s="27">
        <v>0.88600000000000001</v>
      </c>
      <c r="D530" s="27"/>
      <c r="E530" s="27"/>
      <c r="F530" s="27"/>
      <c r="G530" s="27"/>
      <c r="H530" s="27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</row>
    <row r="531" spans="1:19" x14ac:dyDescent="0.25">
      <c r="A531" s="27">
        <v>2457502.8764</v>
      </c>
      <c r="B531" s="27" t="s">
        <v>350</v>
      </c>
      <c r="C531" s="27">
        <v>0.92200000000000004</v>
      </c>
      <c r="D531" s="27"/>
      <c r="E531" s="27"/>
      <c r="F531" s="27"/>
      <c r="G531" s="27"/>
      <c r="H531" s="27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</row>
    <row r="532" spans="1:19" x14ac:dyDescent="0.25">
      <c r="A532" s="27">
        <v>2457502.8813999998</v>
      </c>
      <c r="B532" s="27" t="s">
        <v>350</v>
      </c>
      <c r="C532" s="27">
        <v>0.91</v>
      </c>
      <c r="D532" s="27"/>
      <c r="E532" s="27"/>
      <c r="F532" s="27"/>
      <c r="G532" s="27"/>
      <c r="H532" s="27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</row>
    <row r="533" spans="1:19" x14ac:dyDescent="0.25">
      <c r="A533" s="27">
        <v>2457502.8857399998</v>
      </c>
      <c r="B533" s="27" t="s">
        <v>350</v>
      </c>
      <c r="C533" s="27">
        <v>0.89200000000000002</v>
      </c>
      <c r="D533" s="27"/>
      <c r="E533" s="27"/>
      <c r="F533" s="27"/>
      <c r="G533" s="27"/>
      <c r="H533" s="27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</row>
    <row r="534" spans="1:19" x14ac:dyDescent="0.25">
      <c r="A534" s="27">
        <v>2457502.8900700002</v>
      </c>
      <c r="B534" s="27" t="s">
        <v>350</v>
      </c>
      <c r="C534" s="27">
        <v>0.91100000000000003</v>
      </c>
      <c r="D534" s="27"/>
      <c r="E534" s="27"/>
      <c r="F534" s="27"/>
      <c r="G534" s="27"/>
      <c r="H534" s="27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</row>
    <row r="535" spans="1:19" x14ac:dyDescent="0.25">
      <c r="A535" s="27">
        <v>2457502.89481</v>
      </c>
      <c r="B535" s="27" t="s">
        <v>350</v>
      </c>
      <c r="C535" s="27">
        <v>0.89300000000000002</v>
      </c>
      <c r="D535" s="27"/>
      <c r="E535" s="27"/>
      <c r="F535" s="27"/>
      <c r="G535" s="27"/>
      <c r="H535" s="27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</row>
    <row r="536" spans="1:19" x14ac:dyDescent="0.25">
      <c r="A536" s="27">
        <v>2457502.8995699999</v>
      </c>
      <c r="B536" s="27" t="s">
        <v>350</v>
      </c>
      <c r="C536" s="27">
        <v>0.90900000000000003</v>
      </c>
      <c r="D536" s="27"/>
      <c r="E536" s="27"/>
      <c r="F536" s="27"/>
      <c r="G536" s="27"/>
      <c r="H536" s="27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</row>
    <row r="537" spans="1:19" x14ac:dyDescent="0.25">
      <c r="A537" s="27">
        <v>2457502.90392</v>
      </c>
      <c r="B537" s="27" t="s">
        <v>350</v>
      </c>
      <c r="C537" s="27">
        <v>0.92200000000000004</v>
      </c>
      <c r="D537" s="27"/>
      <c r="E537" s="27"/>
      <c r="F537" s="27"/>
      <c r="G537" s="27"/>
      <c r="H537" s="27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</row>
    <row r="538" spans="1:19" x14ac:dyDescent="0.25">
      <c r="A538" s="27">
        <v>2457502.9082800001</v>
      </c>
      <c r="B538" s="27" t="s">
        <v>350</v>
      </c>
      <c r="C538" s="27">
        <v>0.90900000000000003</v>
      </c>
      <c r="D538" s="27"/>
      <c r="E538" s="27"/>
      <c r="F538" s="27"/>
      <c r="G538" s="27"/>
      <c r="H538" s="27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</row>
    <row r="539" spans="1:19" x14ac:dyDescent="0.25">
      <c r="A539" s="27">
        <v>2457502.9136999999</v>
      </c>
      <c r="B539" s="27" t="s">
        <v>350</v>
      </c>
      <c r="C539" s="27">
        <v>0.94699999999999995</v>
      </c>
      <c r="D539" s="27"/>
      <c r="E539" s="27"/>
      <c r="F539" s="27"/>
      <c r="G539" s="27"/>
      <c r="H539" s="27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</row>
    <row r="540" spans="1:19" x14ac:dyDescent="0.25">
      <c r="A540" s="27">
        <v>2457502.9191399999</v>
      </c>
      <c r="B540" s="27" t="s">
        <v>350</v>
      </c>
      <c r="C540" s="27">
        <v>0.88400000000000001</v>
      </c>
      <c r="D540" s="27"/>
      <c r="E540" s="27"/>
      <c r="F540" s="27"/>
      <c r="G540" s="27"/>
      <c r="H540" s="27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</row>
    <row r="541" spans="1:19" x14ac:dyDescent="0.25">
      <c r="A541" s="27">
        <v>2457502.9235399999</v>
      </c>
      <c r="B541" s="27" t="s">
        <v>350</v>
      </c>
      <c r="C541" s="27">
        <v>0.89500000000000002</v>
      </c>
      <c r="D541" s="27"/>
      <c r="E541" s="27"/>
      <c r="F541" s="27"/>
      <c r="G541" s="27"/>
      <c r="H541" s="27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</row>
    <row r="542" spans="1:19" x14ac:dyDescent="0.25">
      <c r="A542" s="27">
        <v>2457502.9279499999</v>
      </c>
      <c r="B542" s="27" t="s">
        <v>350</v>
      </c>
      <c r="C542" s="27">
        <v>0.92</v>
      </c>
      <c r="D542" s="27"/>
      <c r="E542" s="27"/>
      <c r="F542" s="27"/>
      <c r="G542" s="27"/>
      <c r="H542" s="27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</row>
    <row r="543" spans="1:19" x14ac:dyDescent="0.25">
      <c r="A543" s="27">
        <v>2457502.93316</v>
      </c>
      <c r="B543" s="27" t="s">
        <v>350</v>
      </c>
      <c r="C543" s="27">
        <v>0.88600000000000001</v>
      </c>
      <c r="D543" s="27"/>
      <c r="E543" s="27"/>
      <c r="F543" s="27"/>
      <c r="G543" s="27"/>
      <c r="H543" s="27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</row>
    <row r="544" spans="1:19" x14ac:dyDescent="0.25">
      <c r="A544" s="27">
        <v>2457502.93842</v>
      </c>
      <c r="B544" s="27" t="s">
        <v>350</v>
      </c>
      <c r="C544" s="27">
        <v>0.89800000000000002</v>
      </c>
      <c r="D544" s="27"/>
      <c r="E544" s="27"/>
      <c r="F544" s="27"/>
      <c r="G544" s="27"/>
      <c r="H544" s="27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</row>
    <row r="545" spans="1:19" x14ac:dyDescent="0.25">
      <c r="A545" s="27">
        <v>2457502.94282</v>
      </c>
      <c r="B545" s="27" t="s">
        <v>350</v>
      </c>
      <c r="C545" s="27">
        <v>0.879</v>
      </c>
      <c r="D545" s="27"/>
      <c r="E545" s="27"/>
      <c r="F545" s="27"/>
      <c r="G545" s="27"/>
      <c r="H545" s="27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</row>
    <row r="546" spans="1:19" x14ac:dyDescent="0.25">
      <c r="A546" s="27">
        <v>2457502.9471700001</v>
      </c>
      <c r="B546" s="27" t="s">
        <v>350</v>
      </c>
      <c r="C546" s="27">
        <v>0.9</v>
      </c>
      <c r="D546" s="27"/>
      <c r="E546" s="27"/>
      <c r="F546" s="27"/>
      <c r="G546" s="27"/>
      <c r="H546" s="27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</row>
    <row r="547" spans="1:19" x14ac:dyDescent="0.25">
      <c r="A547" s="27">
        <v>2457502.9524500002</v>
      </c>
      <c r="B547" s="27" t="s">
        <v>350</v>
      </c>
      <c r="C547" s="27">
        <v>0.90500000000000003</v>
      </c>
      <c r="D547" s="27"/>
      <c r="E547" s="27"/>
      <c r="F547" s="27"/>
      <c r="G547" s="27"/>
      <c r="H547" s="27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</row>
    <row r="548" spans="1:19" x14ac:dyDescent="0.25">
      <c r="A548" s="27">
        <v>2457502.9577299999</v>
      </c>
      <c r="B548" s="27" t="s">
        <v>350</v>
      </c>
      <c r="C548" s="27">
        <v>0.92300000000000004</v>
      </c>
      <c r="D548" s="27"/>
      <c r="E548" s="27"/>
      <c r="F548" s="27"/>
      <c r="G548" s="27"/>
      <c r="H548" s="27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</row>
    <row r="549" spans="1:19" x14ac:dyDescent="0.25">
      <c r="A549" s="27">
        <v>2457502.96214</v>
      </c>
      <c r="B549" s="27" t="s">
        <v>350</v>
      </c>
      <c r="C549" s="27">
        <v>0.89</v>
      </c>
      <c r="D549" s="27"/>
      <c r="E549" s="27"/>
      <c r="F549" s="27"/>
      <c r="G549" s="27"/>
      <c r="H549" s="27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</row>
    <row r="550" spans="1:19" x14ac:dyDescent="0.25">
      <c r="A550" s="27">
        <v>2457502.9665399999</v>
      </c>
      <c r="B550" s="27" t="s">
        <v>350</v>
      </c>
      <c r="C550" s="27">
        <v>0.86499999999999999</v>
      </c>
      <c r="D550" s="27"/>
      <c r="E550" s="27"/>
      <c r="F550" s="27"/>
      <c r="G550" s="27"/>
      <c r="H550" s="27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</row>
    <row r="551" spans="1:19" x14ac:dyDescent="0.25">
      <c r="A551" s="27">
        <v>2457502.9714199998</v>
      </c>
      <c r="B551" s="27" t="s">
        <v>350</v>
      </c>
      <c r="C551" s="27">
        <v>0.90100000000000002</v>
      </c>
      <c r="D551" s="27"/>
      <c r="E551" s="27"/>
      <c r="F551" s="27"/>
      <c r="G551" s="27"/>
      <c r="H551" s="27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</row>
    <row r="552" spans="1:19" x14ac:dyDescent="0.25">
      <c r="A552" s="27">
        <v>2457502.9763199999</v>
      </c>
      <c r="B552" s="27" t="s">
        <v>350</v>
      </c>
      <c r="C552" s="27">
        <v>0.91400000000000003</v>
      </c>
      <c r="D552" s="27"/>
      <c r="E552" s="27"/>
      <c r="F552" s="27"/>
      <c r="G552" s="27"/>
      <c r="H552" s="27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</row>
    <row r="553" spans="1:19" x14ac:dyDescent="0.25">
      <c r="A553" s="27">
        <v>2457503.4295299998</v>
      </c>
      <c r="B553" s="27" t="s">
        <v>350</v>
      </c>
      <c r="C553" s="27">
        <v>0.90200000000000002</v>
      </c>
      <c r="D553" s="27"/>
      <c r="E553" s="27"/>
      <c r="F553" s="27"/>
      <c r="G553" s="27"/>
      <c r="H553" s="27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</row>
    <row r="554" spans="1:19" x14ac:dyDescent="0.25">
      <c r="A554" s="27">
        <v>2457503.8141399999</v>
      </c>
      <c r="B554" s="27" t="s">
        <v>351</v>
      </c>
      <c r="C554" s="27">
        <v>0.99</v>
      </c>
      <c r="D554" s="27"/>
      <c r="E554" s="27"/>
      <c r="F554" s="27"/>
      <c r="G554" s="27"/>
      <c r="H554" s="27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</row>
    <row r="555" spans="1:19" x14ac:dyDescent="0.25">
      <c r="A555" s="27">
        <v>2457503.8185299998</v>
      </c>
      <c r="B555" s="27" t="s">
        <v>351</v>
      </c>
      <c r="C555" s="27">
        <v>0.95399999999999996</v>
      </c>
      <c r="D555" s="27"/>
      <c r="E555" s="27"/>
      <c r="F555" s="27"/>
      <c r="G555" s="27"/>
      <c r="H555" s="27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</row>
    <row r="556" spans="1:19" x14ac:dyDescent="0.25">
      <c r="A556" s="27">
        <v>2457503.82289</v>
      </c>
      <c r="B556" s="27" t="s">
        <v>351</v>
      </c>
      <c r="C556" s="27">
        <v>0.995</v>
      </c>
      <c r="D556" s="27"/>
      <c r="E556" s="27"/>
      <c r="F556" s="27"/>
      <c r="G556" s="27"/>
      <c r="H556" s="27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</row>
    <row r="557" spans="1:19" x14ac:dyDescent="0.25">
      <c r="A557" s="27">
        <v>2457503.82766</v>
      </c>
      <c r="B557" s="27" t="s">
        <v>351</v>
      </c>
      <c r="C557" s="27">
        <v>0.98199999999999998</v>
      </c>
      <c r="D557" s="27"/>
      <c r="E557" s="27"/>
      <c r="F557" s="27"/>
      <c r="G557" s="27"/>
      <c r="H557" s="27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</row>
    <row r="558" spans="1:19" x14ac:dyDescent="0.25">
      <c r="A558" s="27">
        <v>2457503.83243</v>
      </c>
      <c r="B558" s="27" t="s">
        <v>351</v>
      </c>
      <c r="C558" s="27">
        <v>0.96599999999999997</v>
      </c>
      <c r="D558" s="27"/>
      <c r="E558" s="27"/>
      <c r="F558" s="27"/>
      <c r="G558" s="27"/>
      <c r="H558" s="27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</row>
    <row r="559" spans="1:19" x14ac:dyDescent="0.25">
      <c r="A559" s="27">
        <v>2457503.8368099998</v>
      </c>
      <c r="B559" s="27" t="s">
        <v>351</v>
      </c>
      <c r="C559" s="27">
        <v>0.94799999999999995</v>
      </c>
      <c r="D559" s="27"/>
      <c r="E559" s="27"/>
      <c r="F559" s="27"/>
      <c r="G559" s="27"/>
      <c r="H559" s="27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</row>
    <row r="560" spans="1:19" x14ac:dyDescent="0.25">
      <c r="A560" s="27">
        <v>2457503.84118</v>
      </c>
      <c r="B560" s="27" t="s">
        <v>351</v>
      </c>
      <c r="C560" s="27">
        <v>0.99099999999999999</v>
      </c>
      <c r="D560" s="27"/>
      <c r="E560" s="27"/>
      <c r="F560" s="27"/>
      <c r="G560" s="27"/>
      <c r="H560" s="27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</row>
    <row r="561" spans="1:19" x14ac:dyDescent="0.25">
      <c r="A561" s="27">
        <v>2457503.8471599999</v>
      </c>
      <c r="B561" s="27" t="s">
        <v>351</v>
      </c>
      <c r="C561" s="27">
        <v>0.92300000000000004</v>
      </c>
      <c r="D561" s="27"/>
      <c r="E561" s="27"/>
      <c r="F561" s="27"/>
      <c r="G561" s="27"/>
      <c r="H561" s="27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</row>
    <row r="562" spans="1:19" x14ac:dyDescent="0.25">
      <c r="A562" s="27">
        <v>2457503.8602900002</v>
      </c>
      <c r="B562" s="27" t="s">
        <v>351</v>
      </c>
      <c r="C562" s="27">
        <v>0.99099999999999999</v>
      </c>
      <c r="D562" s="27"/>
      <c r="E562" s="27"/>
      <c r="F562" s="27"/>
      <c r="G562" s="27"/>
      <c r="H562" s="27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</row>
    <row r="563" spans="1:19" x14ac:dyDescent="0.25">
      <c r="A563" s="27">
        <v>2457503.86467</v>
      </c>
      <c r="B563" s="27" t="s">
        <v>351</v>
      </c>
      <c r="C563" s="27">
        <v>0.97899999999999998</v>
      </c>
      <c r="D563" s="27"/>
      <c r="E563" s="27"/>
      <c r="F563" s="27"/>
      <c r="G563" s="27"/>
      <c r="H563" s="27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</row>
    <row r="564" spans="1:19" x14ac:dyDescent="0.25">
      <c r="A564" s="27">
        <v>2457503.86944</v>
      </c>
      <c r="B564" s="27" t="s">
        <v>351</v>
      </c>
      <c r="C564" s="27">
        <v>0.95299999999999996</v>
      </c>
      <c r="D564" s="27"/>
      <c r="E564" s="27"/>
      <c r="F564" s="27"/>
      <c r="G564" s="27"/>
      <c r="H564" s="27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</row>
    <row r="565" spans="1:19" x14ac:dyDescent="0.25">
      <c r="A565" s="27">
        <v>2457503.8741799998</v>
      </c>
      <c r="B565" s="27" t="s">
        <v>351</v>
      </c>
      <c r="C565" s="27">
        <v>0.97199999999999998</v>
      </c>
      <c r="D565" s="27"/>
      <c r="E565" s="27"/>
      <c r="F565" s="27"/>
      <c r="G565" s="27"/>
      <c r="H565" s="27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</row>
    <row r="566" spans="1:19" x14ac:dyDescent="0.25">
      <c r="A566" s="27">
        <v>2457503.8785299999</v>
      </c>
      <c r="B566" s="27" t="s">
        <v>351</v>
      </c>
      <c r="C566" s="27">
        <v>0.94399999999999995</v>
      </c>
      <c r="D566" s="27"/>
      <c r="E566" s="27"/>
      <c r="F566" s="27"/>
      <c r="G566" s="27"/>
      <c r="H566" s="27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</row>
    <row r="567" spans="1:19" x14ac:dyDescent="0.25">
      <c r="A567" s="27">
        <v>2457503.8828799999</v>
      </c>
      <c r="B567" s="27" t="s">
        <v>351</v>
      </c>
      <c r="C567" s="27">
        <v>0.98699999999999999</v>
      </c>
      <c r="D567" s="27"/>
      <c r="E567" s="27"/>
      <c r="F567" s="27"/>
      <c r="G567" s="27"/>
      <c r="H567" s="27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</row>
    <row r="568" spans="1:19" x14ac:dyDescent="0.25">
      <c r="A568" s="27">
        <v>2457504.7725200001</v>
      </c>
      <c r="B568" s="27" t="s">
        <v>352</v>
      </c>
      <c r="C568" s="27">
        <v>0.94299999999999995</v>
      </c>
      <c r="D568" s="27"/>
      <c r="E568" s="27"/>
      <c r="F568" s="27"/>
      <c r="G568" s="27"/>
      <c r="H568" s="27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</row>
    <row r="569" spans="1:19" x14ac:dyDescent="0.25">
      <c r="A569" s="27">
        <v>2457504.91451</v>
      </c>
      <c r="B569" s="27" t="s">
        <v>352</v>
      </c>
      <c r="C569" s="27">
        <v>0.97699999999999998</v>
      </c>
      <c r="D569" s="27"/>
      <c r="E569" s="27"/>
      <c r="F569" s="27"/>
      <c r="G569" s="27"/>
      <c r="H569" s="27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</row>
    <row r="570" spans="1:19" x14ac:dyDescent="0.25">
      <c r="A570" s="27">
        <v>2457504.9192900001</v>
      </c>
      <c r="B570" s="27" t="s">
        <v>352</v>
      </c>
      <c r="C570" s="27">
        <v>1.002</v>
      </c>
      <c r="D570" s="27"/>
      <c r="E570" s="27"/>
      <c r="F570" s="27"/>
      <c r="G570" s="27"/>
      <c r="H570" s="27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</row>
    <row r="571" spans="1:19" x14ac:dyDescent="0.25">
      <c r="A571" s="27">
        <v>2457504.9239599998</v>
      </c>
      <c r="B571" s="27" t="s">
        <v>352</v>
      </c>
      <c r="C571" s="27">
        <v>0.96699999999999997</v>
      </c>
      <c r="D571" s="27"/>
      <c r="E571" s="27"/>
      <c r="F571" s="27"/>
      <c r="G571" s="27"/>
      <c r="H571" s="27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</row>
    <row r="572" spans="1:19" x14ac:dyDescent="0.25">
      <c r="A572" s="27">
        <v>2457504.9291300001</v>
      </c>
      <c r="B572" s="27" t="s">
        <v>352</v>
      </c>
      <c r="C572" s="27">
        <v>0.99</v>
      </c>
      <c r="D572" s="27"/>
      <c r="E572" s="27"/>
      <c r="F572" s="27"/>
      <c r="G572" s="27"/>
      <c r="H572" s="27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</row>
    <row r="573" spans="1:19" x14ac:dyDescent="0.25">
      <c r="A573" s="27">
        <v>2457504.9342700001</v>
      </c>
      <c r="B573" s="27" t="s">
        <v>352</v>
      </c>
      <c r="C573" s="27">
        <v>0.91500000000000004</v>
      </c>
      <c r="D573" s="27"/>
      <c r="E573" s="27"/>
      <c r="F573" s="27"/>
      <c r="G573" s="27"/>
      <c r="H573" s="27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</row>
    <row r="574" spans="1:19" x14ac:dyDescent="0.25">
      <c r="A574" s="27">
        <v>2457504.93909</v>
      </c>
      <c r="B574" s="27" t="s">
        <v>352</v>
      </c>
      <c r="C574" s="27">
        <v>0.98499999999999999</v>
      </c>
      <c r="D574" s="27"/>
      <c r="E574" s="27"/>
      <c r="F574" s="27"/>
      <c r="G574" s="27"/>
      <c r="H574" s="27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</row>
    <row r="575" spans="1:19" x14ac:dyDescent="0.25">
      <c r="A575" s="27">
        <v>2457504.9438499999</v>
      </c>
      <c r="B575" s="27" t="s">
        <v>352</v>
      </c>
      <c r="C575" s="27">
        <v>0.93</v>
      </c>
      <c r="D575" s="27"/>
      <c r="E575" s="27"/>
      <c r="F575" s="27"/>
      <c r="G575" s="27"/>
      <c r="H575" s="27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</row>
    <row r="576" spans="1:19" x14ac:dyDescent="0.25">
      <c r="A576" s="27">
        <v>2457504.9489099998</v>
      </c>
      <c r="B576" s="27" t="s">
        <v>352</v>
      </c>
      <c r="C576" s="27">
        <v>0.999</v>
      </c>
      <c r="D576" s="27"/>
      <c r="E576" s="27"/>
      <c r="F576" s="27"/>
      <c r="G576" s="27"/>
      <c r="H576" s="27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</row>
    <row r="577" spans="1:19" x14ac:dyDescent="0.25">
      <c r="A577" s="27">
        <v>2457504.9538699999</v>
      </c>
      <c r="B577" s="27" t="s">
        <v>352</v>
      </c>
      <c r="C577" s="27">
        <v>0.90400000000000003</v>
      </c>
      <c r="D577" s="27"/>
      <c r="E577" s="27"/>
      <c r="F577" s="27"/>
      <c r="G577" s="27"/>
      <c r="H577" s="27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</row>
    <row r="578" spans="1:19" x14ac:dyDescent="0.25">
      <c r="A578" s="27">
        <v>2457504.9602999999</v>
      </c>
      <c r="B578" s="27" t="s">
        <v>352</v>
      </c>
      <c r="C578" s="27">
        <v>0.94499999999999995</v>
      </c>
      <c r="D578" s="27"/>
      <c r="E578" s="27"/>
      <c r="F578" s="27"/>
      <c r="G578" s="27"/>
      <c r="H578" s="27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</row>
    <row r="579" spans="1:19" x14ac:dyDescent="0.25">
      <c r="A579" s="27">
        <v>2457504.96673</v>
      </c>
      <c r="B579" s="27" t="s">
        <v>352</v>
      </c>
      <c r="C579" s="27">
        <v>0.93799999999999994</v>
      </c>
      <c r="D579" s="27"/>
      <c r="E579" s="27"/>
      <c r="F579" s="27"/>
      <c r="G579" s="27"/>
      <c r="H579" s="27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</row>
    <row r="580" spans="1:19" x14ac:dyDescent="0.25">
      <c r="A580" s="27">
        <v>2457505.7659499999</v>
      </c>
      <c r="B580" s="27" t="s">
        <v>353</v>
      </c>
      <c r="C580" s="27">
        <v>0.94799999999999995</v>
      </c>
      <c r="D580" s="27"/>
      <c r="E580" s="27"/>
      <c r="F580" s="27"/>
      <c r="G580" s="27"/>
      <c r="H580" s="27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</row>
    <row r="581" spans="1:19" x14ac:dyDescent="0.25">
      <c r="A581" s="27">
        <v>2457506.4242699998</v>
      </c>
      <c r="B581" s="27" t="s">
        <v>353</v>
      </c>
      <c r="C581" s="27">
        <v>1.0009999999999999</v>
      </c>
      <c r="D581" s="27"/>
      <c r="E581" s="27"/>
      <c r="F581" s="27"/>
      <c r="G581" s="27"/>
      <c r="H581" s="27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</row>
    <row r="582" spans="1:19" x14ac:dyDescent="0.25">
      <c r="A582" s="27">
        <v>2457506.9229700002</v>
      </c>
      <c r="B582" s="27" t="s">
        <v>392</v>
      </c>
      <c r="C582" s="27">
        <v>1.052</v>
      </c>
      <c r="D582" s="27"/>
      <c r="E582" s="27"/>
      <c r="F582" s="27"/>
      <c r="G582" s="27"/>
      <c r="H582" s="27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</row>
    <row r="583" spans="1:19" x14ac:dyDescent="0.25">
      <c r="A583" s="27">
        <v>2457506.9285900001</v>
      </c>
      <c r="B583" s="27" t="s">
        <v>392</v>
      </c>
      <c r="C583" s="27">
        <v>1.0249999999999999</v>
      </c>
      <c r="D583" s="27"/>
      <c r="E583" s="27"/>
      <c r="F583" s="27"/>
      <c r="G583" s="27"/>
      <c r="H583" s="27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</row>
    <row r="584" spans="1:19" x14ac:dyDescent="0.25">
      <c r="A584" s="27">
        <v>2457506.9341799999</v>
      </c>
      <c r="B584" s="27" t="s">
        <v>392</v>
      </c>
      <c r="C584" s="27">
        <v>1.044</v>
      </c>
      <c r="D584" s="27"/>
      <c r="E584" s="27"/>
      <c r="F584" s="27"/>
      <c r="G584" s="27"/>
      <c r="H584" s="27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</row>
    <row r="585" spans="1:19" x14ac:dyDescent="0.25">
      <c r="A585" s="27">
        <v>2457506.9391800002</v>
      </c>
      <c r="B585" s="27" t="s">
        <v>392</v>
      </c>
      <c r="C585" s="27">
        <v>1.0169999999999999</v>
      </c>
      <c r="D585" s="27"/>
      <c r="E585" s="27"/>
      <c r="F585" s="27"/>
      <c r="G585" s="27"/>
      <c r="H585" s="27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</row>
    <row r="586" spans="1:19" x14ac:dyDescent="0.25">
      <c r="A586" s="27">
        <v>2457506.9441300002</v>
      </c>
      <c r="B586" s="27" t="s">
        <v>392</v>
      </c>
      <c r="C586" s="27">
        <v>1.032</v>
      </c>
      <c r="D586" s="27"/>
      <c r="E586" s="27"/>
      <c r="F586" s="27"/>
      <c r="G586" s="27"/>
      <c r="H586" s="27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</row>
    <row r="587" spans="1:19" x14ac:dyDescent="0.25">
      <c r="A587" s="27">
        <v>2457506.9485900002</v>
      </c>
      <c r="B587" s="27" t="s">
        <v>392</v>
      </c>
      <c r="C587" s="27">
        <v>1.0269999999999999</v>
      </c>
      <c r="D587" s="27"/>
      <c r="E587" s="27"/>
      <c r="F587" s="27"/>
      <c r="G587" s="27"/>
      <c r="H587" s="27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</row>
    <row r="588" spans="1:19" x14ac:dyDescent="0.25">
      <c r="A588" s="27">
        <v>2457506.9530099998</v>
      </c>
      <c r="B588" s="27" t="s">
        <v>392</v>
      </c>
      <c r="C588" s="27">
        <v>1.0229999999999999</v>
      </c>
      <c r="D588" s="27"/>
      <c r="E588" s="27"/>
      <c r="F588" s="27"/>
      <c r="G588" s="27"/>
      <c r="H588" s="27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</row>
    <row r="589" spans="1:19" x14ac:dyDescent="0.25">
      <c r="A589" s="27">
        <v>2457507.4296200001</v>
      </c>
      <c r="B589" s="27" t="s">
        <v>392</v>
      </c>
      <c r="C589" s="27">
        <v>1.006</v>
      </c>
      <c r="D589" s="27"/>
      <c r="E589" s="27"/>
      <c r="F589" s="27"/>
      <c r="G589" s="27"/>
      <c r="H589" s="27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</row>
    <row r="590" spans="1:19" x14ac:dyDescent="0.25">
      <c r="A590" s="27">
        <v>2457507.9061199999</v>
      </c>
      <c r="B590" s="27" t="s">
        <v>354</v>
      </c>
      <c r="C590" s="27">
        <v>1.0669999999999999</v>
      </c>
      <c r="D590" s="27"/>
      <c r="E590" s="27"/>
      <c r="F590" s="27"/>
      <c r="G590" s="27"/>
      <c r="H590" s="27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</row>
    <row r="591" spans="1:19" x14ac:dyDescent="0.25">
      <c r="A591" s="27">
        <v>2457507.9103799998</v>
      </c>
      <c r="B591" s="27" t="s">
        <v>354</v>
      </c>
      <c r="C591" s="27">
        <v>1.0269999999999999</v>
      </c>
      <c r="D591" s="27"/>
      <c r="E591" s="27"/>
      <c r="F591" s="27"/>
      <c r="G591" s="27"/>
      <c r="H591" s="27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</row>
    <row r="592" spans="1:19" x14ac:dyDescent="0.25">
      <c r="A592" s="27">
        <v>2457508.3995300001</v>
      </c>
      <c r="B592" s="27" t="s">
        <v>354</v>
      </c>
      <c r="C592" s="27">
        <v>1.048</v>
      </c>
      <c r="D592" s="27"/>
      <c r="E592" s="27"/>
      <c r="F592" s="27"/>
      <c r="G592" s="27"/>
      <c r="H592" s="27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</row>
    <row r="593" spans="1:19" x14ac:dyDescent="0.25">
      <c r="A593" s="27">
        <v>2457509.4102400001</v>
      </c>
      <c r="B593" s="27" t="s">
        <v>355</v>
      </c>
      <c r="C593" s="27">
        <v>1.0409999999999999</v>
      </c>
      <c r="D593" s="27"/>
      <c r="E593" s="27"/>
      <c r="F593" s="27"/>
      <c r="G593" s="27"/>
      <c r="H593" s="27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</row>
    <row r="594" spans="1:19" x14ac:dyDescent="0.25">
      <c r="A594" s="27">
        <v>2457510.7664299998</v>
      </c>
      <c r="B594" s="27" t="s">
        <v>356</v>
      </c>
      <c r="C594" s="27">
        <v>0.995</v>
      </c>
      <c r="D594" s="27"/>
      <c r="E594" s="27"/>
      <c r="F594" s="27"/>
      <c r="G594" s="27"/>
      <c r="H594" s="27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</row>
    <row r="595" spans="1:19" x14ac:dyDescent="0.25">
      <c r="A595" s="27">
        <v>2457511.4246100001</v>
      </c>
      <c r="B595" s="27" t="s">
        <v>356</v>
      </c>
      <c r="C595" s="27">
        <v>1.0209999999999999</v>
      </c>
      <c r="D595" s="27"/>
      <c r="E595" s="27"/>
      <c r="F595" s="27"/>
      <c r="G595" s="27"/>
      <c r="H595" s="27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</row>
    <row r="596" spans="1:19" x14ac:dyDescent="0.25">
      <c r="A596" s="27">
        <v>2457511.7714900002</v>
      </c>
      <c r="B596" s="27" t="s">
        <v>357</v>
      </c>
      <c r="C596" s="27">
        <v>0.95399999999999996</v>
      </c>
      <c r="D596" s="27"/>
      <c r="E596" s="27"/>
      <c r="F596" s="27"/>
      <c r="G596" s="27"/>
      <c r="H596" s="27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</row>
    <row r="597" spans="1:19" x14ac:dyDescent="0.25">
      <c r="A597" s="27">
        <v>2457513.4047300001</v>
      </c>
      <c r="B597" s="27" t="s">
        <v>358</v>
      </c>
      <c r="C597" s="27">
        <v>0.81499999999999995</v>
      </c>
      <c r="D597" s="27"/>
      <c r="E597" s="27"/>
      <c r="F597" s="27"/>
      <c r="G597" s="27"/>
      <c r="H597" s="27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</row>
    <row r="598" spans="1:19" x14ac:dyDescent="0.25">
      <c r="A598" s="27">
        <v>2457514.7592500001</v>
      </c>
      <c r="B598" s="27" t="s">
        <v>359</v>
      </c>
      <c r="C598" s="27">
        <v>0.83399999999999996</v>
      </c>
      <c r="D598" s="27"/>
      <c r="E598" s="27"/>
      <c r="F598" s="27"/>
      <c r="G598" s="27"/>
      <c r="H598" s="27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</row>
    <row r="599" spans="1:19" x14ac:dyDescent="0.25">
      <c r="A599" s="27">
        <v>2457515.7923900001</v>
      </c>
      <c r="B599" s="27" t="s">
        <v>360</v>
      </c>
      <c r="C599" s="27">
        <v>0.81299999999999994</v>
      </c>
      <c r="D599" s="27"/>
      <c r="E599" s="27"/>
      <c r="F599" s="27"/>
      <c r="G599" s="27"/>
      <c r="H599" s="27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</row>
    <row r="600" spans="1:19" x14ac:dyDescent="0.25">
      <c r="A600" s="27">
        <v>2457517.3015399999</v>
      </c>
      <c r="B600" s="27" t="s">
        <v>393</v>
      </c>
      <c r="C600" s="27">
        <v>0.79800000000000004</v>
      </c>
      <c r="D600" s="27"/>
      <c r="E600" s="27"/>
      <c r="F600" s="27"/>
      <c r="G600" s="27"/>
      <c r="H600" s="27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</row>
    <row r="601" spans="1:19" x14ac:dyDescent="0.25">
      <c r="A601" s="27">
        <v>2457520.2635900001</v>
      </c>
      <c r="B601" s="27" t="s">
        <v>395</v>
      </c>
      <c r="C601" s="27">
        <v>0.95899999999999996</v>
      </c>
      <c r="D601" s="27"/>
      <c r="E601" s="27"/>
      <c r="F601" s="27"/>
      <c r="G601" s="27"/>
      <c r="H601" s="27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</row>
    <row r="602" spans="1:19" x14ac:dyDescent="0.25">
      <c r="A602" s="27">
        <v>2457521.36894</v>
      </c>
      <c r="B602" s="27" t="s">
        <v>361</v>
      </c>
      <c r="C602" s="27">
        <v>1.01</v>
      </c>
      <c r="D602" s="27"/>
      <c r="E602" s="27"/>
      <c r="F602" s="27"/>
      <c r="G602" s="27"/>
      <c r="H602" s="27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</row>
    <row r="603" spans="1:19" x14ac:dyDescent="0.25">
      <c r="A603" s="27">
        <v>2457524.7977300002</v>
      </c>
      <c r="B603" s="27" t="s">
        <v>362</v>
      </c>
      <c r="C603" s="27">
        <v>1.1100000000000001</v>
      </c>
      <c r="D603" s="27"/>
      <c r="E603" s="27"/>
      <c r="F603" s="27"/>
      <c r="G603" s="27"/>
      <c r="H603" s="27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</row>
    <row r="604" spans="1:19" x14ac:dyDescent="0.25">
      <c r="A604" s="27">
        <v>2457525.4229199998</v>
      </c>
      <c r="B604" s="27" t="s">
        <v>362</v>
      </c>
      <c r="C604" s="27">
        <v>1.1359999999999999</v>
      </c>
      <c r="D604" s="27"/>
      <c r="E604" s="27"/>
      <c r="F604" s="27"/>
      <c r="G604" s="27"/>
      <c r="H604" s="27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</row>
    <row r="605" spans="1:19" x14ac:dyDescent="0.25">
      <c r="A605" s="27">
        <v>2457525.7316999999</v>
      </c>
      <c r="B605" s="27" t="s">
        <v>363</v>
      </c>
      <c r="C605" s="27">
        <v>1.131</v>
      </c>
      <c r="D605" s="27"/>
      <c r="E605" s="27"/>
      <c r="F605" s="27"/>
      <c r="G605" s="27"/>
      <c r="H605" s="27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</row>
    <row r="606" spans="1:19" x14ac:dyDescent="0.25">
      <c r="A606" s="27">
        <v>2457526.8976099999</v>
      </c>
      <c r="B606" s="27" t="s">
        <v>364</v>
      </c>
      <c r="C606" s="27">
        <v>1.1599999999999999</v>
      </c>
      <c r="D606" s="27"/>
      <c r="E606" s="27"/>
      <c r="F606" s="27"/>
      <c r="G606" s="27"/>
      <c r="H606" s="27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</row>
    <row r="607" spans="1:19" x14ac:dyDescent="0.25">
      <c r="A607" s="27">
        <v>2457527.8545599999</v>
      </c>
      <c r="B607" s="27" t="s">
        <v>365</v>
      </c>
      <c r="C607" s="27">
        <v>1.1719999999999999</v>
      </c>
      <c r="D607" s="27"/>
      <c r="E607" s="27"/>
      <c r="F607" s="27"/>
      <c r="G607" s="27"/>
      <c r="H607" s="27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</row>
    <row r="608" spans="1:19" x14ac:dyDescent="0.25">
      <c r="A608" s="27">
        <v>2457528.7257699999</v>
      </c>
      <c r="B608" s="27" t="s">
        <v>426</v>
      </c>
      <c r="C608" s="27">
        <v>1.1220000000000001</v>
      </c>
      <c r="D608" s="27"/>
      <c r="E608" s="27"/>
      <c r="F608" s="27"/>
      <c r="G608" s="27"/>
      <c r="H608" s="27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</row>
    <row r="609" spans="1:19" x14ac:dyDescent="0.25">
      <c r="A609" s="27">
        <v>2457528.7277700002</v>
      </c>
      <c r="B609" s="27" t="s">
        <v>426</v>
      </c>
      <c r="C609" s="27">
        <v>1.1359999999999999</v>
      </c>
      <c r="D609" s="27"/>
      <c r="E609" s="27"/>
      <c r="F609" s="27"/>
      <c r="G609" s="27"/>
      <c r="H609" s="27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</row>
    <row r="610" spans="1:19" x14ac:dyDescent="0.25">
      <c r="A610" s="27">
        <v>2457529.7257500002</v>
      </c>
      <c r="B610" s="27" t="s">
        <v>427</v>
      </c>
      <c r="C610" s="27">
        <v>1.1379999999999999</v>
      </c>
      <c r="D610" s="27"/>
      <c r="E610" s="27"/>
      <c r="F610" s="27"/>
      <c r="G610" s="27"/>
      <c r="H610" s="27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</row>
    <row r="611" spans="1:19" x14ac:dyDescent="0.25">
      <c r="A611" s="27">
        <v>2457529.7277600002</v>
      </c>
      <c r="B611" s="27" t="s">
        <v>427</v>
      </c>
      <c r="C611" s="27">
        <v>1.131</v>
      </c>
      <c r="D611" s="27"/>
      <c r="E611" s="27"/>
      <c r="F611" s="27"/>
      <c r="G611" s="27"/>
      <c r="H611" s="27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</row>
    <row r="612" spans="1:19" x14ac:dyDescent="0.25">
      <c r="A612" s="27">
        <v>2457533.4370499998</v>
      </c>
      <c r="B612" s="27" t="s">
        <v>366</v>
      </c>
      <c r="C612" s="27">
        <v>1.153</v>
      </c>
      <c r="D612" s="27"/>
      <c r="E612" s="27"/>
      <c r="F612" s="27"/>
      <c r="G612" s="27"/>
      <c r="H612" s="27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</row>
    <row r="613" spans="1:19" x14ac:dyDescent="0.25">
      <c r="A613" s="27">
        <v>2457533.7347499998</v>
      </c>
      <c r="B613" s="27" t="s">
        <v>428</v>
      </c>
      <c r="C613" s="27">
        <v>1.1559999999999999</v>
      </c>
      <c r="D613" s="27"/>
      <c r="E613" s="27"/>
      <c r="F613" s="27"/>
      <c r="G613" s="27"/>
      <c r="H613" s="27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</row>
    <row r="614" spans="1:19" x14ac:dyDescent="0.25">
      <c r="A614" s="27">
        <v>2457533.7367400001</v>
      </c>
      <c r="B614" s="27" t="s">
        <v>428</v>
      </c>
      <c r="C614" s="27">
        <v>1.1160000000000001</v>
      </c>
      <c r="D614" s="27"/>
      <c r="E614" s="27"/>
      <c r="F614" s="27"/>
      <c r="G614" s="27"/>
      <c r="H614" s="27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</row>
    <row r="615" spans="1:19" x14ac:dyDescent="0.25">
      <c r="A615" s="27">
        <v>2457534.6727999998</v>
      </c>
      <c r="B615" s="27" t="s">
        <v>367</v>
      </c>
      <c r="C615" s="27">
        <v>1.1599999999999999</v>
      </c>
      <c r="D615" s="27"/>
      <c r="E615" s="27"/>
      <c r="F615" s="27"/>
      <c r="G615" s="27"/>
      <c r="H615" s="27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</row>
    <row r="616" spans="1:19" x14ac:dyDescent="0.25">
      <c r="A616" s="27">
        <v>2457534.8598099998</v>
      </c>
      <c r="B616" s="27" t="s">
        <v>367</v>
      </c>
      <c r="C616" s="27">
        <v>1.046</v>
      </c>
      <c r="D616" s="27"/>
      <c r="E616" s="27"/>
      <c r="F616" s="27"/>
      <c r="G616" s="27"/>
      <c r="H616" s="27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</row>
    <row r="617" spans="1:19" x14ac:dyDescent="0.25">
      <c r="A617" s="27">
        <v>2457535.7356400001</v>
      </c>
      <c r="B617" s="27" t="s">
        <v>429</v>
      </c>
      <c r="C617" s="27">
        <v>1.1419999999999999</v>
      </c>
      <c r="D617" s="27"/>
      <c r="E617" s="27"/>
      <c r="F617" s="27"/>
      <c r="G617" s="27"/>
      <c r="H617" s="27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</row>
    <row r="618" spans="1:19" x14ac:dyDescent="0.25">
      <c r="A618" s="27">
        <v>2457535.73765</v>
      </c>
      <c r="B618" s="27" t="s">
        <v>429</v>
      </c>
      <c r="C618" s="27">
        <v>1.123</v>
      </c>
      <c r="D618" s="27"/>
      <c r="E618" s="27"/>
      <c r="F618" s="27"/>
      <c r="G618" s="27"/>
      <c r="H618" s="27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</row>
    <row r="619" spans="1:19" x14ac:dyDescent="0.25">
      <c r="A619" s="27">
        <v>2457537.7368000001</v>
      </c>
      <c r="B619" s="27" t="s">
        <v>368</v>
      </c>
      <c r="C619" s="27">
        <v>1.137</v>
      </c>
      <c r="D619" s="27"/>
      <c r="E619" s="27"/>
      <c r="F619" s="27"/>
      <c r="G619" s="27"/>
      <c r="H619" s="27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</row>
    <row r="620" spans="1:19" x14ac:dyDescent="0.25">
      <c r="A620" s="27">
        <v>2457537.7387999999</v>
      </c>
      <c r="B620" s="27" t="s">
        <v>368</v>
      </c>
      <c r="C620" s="27">
        <v>1.1439999999999999</v>
      </c>
      <c r="D620" s="27"/>
      <c r="E620" s="27"/>
      <c r="F620" s="27"/>
      <c r="G620" s="27"/>
      <c r="H620" s="27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</row>
    <row r="621" spans="1:19" x14ac:dyDescent="0.25">
      <c r="A621" s="27">
        <v>2457538.4182199999</v>
      </c>
      <c r="B621" s="27" t="s">
        <v>368</v>
      </c>
      <c r="C621" s="27">
        <v>1.1499999999999999</v>
      </c>
      <c r="D621" s="27"/>
      <c r="E621" s="27"/>
      <c r="F621" s="27"/>
      <c r="G621" s="27"/>
      <c r="H621" s="27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</row>
    <row r="622" spans="1:19" x14ac:dyDescent="0.25">
      <c r="A622" s="27">
        <v>2457538.7153699999</v>
      </c>
      <c r="B622" s="27" t="s">
        <v>441</v>
      </c>
      <c r="C622" s="27">
        <v>1.165</v>
      </c>
      <c r="D622" s="27"/>
      <c r="E622" s="27"/>
      <c r="F622" s="27"/>
      <c r="G622" s="27"/>
      <c r="H622" s="27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</row>
    <row r="623" spans="1:19" x14ac:dyDescent="0.25">
      <c r="A623" s="27">
        <v>2457538.7173799998</v>
      </c>
      <c r="B623" s="27" t="s">
        <v>441</v>
      </c>
      <c r="C623" s="27">
        <v>1.17</v>
      </c>
      <c r="D623" s="27"/>
      <c r="E623" s="27"/>
      <c r="F623" s="27"/>
      <c r="G623" s="27"/>
      <c r="H623" s="27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</row>
    <row r="624" spans="1:19" x14ac:dyDescent="0.25">
      <c r="A624" s="27">
        <v>2457539.74823</v>
      </c>
      <c r="B624" s="27" t="s">
        <v>430</v>
      </c>
      <c r="C624" s="27">
        <v>1.196</v>
      </c>
      <c r="D624" s="27"/>
      <c r="E624" s="27"/>
      <c r="F624" s="27"/>
      <c r="G624" s="27"/>
      <c r="H624" s="27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</row>
    <row r="625" spans="1:19" x14ac:dyDescent="0.25">
      <c r="A625" s="27">
        <v>2457539.7502299999</v>
      </c>
      <c r="B625" s="27" t="s">
        <v>430</v>
      </c>
      <c r="C625" s="27">
        <v>1.175</v>
      </c>
      <c r="D625" s="27"/>
      <c r="E625" s="27"/>
      <c r="F625" s="27"/>
      <c r="G625" s="27"/>
      <c r="H625" s="27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</row>
    <row r="626" spans="1:19" x14ac:dyDescent="0.25">
      <c r="A626" s="27">
        <v>2457541.7796200002</v>
      </c>
      <c r="B626" s="27" t="s">
        <v>431</v>
      </c>
      <c r="C626" s="27">
        <v>1.1659999999999999</v>
      </c>
      <c r="D626" s="27"/>
      <c r="E626" s="27"/>
      <c r="F626" s="27"/>
      <c r="G626" s="27"/>
      <c r="H626" s="27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</row>
    <row r="627" spans="1:19" x14ac:dyDescent="0.25">
      <c r="A627" s="27">
        <v>2457541.7816300001</v>
      </c>
      <c r="B627" s="27" t="s">
        <v>431</v>
      </c>
      <c r="C627" s="27">
        <v>1.196</v>
      </c>
      <c r="D627" s="27"/>
      <c r="E627" s="27"/>
      <c r="F627" s="27"/>
      <c r="G627" s="27"/>
      <c r="H627" s="27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</row>
    <row r="628" spans="1:19" x14ac:dyDescent="0.25">
      <c r="A628" s="27">
        <v>2457542.8492299998</v>
      </c>
      <c r="B628" s="27" t="s">
        <v>432</v>
      </c>
      <c r="C628" s="27">
        <v>1.1970000000000001</v>
      </c>
      <c r="D628" s="27"/>
      <c r="E628" s="27"/>
      <c r="F628" s="27"/>
      <c r="G628" s="27"/>
      <c r="H628" s="27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</row>
    <row r="629" spans="1:19" x14ac:dyDescent="0.25">
      <c r="A629" s="27">
        <v>2457542.8512200001</v>
      </c>
      <c r="B629" s="27" t="s">
        <v>432</v>
      </c>
      <c r="C629" s="27">
        <v>1.1890000000000001</v>
      </c>
      <c r="D629" s="27"/>
      <c r="E629" s="27"/>
      <c r="F629" s="27"/>
      <c r="G629" s="27"/>
      <c r="H629" s="27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</row>
    <row r="630" spans="1:19" x14ac:dyDescent="0.25">
      <c r="A630" s="27">
        <v>2457543.7756099999</v>
      </c>
      <c r="B630" s="27" t="s">
        <v>440</v>
      </c>
      <c r="C630" s="27">
        <v>1.216</v>
      </c>
      <c r="D630" s="27"/>
      <c r="E630" s="27"/>
      <c r="F630" s="27"/>
      <c r="G630" s="27"/>
      <c r="H630" s="27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</row>
    <row r="631" spans="1:19" x14ac:dyDescent="0.25">
      <c r="A631" s="27">
        <v>2457543.7776299999</v>
      </c>
      <c r="B631" s="27" t="s">
        <v>440</v>
      </c>
      <c r="C631" s="27">
        <v>1.173</v>
      </c>
      <c r="D631" s="27"/>
      <c r="E631" s="27"/>
      <c r="F631" s="27"/>
      <c r="G631" s="27"/>
      <c r="H631" s="27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</row>
    <row r="632" spans="1:19" x14ac:dyDescent="0.25">
      <c r="A632" s="27">
        <v>2457545.4158999999</v>
      </c>
      <c r="B632" s="27" t="s">
        <v>369</v>
      </c>
      <c r="C632" s="27">
        <v>1.2090000000000001</v>
      </c>
      <c r="D632" s="27"/>
      <c r="E632" s="27"/>
      <c r="F632" s="27"/>
      <c r="G632" s="27"/>
      <c r="H632" s="27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</row>
    <row r="633" spans="1:19" x14ac:dyDescent="0.25">
      <c r="A633" s="27">
        <v>2457545.8413200001</v>
      </c>
      <c r="B633" s="27" t="s">
        <v>433</v>
      </c>
      <c r="C633" s="27">
        <v>1.2150000000000001</v>
      </c>
      <c r="D633" s="27"/>
      <c r="E633" s="27"/>
      <c r="F633" s="27"/>
      <c r="G633" s="27"/>
      <c r="H633" s="27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</row>
    <row r="634" spans="1:19" x14ac:dyDescent="0.25">
      <c r="A634" s="27">
        <v>2457545.8433099999</v>
      </c>
      <c r="B634" s="27" t="s">
        <v>433</v>
      </c>
      <c r="C634" s="27">
        <v>1.2150000000000001</v>
      </c>
      <c r="D634" s="27"/>
      <c r="E634" s="27"/>
      <c r="F634" s="27"/>
      <c r="G634" s="27"/>
      <c r="H634" s="27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</row>
    <row r="635" spans="1:19" x14ac:dyDescent="0.25">
      <c r="A635" s="27">
        <v>2457551.8212899999</v>
      </c>
      <c r="B635" s="27" t="s">
        <v>434</v>
      </c>
      <c r="C635" s="27">
        <v>1.2250000000000001</v>
      </c>
      <c r="D635" s="27"/>
      <c r="E635" s="27"/>
      <c r="F635" s="27"/>
      <c r="G635" s="27"/>
      <c r="H635" s="27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</row>
    <row r="636" spans="1:19" x14ac:dyDescent="0.25">
      <c r="A636" s="27">
        <v>2457551.8232900002</v>
      </c>
      <c r="B636" s="27" t="s">
        <v>434</v>
      </c>
      <c r="C636" s="27">
        <v>1.2190000000000001</v>
      </c>
      <c r="D636" s="27"/>
      <c r="E636" s="27"/>
      <c r="F636" s="27"/>
      <c r="G636" s="27"/>
      <c r="H636" s="27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</row>
    <row r="637" spans="1:19" x14ac:dyDescent="0.25">
      <c r="A637" s="27">
        <v>2457553.8088500001</v>
      </c>
      <c r="B637" s="27" t="s">
        <v>435</v>
      </c>
      <c r="C637" s="27">
        <v>1.2649999999999999</v>
      </c>
      <c r="D637" s="27"/>
      <c r="E637" s="27"/>
      <c r="F637" s="27"/>
      <c r="G637" s="27"/>
      <c r="H637" s="27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</row>
    <row r="638" spans="1:19" x14ac:dyDescent="0.25">
      <c r="A638" s="27">
        <v>2457553.8108399999</v>
      </c>
      <c r="B638" s="27" t="s">
        <v>435</v>
      </c>
      <c r="C638" s="27">
        <v>1.266</v>
      </c>
      <c r="D638" s="27"/>
      <c r="E638" s="27"/>
      <c r="F638" s="27"/>
      <c r="G638" s="27"/>
      <c r="H638" s="27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</row>
    <row r="639" spans="1:19" x14ac:dyDescent="0.25">
      <c r="A639" s="27">
        <v>2457554.7783400002</v>
      </c>
      <c r="B639" s="27" t="s">
        <v>442</v>
      </c>
      <c r="C639" s="27">
        <v>1.2749999999999999</v>
      </c>
      <c r="D639" s="27"/>
      <c r="E639" s="27"/>
      <c r="F639" s="27"/>
      <c r="G639" s="27"/>
      <c r="H639" s="27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</row>
    <row r="640" spans="1:19" x14ac:dyDescent="0.25">
      <c r="A640" s="27">
        <v>2457554.78033</v>
      </c>
      <c r="B640" s="27" t="s">
        <v>442</v>
      </c>
      <c r="C640" s="27">
        <v>1.274</v>
      </c>
      <c r="D640" s="27"/>
      <c r="E640" s="27"/>
      <c r="F640" s="27"/>
      <c r="G640" s="27"/>
      <c r="H640" s="27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</row>
    <row r="641" spans="1:19" x14ac:dyDescent="0.25">
      <c r="A641" s="27">
        <v>2457555.7781199999</v>
      </c>
      <c r="B641" s="27" t="s">
        <v>436</v>
      </c>
      <c r="C641" s="27">
        <v>1.272</v>
      </c>
      <c r="D641" s="27"/>
      <c r="E641" s="27"/>
      <c r="F641" s="27"/>
      <c r="G641" s="27"/>
      <c r="H641" s="27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</row>
    <row r="642" spans="1:19" x14ac:dyDescent="0.25">
      <c r="A642" s="27">
        <v>2457555.7801100002</v>
      </c>
      <c r="B642" s="27" t="s">
        <v>436</v>
      </c>
      <c r="C642" s="27">
        <v>1.2589999999999999</v>
      </c>
      <c r="D642" s="27"/>
      <c r="E642" s="27"/>
      <c r="F642" s="27"/>
      <c r="G642" s="27"/>
      <c r="H642" s="27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</row>
    <row r="643" spans="1:19" x14ac:dyDescent="0.25">
      <c r="A643" s="27">
        <v>2457556.7869799999</v>
      </c>
      <c r="B643" s="27" t="s">
        <v>437</v>
      </c>
      <c r="C643" s="27">
        <v>1.292</v>
      </c>
      <c r="D643" s="27"/>
      <c r="E643" s="27"/>
      <c r="F643" s="27"/>
      <c r="G643" s="27"/>
      <c r="H643" s="27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</row>
    <row r="644" spans="1:19" x14ac:dyDescent="0.25">
      <c r="A644" s="27">
        <v>2457556.7889700001</v>
      </c>
      <c r="B644" s="27" t="s">
        <v>437</v>
      </c>
      <c r="C644" s="27">
        <v>1.2490000000000001</v>
      </c>
      <c r="D644" s="27"/>
      <c r="E644" s="27"/>
      <c r="F644" s="27"/>
      <c r="G644" s="27"/>
      <c r="H644" s="27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</row>
    <row r="645" spans="1:19" x14ac:dyDescent="0.25">
      <c r="A645" s="27">
        <v>2457557.8034100002</v>
      </c>
      <c r="B645" s="27" t="s">
        <v>438</v>
      </c>
      <c r="C645" s="27">
        <v>1.234</v>
      </c>
      <c r="D645" s="27"/>
      <c r="E645" s="27"/>
      <c r="F645" s="27"/>
      <c r="G645" s="27"/>
      <c r="H645" s="27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</row>
    <row r="646" spans="1:19" x14ac:dyDescent="0.25">
      <c r="A646" s="27">
        <v>2457557.8054200001</v>
      </c>
      <c r="B646" s="27" t="s">
        <v>438</v>
      </c>
      <c r="C646" s="27">
        <v>1.26</v>
      </c>
      <c r="D646" s="27"/>
      <c r="E646" s="27"/>
      <c r="F646" s="27"/>
      <c r="G646" s="27"/>
      <c r="H646" s="27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</row>
    <row r="647" spans="1:19" x14ac:dyDescent="0.25">
      <c r="A647" s="27">
        <v>2457558.8043399998</v>
      </c>
      <c r="B647" s="27" t="s">
        <v>439</v>
      </c>
      <c r="C647" s="27">
        <v>1.258</v>
      </c>
      <c r="D647" s="27"/>
      <c r="E647" s="27"/>
      <c r="F647" s="27"/>
      <c r="G647" s="27"/>
      <c r="H647" s="27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</row>
    <row r="648" spans="1:19" x14ac:dyDescent="0.25">
      <c r="A648" s="27">
        <v>2457558.8063500002</v>
      </c>
      <c r="B648" s="27" t="s">
        <v>439</v>
      </c>
      <c r="C648" s="27">
        <v>1.2729999999999999</v>
      </c>
      <c r="D648" s="27"/>
      <c r="E648" s="27"/>
      <c r="F648" s="27"/>
      <c r="G648" s="27"/>
      <c r="H648" s="27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</row>
    <row r="649" spans="1:19" x14ac:dyDescent="0.25">
      <c r="A649" s="27">
        <v>2457559.77257</v>
      </c>
      <c r="B649" s="27" t="s">
        <v>443</v>
      </c>
      <c r="C649" s="27">
        <v>1.2869999999999999</v>
      </c>
      <c r="D649" s="27"/>
      <c r="E649" s="27"/>
      <c r="F649" s="27"/>
      <c r="G649" s="27"/>
      <c r="H649" s="27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</row>
    <row r="650" spans="1:19" x14ac:dyDescent="0.25">
      <c r="A650" s="27">
        <v>2457559.77459</v>
      </c>
      <c r="B650" s="27" t="s">
        <v>443</v>
      </c>
      <c r="C650" s="27">
        <v>1.282</v>
      </c>
      <c r="D650" s="27"/>
      <c r="E650" s="27"/>
      <c r="F650" s="27"/>
      <c r="G650" s="27"/>
      <c r="H650" s="27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</row>
    <row r="651" spans="1:19" x14ac:dyDescent="0.25">
      <c r="A651" s="27">
        <v>2457573.4139299998</v>
      </c>
      <c r="B651" s="27" t="s">
        <v>370</v>
      </c>
      <c r="C651" s="27">
        <v>1.3009999999999999</v>
      </c>
      <c r="D651" s="27"/>
      <c r="E651" s="27"/>
      <c r="F651" s="27"/>
      <c r="G651" s="27"/>
      <c r="H651" s="27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</row>
    <row r="652" spans="1:19" x14ac:dyDescent="0.25">
      <c r="A652" s="27">
        <v>2457623.4963699998</v>
      </c>
      <c r="B652" s="27" t="s">
        <v>396</v>
      </c>
      <c r="C652" s="27">
        <v>1.319</v>
      </c>
      <c r="D652" s="27"/>
      <c r="E652" s="27"/>
      <c r="F652" s="27"/>
      <c r="G652" s="27"/>
      <c r="H652" s="27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</row>
    <row r="653" spans="1:19" x14ac:dyDescent="0.25">
      <c r="A653" s="27">
        <v>2457624.4298999999</v>
      </c>
      <c r="B653" s="27" t="s">
        <v>397</v>
      </c>
      <c r="C653" s="27">
        <v>1.3069999999999999</v>
      </c>
      <c r="D653" s="27"/>
      <c r="E653" s="27"/>
      <c r="F653" s="27"/>
      <c r="G653" s="27"/>
      <c r="H653" s="27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</row>
    <row r="654" spans="1:19" x14ac:dyDescent="0.25">
      <c r="A654" s="27">
        <v>2457645.4428900001</v>
      </c>
      <c r="B654" s="27" t="s">
        <v>399</v>
      </c>
      <c r="C654" s="27">
        <v>1.3089999999999999</v>
      </c>
      <c r="D654" s="27"/>
      <c r="E654" s="27"/>
      <c r="F654" s="27"/>
      <c r="G654" s="27"/>
      <c r="H654" s="27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</row>
    <row r="655" spans="1:19" x14ac:dyDescent="0.25">
      <c r="A655" s="27">
        <v>2457727.03064</v>
      </c>
      <c r="B655" s="27" t="s">
        <v>2332</v>
      </c>
      <c r="C655" s="27">
        <v>1.3169999999999999</v>
      </c>
      <c r="D655" s="27"/>
      <c r="E655" s="27"/>
      <c r="F655" s="27"/>
      <c r="G655" s="27"/>
      <c r="H655" s="27"/>
      <c r="I655" s="1"/>
      <c r="J655" s="1"/>
      <c r="K655" s="1"/>
      <c r="L655" s="1"/>
      <c r="M655" s="1"/>
      <c r="N655" s="1"/>
      <c r="O655" s="1"/>
      <c r="P655" s="1"/>
      <c r="Q655" s="1"/>
      <c r="R655" s="1"/>
    </row>
    <row r="656" spans="1:19" x14ac:dyDescent="0.25">
      <c r="A656" s="27">
        <v>2457727.03265</v>
      </c>
      <c r="B656" s="27" t="s">
        <v>2332</v>
      </c>
      <c r="C656" s="27">
        <v>1.3049999999999999</v>
      </c>
      <c r="D656" s="27"/>
      <c r="E656" s="27"/>
      <c r="F656" s="27"/>
      <c r="G656" s="27"/>
      <c r="H656" s="27"/>
      <c r="I656" s="1"/>
      <c r="J656" s="1"/>
      <c r="K656" s="1"/>
      <c r="L656" s="1"/>
      <c r="M656" s="1"/>
      <c r="N656" s="1"/>
      <c r="O656" s="1"/>
      <c r="P656" s="1"/>
      <c r="Q656" s="1"/>
      <c r="R656" s="1"/>
    </row>
    <row r="657" spans="1:18" x14ac:dyDescent="0.25">
      <c r="A657" s="27">
        <v>2457732.0274899998</v>
      </c>
      <c r="B657" s="27" t="s">
        <v>2326</v>
      </c>
      <c r="C657" s="27">
        <v>1.32</v>
      </c>
      <c r="D657" s="27"/>
      <c r="E657" s="27"/>
      <c r="F657" s="27"/>
      <c r="G657" s="27"/>
      <c r="H657" s="27"/>
      <c r="I657" s="1"/>
      <c r="J657" s="1"/>
      <c r="K657" s="1"/>
      <c r="L657" s="1"/>
      <c r="M657" s="1"/>
      <c r="N657" s="1"/>
      <c r="O657" s="1"/>
      <c r="P657" s="1"/>
      <c r="Q657" s="1"/>
      <c r="R657" s="1"/>
    </row>
    <row r="658" spans="1:18" x14ac:dyDescent="0.25">
      <c r="A658" s="27">
        <v>2457732.02947</v>
      </c>
      <c r="B658" s="27" t="s">
        <v>2326</v>
      </c>
      <c r="C658" s="27">
        <v>1.3420000000000001</v>
      </c>
      <c r="D658" s="27"/>
      <c r="E658" s="27"/>
      <c r="F658" s="27"/>
      <c r="G658" s="27"/>
      <c r="H658" s="27"/>
      <c r="I658" s="1"/>
      <c r="J658" s="1"/>
      <c r="K658" s="1"/>
      <c r="L658" s="1"/>
      <c r="M658" s="1"/>
      <c r="N658" s="1"/>
      <c r="O658" s="1"/>
      <c r="P658" s="1"/>
      <c r="Q658" s="1"/>
      <c r="R658" s="1"/>
    </row>
    <row r="659" spans="1:18" x14ac:dyDescent="0.25">
      <c r="A659" s="27">
        <v>2457735.0090999999</v>
      </c>
      <c r="B659" s="27" t="s">
        <v>2333</v>
      </c>
      <c r="C659" s="27">
        <v>1.319</v>
      </c>
      <c r="D659" s="27"/>
      <c r="E659" s="27"/>
      <c r="F659" s="27"/>
      <c r="G659" s="27"/>
      <c r="H659" s="27"/>
      <c r="I659" s="1"/>
      <c r="J659" s="1"/>
      <c r="K659" s="1"/>
      <c r="L659" s="1"/>
      <c r="M659" s="1"/>
      <c r="N659" s="1"/>
      <c r="O659" s="1"/>
      <c r="P659" s="1"/>
      <c r="Q659" s="1"/>
      <c r="R659" s="1"/>
    </row>
    <row r="660" spans="1:18" x14ac:dyDescent="0.25">
      <c r="A660" s="27">
        <v>2457735.0110800001</v>
      </c>
      <c r="B660" s="27" t="s">
        <v>2333</v>
      </c>
      <c r="C660" s="27">
        <v>1.3029999999999999</v>
      </c>
      <c r="D660" s="27"/>
      <c r="E660" s="27"/>
      <c r="F660" s="27"/>
      <c r="G660" s="27"/>
      <c r="H660" s="27"/>
      <c r="I660" s="1"/>
      <c r="J660" s="1"/>
      <c r="K660" s="1"/>
      <c r="L660" s="1"/>
      <c r="M660" s="1"/>
      <c r="N660" s="1"/>
      <c r="O660" s="1"/>
      <c r="P660" s="1"/>
      <c r="Q660" s="1"/>
      <c r="R660" s="1"/>
    </row>
    <row r="661" spans="1:18" x14ac:dyDescent="0.25">
      <c r="A661" s="27">
        <v>2457736.0270099998</v>
      </c>
      <c r="B661" s="27" t="s">
        <v>2334</v>
      </c>
      <c r="C661" s="27">
        <v>1.3520000000000001</v>
      </c>
      <c r="D661" s="27"/>
      <c r="E661" s="27"/>
      <c r="F661" s="27"/>
      <c r="G661" s="27"/>
      <c r="H661" s="27"/>
      <c r="I661" s="1"/>
      <c r="J661" s="1"/>
      <c r="K661" s="1"/>
      <c r="L661" s="1"/>
      <c r="M661" s="1"/>
      <c r="N661" s="1"/>
      <c r="O661" s="1"/>
      <c r="P661" s="1"/>
      <c r="Q661" s="1"/>
      <c r="R661" s="1"/>
    </row>
    <row r="662" spans="1:18" x14ac:dyDescent="0.25">
      <c r="A662" s="27">
        <v>2457736.0290000001</v>
      </c>
      <c r="B662" s="27" t="s">
        <v>2334</v>
      </c>
      <c r="C662" s="27">
        <v>1.33</v>
      </c>
      <c r="D662" s="27"/>
      <c r="E662" s="27"/>
      <c r="F662" s="27"/>
      <c r="G662" s="27"/>
      <c r="H662" s="27"/>
      <c r="I662" s="1"/>
      <c r="J662" s="1"/>
      <c r="K662" s="1"/>
      <c r="L662" s="1"/>
      <c r="M662" s="1"/>
      <c r="N662" s="1"/>
      <c r="O662" s="1"/>
      <c r="P662" s="1"/>
      <c r="Q662" s="1"/>
      <c r="R662" s="1"/>
    </row>
    <row r="663" spans="1:18" x14ac:dyDescent="0.25">
      <c r="A663" s="27">
        <v>2457737.0331600001</v>
      </c>
      <c r="B663" s="27" t="s">
        <v>2335</v>
      </c>
      <c r="C663" s="27">
        <v>1.282</v>
      </c>
      <c r="D663" s="27"/>
      <c r="E663" s="27"/>
      <c r="F663" s="27"/>
      <c r="G663" s="27"/>
      <c r="H663" s="27"/>
      <c r="I663" s="1"/>
      <c r="J663" s="1"/>
      <c r="K663" s="1"/>
      <c r="L663" s="1"/>
      <c r="M663" s="1"/>
      <c r="N663" s="1"/>
      <c r="O663" s="1"/>
      <c r="P663" s="1"/>
      <c r="Q663" s="1"/>
      <c r="R663" s="1"/>
    </row>
    <row r="664" spans="1:18" x14ac:dyDescent="0.25">
      <c r="A664" s="27">
        <v>2457737.0351399998</v>
      </c>
      <c r="B664" s="27" t="s">
        <v>2335</v>
      </c>
      <c r="C664" s="27">
        <v>1.3440000000000001</v>
      </c>
      <c r="D664" s="27"/>
      <c r="E664" s="27"/>
      <c r="F664" s="27"/>
      <c r="G664" s="27"/>
      <c r="H664" s="27"/>
      <c r="I664" s="1"/>
      <c r="J664" s="1"/>
      <c r="K664" s="1"/>
      <c r="L664" s="1"/>
      <c r="M664" s="1"/>
      <c r="N664" s="1"/>
      <c r="O664" s="1"/>
      <c r="P664" s="1"/>
      <c r="Q664" s="1"/>
      <c r="R664" s="1"/>
    </row>
    <row r="665" spans="1:18" x14ac:dyDescent="0.25">
      <c r="A665" s="27">
        <v>2457741.0150100002</v>
      </c>
      <c r="B665" s="27" t="s">
        <v>2327</v>
      </c>
      <c r="C665" s="27">
        <v>1.3080000000000001</v>
      </c>
      <c r="D665" s="27"/>
      <c r="E665" s="27"/>
      <c r="F665" s="27"/>
      <c r="G665" s="27"/>
      <c r="H665" s="27"/>
      <c r="I665" s="1"/>
      <c r="J665" s="1"/>
      <c r="K665" s="1"/>
      <c r="L665" s="1"/>
      <c r="M665" s="1"/>
      <c r="N665" s="1"/>
      <c r="O665" s="1"/>
      <c r="P665" s="1"/>
      <c r="Q665" s="1"/>
      <c r="R665" s="1"/>
    </row>
    <row r="666" spans="1:18" x14ac:dyDescent="0.25">
      <c r="A666" s="27">
        <v>2457741.0179900001</v>
      </c>
      <c r="B666" s="27" t="s">
        <v>2327</v>
      </c>
      <c r="C666" s="27">
        <v>1.2649999999999999</v>
      </c>
      <c r="D666" s="27"/>
      <c r="E666" s="27"/>
      <c r="F666" s="27"/>
      <c r="G666" s="27"/>
      <c r="H666" s="27"/>
      <c r="I666" s="1"/>
      <c r="J666" s="1"/>
      <c r="K666" s="1"/>
      <c r="L666" s="1"/>
      <c r="M666" s="1"/>
      <c r="N666" s="1"/>
      <c r="O666" s="1"/>
      <c r="P666" s="1"/>
      <c r="Q666" s="1"/>
      <c r="R666" s="1"/>
    </row>
    <row r="667" spans="1:18" x14ac:dyDescent="0.25">
      <c r="A667" s="27">
        <v>2457743.0073899999</v>
      </c>
      <c r="B667" s="27" t="s">
        <v>2336</v>
      </c>
      <c r="C667" s="27">
        <v>1.3380000000000001</v>
      </c>
      <c r="D667" s="27"/>
      <c r="E667" s="27"/>
      <c r="F667" s="27"/>
      <c r="G667" s="27"/>
      <c r="H667" s="27"/>
      <c r="I667" s="1"/>
      <c r="J667" s="1"/>
      <c r="K667" s="1"/>
      <c r="L667" s="1"/>
      <c r="M667" s="1"/>
      <c r="N667" s="1"/>
      <c r="O667" s="1"/>
      <c r="P667" s="1"/>
      <c r="Q667" s="1"/>
      <c r="R667" s="1"/>
    </row>
    <row r="668" spans="1:18" x14ac:dyDescent="0.25">
      <c r="A668" s="27">
        <v>2457743.0093700001</v>
      </c>
      <c r="B668" s="27" t="s">
        <v>2336</v>
      </c>
      <c r="C668" s="27">
        <v>1.302</v>
      </c>
      <c r="D668" s="27"/>
      <c r="E668" s="27"/>
      <c r="F668" s="27"/>
      <c r="G668" s="27"/>
      <c r="H668" s="27"/>
      <c r="I668" s="1"/>
      <c r="J668" s="1"/>
      <c r="K668" s="1"/>
      <c r="L668" s="1"/>
      <c r="M668" s="1"/>
      <c r="N668" s="1"/>
      <c r="O668" s="1"/>
      <c r="P668" s="1"/>
      <c r="Q668" s="1"/>
      <c r="R668" s="1"/>
    </row>
    <row r="669" spans="1:18" x14ac:dyDescent="0.25">
      <c r="A669" s="27">
        <v>2457750.0083900001</v>
      </c>
      <c r="B669" s="27" t="s">
        <v>2337</v>
      </c>
      <c r="C669" s="27">
        <v>1.335</v>
      </c>
      <c r="D669" s="27"/>
      <c r="E669" s="27"/>
      <c r="F669" s="27"/>
      <c r="G669" s="27"/>
      <c r="H669" s="27"/>
      <c r="I669" s="1"/>
      <c r="J669" s="1"/>
      <c r="K669" s="1"/>
      <c r="L669" s="1"/>
      <c r="M669" s="1"/>
      <c r="N669" s="1"/>
      <c r="O669" s="1"/>
      <c r="P669" s="1"/>
      <c r="Q669" s="1"/>
      <c r="R669" s="1"/>
    </row>
    <row r="670" spans="1:18" x14ac:dyDescent="0.25">
      <c r="A670" s="27">
        <v>2457750.0103699998</v>
      </c>
      <c r="B670" s="27" t="s">
        <v>2337</v>
      </c>
      <c r="C670" s="27">
        <v>1.33</v>
      </c>
      <c r="D670" s="27"/>
      <c r="E670" s="27"/>
      <c r="F670" s="27"/>
      <c r="G670" s="27"/>
      <c r="H670" s="27"/>
      <c r="I670" s="1"/>
      <c r="J670" s="1"/>
      <c r="K670" s="1"/>
      <c r="L670" s="1"/>
      <c r="M670" s="1"/>
      <c r="N670" s="1"/>
      <c r="O670" s="1"/>
      <c r="P670" s="1"/>
      <c r="Q670" s="1"/>
      <c r="R670" s="1"/>
    </row>
    <row r="671" spans="1:18" x14ac:dyDescent="0.25">
      <c r="A671" s="27">
        <v>2457758.9639599998</v>
      </c>
      <c r="B671" s="27" t="s">
        <v>2342</v>
      </c>
      <c r="C671" s="27">
        <v>1.3129999999999999</v>
      </c>
      <c r="D671" s="27"/>
      <c r="E671" s="27"/>
      <c r="F671" s="27"/>
      <c r="G671" s="27"/>
      <c r="H671" s="27"/>
      <c r="I671" s="1"/>
      <c r="J671" s="1"/>
      <c r="K671" s="1"/>
      <c r="L671" s="1"/>
      <c r="M671" s="1"/>
      <c r="N671" s="1"/>
      <c r="O671" s="1"/>
      <c r="P671" s="1"/>
      <c r="Q671" s="1"/>
      <c r="R671" s="1"/>
    </row>
    <row r="672" spans="1:18" x14ac:dyDescent="0.25">
      <c r="A672" s="27">
        <v>2457759.4523399998</v>
      </c>
      <c r="B672" s="27" t="s">
        <v>2342</v>
      </c>
      <c r="C672" s="27">
        <v>1.3180000000000001</v>
      </c>
      <c r="D672" s="27"/>
      <c r="E672" s="27"/>
      <c r="F672" s="27"/>
      <c r="G672" s="27"/>
      <c r="H672" s="27"/>
      <c r="I672" s="1"/>
      <c r="J672" s="1"/>
      <c r="K672" s="1"/>
      <c r="L672" s="1"/>
      <c r="M672" s="1"/>
      <c r="N672" s="1"/>
      <c r="O672" s="1"/>
      <c r="P672" s="1"/>
      <c r="Q672" s="1"/>
      <c r="R672" s="1"/>
    </row>
    <row r="673" spans="1:18" x14ac:dyDescent="0.25">
      <c r="A673" s="27">
        <v>2457759.9417300001</v>
      </c>
      <c r="B673" s="27" t="s">
        <v>2338</v>
      </c>
      <c r="C673" s="27">
        <v>1.3420000000000001</v>
      </c>
      <c r="D673" s="27"/>
      <c r="E673" s="27"/>
      <c r="F673" s="27"/>
      <c r="G673" s="27"/>
      <c r="H673" s="27"/>
      <c r="I673" s="1"/>
      <c r="J673" s="1"/>
      <c r="K673" s="1"/>
      <c r="L673" s="1"/>
      <c r="M673" s="1"/>
      <c r="N673" s="1"/>
      <c r="O673" s="1"/>
      <c r="P673" s="1"/>
      <c r="Q673" s="1"/>
      <c r="R673" s="1"/>
    </row>
    <row r="674" spans="1:18" x14ac:dyDescent="0.25">
      <c r="A674" s="27">
        <v>2457761.9403300001</v>
      </c>
      <c r="B674" s="27" t="s">
        <v>2339</v>
      </c>
      <c r="C674" s="27">
        <v>1.3540000000000001</v>
      </c>
      <c r="D674" s="27"/>
      <c r="E674" s="27"/>
      <c r="F674" s="27"/>
      <c r="G674" s="27"/>
      <c r="H674" s="27"/>
      <c r="I674" s="1"/>
      <c r="J674" s="1"/>
      <c r="K674" s="1"/>
      <c r="L674" s="1"/>
      <c r="M674" s="1"/>
      <c r="N674" s="1"/>
      <c r="O674" s="1"/>
      <c r="P674" s="1"/>
      <c r="Q674" s="1"/>
      <c r="R674" s="1"/>
    </row>
    <row r="675" spans="1:18" x14ac:dyDescent="0.25">
      <c r="A675" s="27">
        <v>2457761.94233</v>
      </c>
      <c r="B675" s="27" t="s">
        <v>2339</v>
      </c>
      <c r="C675" s="27">
        <v>1.323</v>
      </c>
      <c r="D675" s="27"/>
      <c r="E675" s="27"/>
      <c r="F675" s="27"/>
      <c r="G675" s="27"/>
      <c r="H675" s="27"/>
      <c r="I675" s="1"/>
      <c r="J675" s="1"/>
      <c r="K675" s="1"/>
      <c r="L675" s="1"/>
      <c r="M675" s="1"/>
      <c r="N675" s="1"/>
      <c r="O675" s="1"/>
      <c r="P675" s="1"/>
      <c r="Q675" s="1"/>
      <c r="R675" s="1"/>
    </row>
    <row r="676" spans="1:18" x14ac:dyDescent="0.25">
      <c r="A676" s="27">
        <v>2457762.9314600001</v>
      </c>
      <c r="B676" s="27" t="s">
        <v>2340</v>
      </c>
      <c r="C676" s="27">
        <v>1.357</v>
      </c>
      <c r="D676" s="27"/>
      <c r="E676" s="27"/>
      <c r="F676" s="27"/>
      <c r="G676" s="27"/>
      <c r="H676" s="27"/>
      <c r="I676" s="1"/>
      <c r="J676" s="1"/>
      <c r="K676" s="1"/>
      <c r="L676" s="1"/>
      <c r="M676" s="1"/>
      <c r="N676" s="1"/>
      <c r="O676" s="1"/>
      <c r="P676" s="1"/>
      <c r="Q676" s="1"/>
      <c r="R676" s="1"/>
    </row>
    <row r="677" spans="1:18" x14ac:dyDescent="0.25">
      <c r="A677" s="27">
        <v>2457762.93347</v>
      </c>
      <c r="B677" s="27" t="s">
        <v>2340</v>
      </c>
      <c r="C677" s="27">
        <v>1.3260000000000001</v>
      </c>
      <c r="D677" s="27"/>
      <c r="E677" s="27"/>
      <c r="F677" s="27"/>
      <c r="G677" s="27"/>
      <c r="H677" s="27"/>
      <c r="I677" s="1"/>
      <c r="J677" s="1"/>
      <c r="K677" s="1"/>
      <c r="L677" s="1"/>
      <c r="M677" s="1"/>
      <c r="N677" s="1"/>
      <c r="O677" s="1"/>
      <c r="P677" s="1"/>
      <c r="Q677" s="1"/>
      <c r="R677" s="1"/>
    </row>
    <row r="678" spans="1:18" x14ac:dyDescent="0.25">
      <c r="A678" s="27">
        <v>2457763.3805499999</v>
      </c>
      <c r="B678" s="27" t="s">
        <v>2340</v>
      </c>
      <c r="C678" s="27">
        <v>1.3859999999999999</v>
      </c>
      <c r="D678" s="27"/>
      <c r="E678" s="27"/>
      <c r="F678" s="27"/>
      <c r="G678" s="27"/>
      <c r="H678" s="27"/>
      <c r="I678" s="1"/>
      <c r="J678" s="1"/>
      <c r="K678" s="1"/>
      <c r="L678" s="1"/>
      <c r="M678" s="1"/>
      <c r="N678" s="1"/>
      <c r="O678" s="1"/>
      <c r="P678" s="1"/>
      <c r="Q678" s="1"/>
      <c r="R678" s="1"/>
    </row>
    <row r="679" spans="1:18" x14ac:dyDescent="0.25">
      <c r="A679" s="27">
        <v>2457765.9421100002</v>
      </c>
      <c r="B679" s="27" t="s">
        <v>2341</v>
      </c>
      <c r="C679" s="27">
        <v>1.3109999999999999</v>
      </c>
      <c r="D679" s="27"/>
      <c r="E679" s="27"/>
      <c r="F679" s="27"/>
      <c r="G679" s="27"/>
      <c r="H679" s="27"/>
      <c r="I679" s="1"/>
      <c r="J679" s="1"/>
      <c r="K679" s="1"/>
      <c r="L679" s="1"/>
      <c r="M679" s="1"/>
      <c r="N679" s="1"/>
      <c r="O679" s="1"/>
      <c r="P679" s="1"/>
      <c r="Q679" s="1"/>
      <c r="R679" s="1"/>
    </row>
    <row r="680" spans="1:18" x14ac:dyDescent="0.25">
      <c r="A680" s="27">
        <v>2457765.94411</v>
      </c>
      <c r="B680" s="27" t="s">
        <v>2341</v>
      </c>
      <c r="C680" s="27">
        <v>1.3260000000000001</v>
      </c>
      <c r="D680" s="27"/>
      <c r="E680" s="27"/>
      <c r="F680" s="27"/>
      <c r="G680" s="27"/>
      <c r="H680" s="27"/>
      <c r="I680" s="1"/>
      <c r="J680" s="1"/>
      <c r="K680" s="1"/>
      <c r="L680" s="1"/>
      <c r="M680" s="1"/>
      <c r="N680" s="1"/>
      <c r="O680" s="1"/>
      <c r="P680" s="1"/>
      <c r="Q680" s="1"/>
      <c r="R680" s="1"/>
    </row>
    <row r="681" spans="1:18" x14ac:dyDescent="0.25">
      <c r="A681" s="27">
        <v>2457766.9226600002</v>
      </c>
      <c r="B681" s="27" t="s">
        <v>2331</v>
      </c>
      <c r="C681" s="27">
        <v>1.268</v>
      </c>
      <c r="D681" s="27"/>
      <c r="E681" s="27"/>
      <c r="F681" s="27"/>
      <c r="G681" s="27"/>
      <c r="H681" s="27"/>
      <c r="I681" s="1"/>
      <c r="J681" s="1"/>
      <c r="K681" s="1"/>
      <c r="L681" s="1"/>
      <c r="M681" s="1"/>
      <c r="N681" s="1"/>
      <c r="O681" s="1"/>
      <c r="P681" s="1"/>
      <c r="Q681" s="1"/>
      <c r="R681" s="1"/>
    </row>
    <row r="682" spans="1:18" x14ac:dyDescent="0.25">
      <c r="A682" s="27">
        <v>2457766.9246499999</v>
      </c>
      <c r="B682" s="27" t="s">
        <v>2331</v>
      </c>
      <c r="C682" s="27">
        <v>1.254</v>
      </c>
      <c r="D682" s="27"/>
      <c r="E682" s="27"/>
      <c r="F682" s="27"/>
      <c r="G682" s="27"/>
      <c r="H682" s="27"/>
      <c r="I682" s="1"/>
      <c r="J682" s="1"/>
      <c r="K682" s="1"/>
      <c r="L682" s="1"/>
      <c r="M682" s="1"/>
      <c r="N682" s="1"/>
      <c r="O682" s="1"/>
      <c r="P682" s="1"/>
      <c r="Q682" s="1"/>
      <c r="R682" s="1"/>
    </row>
    <row r="683" spans="1:18" x14ac:dyDescent="0.25">
      <c r="A683" s="27">
        <v>2457767.2363100001</v>
      </c>
      <c r="B683" s="27" t="s">
        <v>2331</v>
      </c>
      <c r="C683" s="27">
        <v>1.3440000000000001</v>
      </c>
      <c r="D683" s="27"/>
      <c r="E683" s="27"/>
      <c r="F683" s="27"/>
      <c r="G683" s="27"/>
      <c r="H683" s="27"/>
      <c r="I683" s="1"/>
      <c r="J683" s="1"/>
      <c r="K683" s="1"/>
      <c r="L683" s="1"/>
      <c r="M683" s="1"/>
      <c r="N683" s="1"/>
      <c r="O683" s="1"/>
      <c r="P683" s="1"/>
      <c r="Q683" s="1"/>
      <c r="R683" s="1"/>
    </row>
    <row r="684" spans="1:18" x14ac:dyDescent="0.25">
      <c r="A684" s="27">
        <v>2457775.92778</v>
      </c>
      <c r="B684" s="27" t="s">
        <v>2343</v>
      </c>
      <c r="C684" s="27">
        <v>1.3580000000000001</v>
      </c>
      <c r="D684" s="27"/>
      <c r="E684" s="27"/>
      <c r="F684" s="27"/>
      <c r="G684" s="27"/>
      <c r="H684" s="27"/>
      <c r="I684" s="1"/>
      <c r="J684" s="1"/>
      <c r="K684" s="1"/>
      <c r="L684" s="1"/>
      <c r="M684" s="1"/>
      <c r="N684" s="1"/>
      <c r="O684" s="1"/>
      <c r="P684" s="1"/>
      <c r="Q684" s="1"/>
      <c r="R684" s="1"/>
    </row>
    <row r="685" spans="1:18" x14ac:dyDescent="0.25">
      <c r="A685" s="27">
        <v>2457776.9032399999</v>
      </c>
      <c r="B685" s="27" t="s">
        <v>2360</v>
      </c>
      <c r="C685" s="27">
        <v>1.33</v>
      </c>
      <c r="D685" s="27"/>
      <c r="E685" s="27"/>
      <c r="F685" s="27"/>
      <c r="G685" s="27"/>
      <c r="H685" s="27"/>
      <c r="I685" s="1"/>
      <c r="J685" s="1"/>
      <c r="K685" s="1"/>
      <c r="L685" s="1"/>
      <c r="M685" s="1"/>
      <c r="N685" s="1"/>
      <c r="O685" s="1"/>
      <c r="P685" s="1"/>
      <c r="Q685" s="1"/>
      <c r="R685" s="1"/>
    </row>
    <row r="686" spans="1:18" x14ac:dyDescent="0.25">
      <c r="A686" s="27">
        <v>2457776.9052400002</v>
      </c>
      <c r="B686" s="27" t="s">
        <v>2360</v>
      </c>
      <c r="C686" s="27">
        <v>1.3140000000000001</v>
      </c>
      <c r="D686" s="27"/>
      <c r="E686" s="27"/>
      <c r="F686" s="27"/>
      <c r="G686" s="27"/>
      <c r="H686" s="27"/>
      <c r="I686" s="1"/>
      <c r="J686" s="1"/>
      <c r="K686" s="1"/>
      <c r="L686" s="1"/>
      <c r="M686" s="1"/>
      <c r="N686" s="1"/>
      <c r="O686" s="1"/>
      <c r="P686" s="1"/>
      <c r="Q686" s="1"/>
      <c r="R686" s="1"/>
    </row>
    <row r="687" spans="1:18" x14ac:dyDescent="0.25">
      <c r="A687" s="27">
        <v>2457779.9147000001</v>
      </c>
      <c r="B687" s="27" t="s">
        <v>2344</v>
      </c>
      <c r="C687" s="27">
        <v>1.3460000000000001</v>
      </c>
      <c r="D687" s="27"/>
      <c r="E687" s="27"/>
      <c r="F687" s="27"/>
      <c r="G687" s="27"/>
      <c r="H687" s="27"/>
      <c r="I687" s="1"/>
      <c r="J687" s="1"/>
      <c r="K687" s="1"/>
      <c r="L687" s="1"/>
      <c r="M687" s="1"/>
      <c r="N687" s="1"/>
      <c r="O687" s="1"/>
      <c r="P687" s="1"/>
      <c r="Q687" s="1"/>
      <c r="R687" s="1"/>
    </row>
    <row r="688" spans="1:18" x14ac:dyDescent="0.25">
      <c r="A688" s="27">
        <v>2457779.91671</v>
      </c>
      <c r="B688" s="27" t="s">
        <v>2344</v>
      </c>
      <c r="C688" s="27">
        <v>1.3620000000000001</v>
      </c>
      <c r="D688" s="27"/>
      <c r="E688" s="27"/>
      <c r="F688" s="27"/>
      <c r="G688" s="27"/>
      <c r="H688" s="27"/>
      <c r="I688" s="1"/>
      <c r="J688" s="1"/>
      <c r="K688" s="1"/>
      <c r="L688" s="1"/>
      <c r="M688" s="1"/>
      <c r="N688" s="1"/>
      <c r="O688" s="1"/>
      <c r="P688" s="1"/>
      <c r="Q688" s="1"/>
      <c r="R688" s="1"/>
    </row>
    <row r="689" spans="1:18" x14ac:dyDescent="0.25">
      <c r="A689" s="27">
        <v>2457780.8963199998</v>
      </c>
      <c r="B689" s="27" t="s">
        <v>2361</v>
      </c>
      <c r="C689" s="27">
        <v>1.327</v>
      </c>
      <c r="D689" s="27"/>
      <c r="E689" s="27"/>
      <c r="F689" s="27"/>
      <c r="G689" s="27"/>
      <c r="H689" s="27"/>
      <c r="I689" s="1"/>
      <c r="J689" s="1"/>
      <c r="K689" s="1"/>
      <c r="L689" s="1"/>
      <c r="M689" s="1"/>
      <c r="N689" s="1"/>
      <c r="O689" s="1"/>
      <c r="P689" s="1"/>
      <c r="Q689" s="1"/>
      <c r="R689" s="1"/>
    </row>
    <row r="690" spans="1:18" x14ac:dyDescent="0.25">
      <c r="A690" s="27">
        <v>2457780.8983300002</v>
      </c>
      <c r="B690" s="27" t="s">
        <v>2361</v>
      </c>
      <c r="C690" s="27">
        <v>1.3240000000000001</v>
      </c>
      <c r="D690" s="27"/>
      <c r="E690" s="27"/>
      <c r="F690" s="27"/>
      <c r="G690" s="27"/>
      <c r="H690" s="27"/>
      <c r="I690" s="1"/>
      <c r="J690" s="1"/>
      <c r="K690" s="1"/>
      <c r="L690" s="1"/>
      <c r="M690" s="1"/>
      <c r="N690" s="1"/>
      <c r="O690" s="1"/>
      <c r="P690" s="1"/>
      <c r="Q690" s="1"/>
      <c r="R690" s="1"/>
    </row>
    <row r="691" spans="1:18" x14ac:dyDescent="0.25">
      <c r="A691" s="27">
        <v>2457781.88747</v>
      </c>
      <c r="B691" s="27" t="s">
        <v>2345</v>
      </c>
      <c r="C691" s="27">
        <v>1.3140000000000001</v>
      </c>
      <c r="D691" s="27"/>
      <c r="E691" s="27"/>
      <c r="F691" s="27"/>
      <c r="G691" s="27"/>
      <c r="H691" s="27"/>
      <c r="I691" s="1"/>
      <c r="J691" s="1"/>
      <c r="K691" s="1"/>
      <c r="L691" s="1"/>
      <c r="M691" s="1"/>
      <c r="N691" s="1"/>
      <c r="O691" s="1"/>
      <c r="P691" s="1"/>
      <c r="Q691" s="1"/>
      <c r="R691" s="1"/>
    </row>
    <row r="692" spans="1:18" x14ac:dyDescent="0.25">
      <c r="A692" s="27">
        <v>2457781.8894799999</v>
      </c>
      <c r="B692" s="27" t="s">
        <v>2345</v>
      </c>
      <c r="C692" s="27">
        <v>1.3260000000000001</v>
      </c>
      <c r="D692" s="27"/>
      <c r="E692" s="27"/>
      <c r="F692" s="27"/>
      <c r="G692" s="27"/>
      <c r="H692" s="27"/>
      <c r="I692" s="1"/>
      <c r="J692" s="1"/>
      <c r="K692" s="1"/>
      <c r="L692" s="1"/>
      <c r="M692" s="1"/>
      <c r="N692" s="1"/>
      <c r="O692" s="1"/>
      <c r="P692" s="1"/>
      <c r="Q692" s="1"/>
      <c r="R692" s="1"/>
    </row>
    <row r="693" spans="1:18" x14ac:dyDescent="0.25">
      <c r="A693" s="27">
        <v>2457782.8876200002</v>
      </c>
      <c r="B693" s="27" t="s">
        <v>2346</v>
      </c>
      <c r="C693" s="27">
        <v>1.365</v>
      </c>
      <c r="D693" s="27"/>
      <c r="E693" s="27"/>
      <c r="F693" s="27"/>
      <c r="G693" s="27"/>
      <c r="H693" s="27"/>
      <c r="I693" s="1"/>
      <c r="J693" s="1"/>
      <c r="K693" s="1"/>
      <c r="L693" s="1"/>
      <c r="M693" s="1"/>
      <c r="N693" s="1"/>
      <c r="O693" s="1"/>
      <c r="P693" s="1"/>
      <c r="Q693" s="1"/>
      <c r="R693" s="1"/>
    </row>
    <row r="694" spans="1:18" x14ac:dyDescent="0.25">
      <c r="A694" s="27">
        <v>2457782.88962</v>
      </c>
      <c r="B694" s="27" t="s">
        <v>2346</v>
      </c>
      <c r="C694" s="27">
        <v>1.3180000000000001</v>
      </c>
      <c r="D694" s="27"/>
      <c r="E694" s="27"/>
      <c r="F694" s="27"/>
      <c r="G694" s="27"/>
      <c r="H694" s="27"/>
      <c r="I694" s="1"/>
      <c r="J694" s="1"/>
      <c r="K694" s="1"/>
      <c r="L694" s="1"/>
      <c r="M694" s="1"/>
      <c r="N694" s="1"/>
      <c r="O694" s="1"/>
      <c r="P694" s="1"/>
      <c r="Q694" s="1"/>
      <c r="R694" s="1"/>
    </row>
    <row r="695" spans="1:18" x14ac:dyDescent="0.25">
      <c r="A695" s="27">
        <v>2457784.02819</v>
      </c>
      <c r="B695" s="27" t="s">
        <v>2347</v>
      </c>
      <c r="C695" s="27">
        <v>1.343</v>
      </c>
      <c r="D695" s="27"/>
      <c r="E695" s="27"/>
      <c r="F695" s="27"/>
      <c r="G695" s="27"/>
      <c r="H695" s="27"/>
      <c r="I695" s="1"/>
      <c r="J695" s="1"/>
      <c r="K695" s="1"/>
      <c r="L695" s="1"/>
      <c r="M695" s="1"/>
      <c r="N695" s="1"/>
      <c r="O695" s="1"/>
      <c r="P695" s="1"/>
      <c r="Q695" s="1"/>
      <c r="R695" s="1"/>
    </row>
    <row r="696" spans="1:18" x14ac:dyDescent="0.25">
      <c r="A696" s="27">
        <v>2457784.0301799998</v>
      </c>
      <c r="B696" s="27" t="s">
        <v>2347</v>
      </c>
      <c r="C696" s="27">
        <v>1.3560000000000001</v>
      </c>
      <c r="D696" s="27"/>
      <c r="E696" s="27"/>
      <c r="F696" s="27"/>
      <c r="G696" s="27"/>
      <c r="H696" s="27"/>
      <c r="I696" s="1"/>
      <c r="J696" s="1"/>
      <c r="K696" s="1"/>
      <c r="L696" s="1"/>
      <c r="M696" s="1"/>
      <c r="N696" s="1"/>
      <c r="O696" s="1"/>
      <c r="P696" s="1"/>
      <c r="Q696" s="1"/>
      <c r="R696" s="1"/>
    </row>
    <row r="697" spans="1:18" x14ac:dyDescent="0.25">
      <c r="A697" s="27">
        <v>2457784.8826700002</v>
      </c>
      <c r="B697" s="27" t="s">
        <v>2362</v>
      </c>
      <c r="C697" s="27">
        <v>1.345</v>
      </c>
      <c r="D697" s="27"/>
      <c r="E697" s="27"/>
      <c r="F697" s="27"/>
      <c r="G697" s="27"/>
      <c r="H697" s="27"/>
      <c r="I697" s="1"/>
      <c r="J697" s="1"/>
      <c r="K697" s="1"/>
      <c r="L697" s="1"/>
      <c r="M697" s="1"/>
      <c r="N697" s="1"/>
      <c r="O697" s="1"/>
      <c r="P697" s="1"/>
      <c r="Q697" s="1"/>
      <c r="R697" s="1"/>
    </row>
    <row r="698" spans="1:18" x14ac:dyDescent="0.25">
      <c r="A698" s="27">
        <v>2457784.8846800001</v>
      </c>
      <c r="B698" s="27" t="s">
        <v>2362</v>
      </c>
      <c r="C698" s="27">
        <v>1.337</v>
      </c>
      <c r="D698" s="27"/>
      <c r="E698" s="27"/>
      <c r="F698" s="27"/>
      <c r="G698" s="27"/>
      <c r="H698" s="27"/>
      <c r="I698" s="1"/>
      <c r="J698" s="1"/>
      <c r="K698" s="1"/>
      <c r="L698" s="1"/>
      <c r="M698" s="1"/>
      <c r="N698" s="1"/>
      <c r="O698" s="1"/>
      <c r="P698" s="1"/>
      <c r="Q698" s="1"/>
      <c r="R698" s="1"/>
    </row>
    <row r="699" spans="1:18" x14ac:dyDescent="0.25">
      <c r="A699" s="27">
        <v>2457792.8684</v>
      </c>
      <c r="B699" s="27" t="s">
        <v>2348</v>
      </c>
      <c r="C699" s="27">
        <v>1.3859999999999999</v>
      </c>
      <c r="D699" s="27"/>
      <c r="E699" s="27"/>
      <c r="F699" s="27"/>
      <c r="G699" s="27"/>
      <c r="H699" s="27"/>
      <c r="I699" s="1"/>
      <c r="J699" s="1"/>
      <c r="K699" s="1"/>
      <c r="L699" s="1"/>
      <c r="M699" s="1"/>
      <c r="N699" s="1"/>
      <c r="O699" s="1"/>
      <c r="P699" s="1"/>
      <c r="Q699" s="1"/>
      <c r="R699" s="1"/>
    </row>
    <row r="700" spans="1:18" x14ac:dyDescent="0.25">
      <c r="A700" s="27">
        <v>2457792.8703999999</v>
      </c>
      <c r="B700" s="27" t="s">
        <v>2348</v>
      </c>
      <c r="C700" s="27">
        <v>1.3640000000000001</v>
      </c>
      <c r="D700" s="27"/>
      <c r="E700" s="27"/>
      <c r="F700" s="27"/>
      <c r="G700" s="27"/>
      <c r="H700" s="27"/>
      <c r="I700" s="1"/>
      <c r="J700" s="1"/>
      <c r="K700" s="1"/>
      <c r="L700" s="1"/>
      <c r="M700" s="1"/>
      <c r="N700" s="1"/>
      <c r="O700" s="1"/>
      <c r="P700" s="1"/>
      <c r="Q700" s="1"/>
      <c r="R700" s="1"/>
    </row>
    <row r="701" spans="1:18" x14ac:dyDescent="0.25">
      <c r="A701" s="27">
        <v>2457793.8469400001</v>
      </c>
      <c r="B701" s="27" t="s">
        <v>2363</v>
      </c>
      <c r="C701" s="27">
        <v>1.3260000000000001</v>
      </c>
      <c r="D701" s="27"/>
      <c r="E701" s="27"/>
      <c r="F701" s="27"/>
      <c r="G701" s="27"/>
      <c r="H701" s="27"/>
      <c r="I701" s="1"/>
      <c r="J701" s="1"/>
      <c r="K701" s="1"/>
      <c r="L701" s="1"/>
      <c r="M701" s="1"/>
      <c r="N701" s="1"/>
      <c r="O701" s="1"/>
      <c r="P701" s="1"/>
      <c r="Q701" s="1"/>
      <c r="R701" s="1"/>
    </row>
    <row r="702" spans="1:18" x14ac:dyDescent="0.25">
      <c r="A702" s="27">
        <v>2457793.84895</v>
      </c>
      <c r="B702" s="27" t="s">
        <v>2363</v>
      </c>
      <c r="C702" s="27">
        <v>1.3680000000000001</v>
      </c>
      <c r="D702" s="27"/>
      <c r="E702" s="27"/>
      <c r="F702" s="27"/>
      <c r="G702" s="27"/>
      <c r="H702" s="27"/>
      <c r="I702" s="1"/>
      <c r="J702" s="1"/>
      <c r="K702" s="1"/>
      <c r="L702" s="1"/>
      <c r="M702" s="1"/>
      <c r="N702" s="1"/>
      <c r="O702" s="1"/>
      <c r="P702" s="1"/>
      <c r="Q702" s="1"/>
      <c r="R702" s="1"/>
    </row>
    <row r="703" spans="1:18" x14ac:dyDescent="0.25">
      <c r="A703" s="27">
        <v>2457794.84424</v>
      </c>
      <c r="B703" s="27" t="s">
        <v>2349</v>
      </c>
      <c r="C703" s="27">
        <v>1.33</v>
      </c>
      <c r="D703" s="27"/>
      <c r="E703" s="27"/>
      <c r="F703" s="27"/>
      <c r="G703" s="27"/>
      <c r="H703" s="27"/>
      <c r="I703" s="1"/>
      <c r="J703" s="1"/>
      <c r="K703" s="1"/>
      <c r="L703" s="1"/>
      <c r="M703" s="1"/>
      <c r="N703" s="1"/>
      <c r="O703" s="1"/>
      <c r="P703" s="1"/>
      <c r="Q703" s="1"/>
      <c r="R703" s="1"/>
    </row>
    <row r="704" spans="1:18" x14ac:dyDescent="0.25">
      <c r="A704" s="27">
        <v>2457794.8462299998</v>
      </c>
      <c r="B704" s="27" t="s">
        <v>2349</v>
      </c>
      <c r="C704" s="27">
        <v>1.3540000000000001</v>
      </c>
      <c r="D704" s="27"/>
      <c r="E704" s="27"/>
      <c r="F704" s="27"/>
      <c r="G704" s="27"/>
      <c r="H704" s="27"/>
      <c r="I704" s="1"/>
      <c r="J704" s="1"/>
      <c r="K704" s="1"/>
      <c r="L704" s="1"/>
      <c r="M704" s="1"/>
      <c r="N704" s="1"/>
      <c r="O704" s="1"/>
      <c r="P704" s="1"/>
      <c r="Q704" s="1"/>
      <c r="R704" s="1"/>
    </row>
    <row r="705" spans="1:18" x14ac:dyDescent="0.25">
      <c r="A705" s="27">
        <v>2457795.8447199999</v>
      </c>
      <c r="B705" s="27" t="s">
        <v>2350</v>
      </c>
      <c r="C705" s="27">
        <v>1.3640000000000001</v>
      </c>
      <c r="D705" s="27"/>
      <c r="E705" s="27"/>
      <c r="F705" s="27"/>
      <c r="G705" s="27"/>
      <c r="H705" s="27"/>
      <c r="I705" s="1"/>
      <c r="J705" s="1"/>
      <c r="K705" s="1"/>
      <c r="L705" s="1"/>
      <c r="M705" s="1"/>
      <c r="N705" s="1"/>
      <c r="O705" s="1"/>
      <c r="P705" s="1"/>
      <c r="Q705" s="1"/>
      <c r="R705" s="1"/>
    </row>
    <row r="706" spans="1:18" x14ac:dyDescent="0.25">
      <c r="A706" s="27">
        <v>2457795.8467299999</v>
      </c>
      <c r="B706" s="27" t="s">
        <v>2350</v>
      </c>
      <c r="C706" s="27">
        <v>1.349</v>
      </c>
      <c r="D706" s="27"/>
      <c r="E706" s="27"/>
      <c r="F706" s="27"/>
      <c r="G706" s="27"/>
      <c r="H706" s="27"/>
      <c r="I706" s="1"/>
      <c r="J706" s="1"/>
      <c r="K706" s="1"/>
      <c r="L706" s="1"/>
      <c r="M706" s="1"/>
      <c r="N706" s="1"/>
      <c r="O706" s="1"/>
      <c r="P706" s="1"/>
      <c r="Q706" s="1"/>
      <c r="R706" s="1"/>
    </row>
    <row r="707" spans="1:18" x14ac:dyDescent="0.25">
      <c r="A707" s="27">
        <v>2457798.8782600001</v>
      </c>
      <c r="B707" s="27" t="s">
        <v>2351</v>
      </c>
      <c r="C707" s="27">
        <v>1.355</v>
      </c>
      <c r="D707" s="27"/>
      <c r="E707" s="27"/>
      <c r="F707" s="27"/>
      <c r="G707" s="27"/>
      <c r="H707" s="27"/>
      <c r="I707" s="1"/>
      <c r="J707" s="1"/>
      <c r="K707" s="1"/>
      <c r="L707" s="1"/>
      <c r="M707" s="1"/>
      <c r="N707" s="1"/>
      <c r="O707" s="1"/>
      <c r="P707" s="1"/>
      <c r="Q707" s="1"/>
      <c r="R707" s="1"/>
    </row>
    <row r="708" spans="1:18" x14ac:dyDescent="0.25">
      <c r="A708" s="27">
        <v>2457798.8802499999</v>
      </c>
      <c r="B708" s="27" t="s">
        <v>2351</v>
      </c>
      <c r="C708" s="27">
        <v>1.35</v>
      </c>
      <c r="D708" s="27"/>
      <c r="E708" s="27"/>
      <c r="F708" s="27"/>
      <c r="G708" s="27"/>
      <c r="H708" s="27"/>
      <c r="I708" s="1"/>
      <c r="J708" s="1"/>
      <c r="K708" s="1"/>
      <c r="L708" s="1"/>
      <c r="M708" s="1"/>
      <c r="N708" s="1"/>
      <c r="O708" s="1"/>
      <c r="P708" s="1"/>
      <c r="Q708" s="1"/>
      <c r="R708" s="1"/>
    </row>
    <row r="709" spans="1:18" x14ac:dyDescent="0.25">
      <c r="A709" s="27">
        <v>2457800.99303</v>
      </c>
      <c r="B709" s="27" t="s">
        <v>2352</v>
      </c>
      <c r="C709" s="27">
        <v>1.367</v>
      </c>
      <c r="D709" s="27"/>
      <c r="E709" s="27"/>
      <c r="F709" s="27"/>
      <c r="G709" s="27"/>
      <c r="H709" s="27"/>
      <c r="I709" s="1"/>
      <c r="J709" s="1"/>
      <c r="K709" s="1"/>
      <c r="L709" s="1"/>
      <c r="M709" s="1"/>
      <c r="N709" s="1"/>
      <c r="O709" s="1"/>
      <c r="P709" s="1"/>
      <c r="Q709" s="1"/>
      <c r="R709" s="1"/>
    </row>
    <row r="710" spans="1:18" x14ac:dyDescent="0.25">
      <c r="A710" s="27">
        <v>2457800.9950199998</v>
      </c>
      <c r="B710" s="27" t="s">
        <v>2352</v>
      </c>
      <c r="C710" s="27">
        <v>1.359</v>
      </c>
      <c r="D710" s="27"/>
      <c r="E710" s="27"/>
      <c r="F710" s="27"/>
      <c r="G710" s="27"/>
      <c r="H710" s="27"/>
      <c r="I710" s="1"/>
      <c r="J710" s="1"/>
      <c r="K710" s="1"/>
      <c r="L710" s="1"/>
      <c r="M710" s="1"/>
      <c r="N710" s="1"/>
      <c r="O710" s="1"/>
      <c r="P710" s="1"/>
      <c r="Q710" s="1"/>
      <c r="R710" s="1"/>
    </row>
    <row r="711" spans="1:18" x14ac:dyDescent="0.25">
      <c r="A711" s="27">
        <v>2457805.9804600002</v>
      </c>
      <c r="B711" s="27" t="s">
        <v>2364</v>
      </c>
      <c r="C711" s="27">
        <v>1.3140000000000001</v>
      </c>
      <c r="D711" s="27"/>
      <c r="E711" s="27"/>
      <c r="F711" s="27"/>
      <c r="G711" s="27"/>
      <c r="H711" s="27"/>
      <c r="I711" s="1"/>
      <c r="J711" s="1"/>
      <c r="K711" s="1"/>
      <c r="L711" s="1"/>
      <c r="M711" s="1"/>
      <c r="N711" s="1"/>
      <c r="O711" s="1"/>
      <c r="P711" s="1"/>
      <c r="Q711" s="1"/>
      <c r="R711" s="1"/>
    </row>
    <row r="712" spans="1:18" x14ac:dyDescent="0.25">
      <c r="A712" s="27">
        <v>2457806.4598699999</v>
      </c>
      <c r="B712" s="27" t="s">
        <v>2364</v>
      </c>
      <c r="C712" s="27">
        <v>1.3220000000000001</v>
      </c>
      <c r="D712" s="27"/>
      <c r="E712" s="27"/>
      <c r="F712" s="27"/>
      <c r="G712" s="27"/>
      <c r="H712" s="27"/>
      <c r="I712" s="1"/>
      <c r="J712" s="1"/>
      <c r="K712" s="1"/>
      <c r="L712" s="1"/>
      <c r="M712" s="1"/>
      <c r="N712" s="1"/>
      <c r="O712" s="1"/>
      <c r="P712" s="1"/>
      <c r="Q712" s="1"/>
      <c r="R712" s="1"/>
    </row>
    <row r="713" spans="1:18" x14ac:dyDescent="0.25">
      <c r="A713" s="27">
        <v>2457806.9403400002</v>
      </c>
      <c r="B713" s="27" t="s">
        <v>2353</v>
      </c>
      <c r="C713" s="27">
        <v>1.3</v>
      </c>
      <c r="D713" s="27"/>
      <c r="E713" s="27"/>
      <c r="F713" s="27"/>
      <c r="G713" s="27"/>
      <c r="H713" s="27"/>
      <c r="I713" s="1"/>
      <c r="J713" s="1"/>
      <c r="K713" s="1"/>
      <c r="L713" s="1"/>
      <c r="M713" s="1"/>
      <c r="N713" s="1"/>
      <c r="O713" s="1"/>
      <c r="P713" s="1"/>
      <c r="Q713" s="1"/>
      <c r="R713" s="1"/>
    </row>
    <row r="714" spans="1:18" x14ac:dyDescent="0.25">
      <c r="A714" s="27">
        <v>2457808.97951</v>
      </c>
      <c r="B714" s="27" t="s">
        <v>2354</v>
      </c>
      <c r="C714" s="27">
        <v>1.363</v>
      </c>
      <c r="D714" s="27"/>
      <c r="E714" s="27"/>
      <c r="F714" s="27"/>
      <c r="G714" s="27"/>
      <c r="H714" s="27"/>
      <c r="I714" s="1"/>
      <c r="J714" s="1"/>
      <c r="K714" s="1"/>
      <c r="L714" s="1"/>
      <c r="M714" s="1"/>
      <c r="N714" s="1"/>
      <c r="O714" s="1"/>
      <c r="P714" s="1"/>
      <c r="Q714" s="1"/>
      <c r="R714" s="1"/>
    </row>
    <row r="715" spans="1:18" x14ac:dyDescent="0.25">
      <c r="A715" s="27">
        <v>2457811.8574799998</v>
      </c>
      <c r="B715" s="27" t="s">
        <v>2355</v>
      </c>
      <c r="C715" s="27">
        <v>1.339</v>
      </c>
      <c r="D715" s="27"/>
      <c r="E715" s="27"/>
      <c r="F715" s="27"/>
      <c r="G715" s="27"/>
      <c r="H715" s="27"/>
      <c r="I715" s="1"/>
      <c r="J715" s="1"/>
      <c r="K715" s="1"/>
      <c r="L715" s="1"/>
      <c r="M715" s="1"/>
      <c r="N715" s="1"/>
      <c r="O715" s="1"/>
      <c r="P715" s="1"/>
      <c r="Q715" s="1"/>
      <c r="R715" s="1"/>
    </row>
    <row r="716" spans="1:18" x14ac:dyDescent="0.25">
      <c r="A716" s="27">
        <v>2457814.821</v>
      </c>
      <c r="B716" s="27" t="s">
        <v>2356</v>
      </c>
      <c r="C716" s="27">
        <v>1.351</v>
      </c>
      <c r="D716" s="27"/>
      <c r="E716" s="27"/>
      <c r="F716" s="27"/>
      <c r="G716" s="27"/>
      <c r="H716" s="27"/>
      <c r="I716" s="1"/>
      <c r="J716" s="1"/>
      <c r="K716" s="1"/>
      <c r="L716" s="1"/>
      <c r="M716" s="1"/>
      <c r="N716" s="1"/>
      <c r="O716" s="1"/>
      <c r="P716" s="1"/>
      <c r="Q716" s="1"/>
      <c r="R716" s="1"/>
    </row>
    <row r="717" spans="1:18" x14ac:dyDescent="0.25">
      <c r="A717" s="27">
        <v>2457821.3227300001</v>
      </c>
      <c r="B717" s="27" t="s">
        <v>2365</v>
      </c>
      <c r="C717" s="27">
        <v>1.3540000000000001</v>
      </c>
      <c r="D717" s="27"/>
      <c r="E717" s="27"/>
      <c r="F717" s="27"/>
      <c r="G717" s="27"/>
      <c r="H717" s="27"/>
      <c r="I717" s="1"/>
      <c r="J717" s="1"/>
      <c r="K717" s="1"/>
      <c r="L717" s="1"/>
      <c r="M717" s="1"/>
      <c r="N717" s="1"/>
      <c r="O717" s="1"/>
      <c r="P717" s="1"/>
      <c r="Q717" s="1"/>
      <c r="R717" s="1"/>
    </row>
    <row r="718" spans="1:18" x14ac:dyDescent="0.25">
      <c r="A718" s="27">
        <v>2457821.8113500001</v>
      </c>
      <c r="B718" s="27" t="s">
        <v>2357</v>
      </c>
      <c r="C718" s="27">
        <v>1.329</v>
      </c>
      <c r="D718" s="27"/>
      <c r="E718" s="27"/>
      <c r="F718" s="27"/>
      <c r="G718" s="27"/>
      <c r="H718" s="27"/>
      <c r="I718" s="1"/>
      <c r="J718" s="1"/>
      <c r="K718" s="1"/>
      <c r="L718" s="1"/>
      <c r="M718" s="1"/>
      <c r="N718" s="1"/>
      <c r="O718" s="1"/>
      <c r="P718" s="1"/>
      <c r="Q718" s="1"/>
      <c r="R718" s="1"/>
    </row>
    <row r="719" spans="1:18" x14ac:dyDescent="0.25">
      <c r="A719" s="27">
        <v>2457822.8145400002</v>
      </c>
      <c r="B719" s="27" t="s">
        <v>2358</v>
      </c>
      <c r="C719" s="27">
        <v>1.3169999999999999</v>
      </c>
      <c r="D719" s="27"/>
      <c r="E719" s="27"/>
      <c r="F719" s="27"/>
      <c r="G719" s="27"/>
      <c r="H719" s="27"/>
      <c r="I719" s="1"/>
      <c r="J719" s="1"/>
      <c r="K719" s="1"/>
      <c r="L719" s="1"/>
      <c r="M719" s="1"/>
      <c r="N719" s="1"/>
      <c r="O719" s="1"/>
      <c r="P719" s="1"/>
      <c r="Q719" s="1"/>
      <c r="R719" s="1"/>
    </row>
    <row r="720" spans="1:18" x14ac:dyDescent="0.25">
      <c r="A720" s="27">
        <v>2457828.3741799998</v>
      </c>
      <c r="B720" s="27" t="s">
        <v>2359</v>
      </c>
      <c r="C720" s="27">
        <v>1.37</v>
      </c>
      <c r="D720" s="27"/>
      <c r="E720" s="27"/>
      <c r="F720" s="27"/>
      <c r="G720" s="27"/>
      <c r="H720" s="27"/>
      <c r="I720" s="1"/>
      <c r="J720" s="1"/>
      <c r="K720" s="1"/>
      <c r="L720" s="1"/>
      <c r="M720" s="1"/>
      <c r="N720" s="1"/>
      <c r="O720" s="1"/>
      <c r="P720" s="1"/>
      <c r="Q720" s="1"/>
      <c r="R720" s="1"/>
    </row>
    <row r="721" spans="1:18" x14ac:dyDescent="0.25">
      <c r="A721" s="27">
        <v>2457848.3135000002</v>
      </c>
      <c r="B721" s="27" t="s">
        <v>2366</v>
      </c>
      <c r="C721" s="27">
        <v>1.2998000000000001</v>
      </c>
      <c r="D721" s="27"/>
      <c r="E721" s="27"/>
      <c r="F721" s="27"/>
      <c r="G721" s="27"/>
      <c r="H721" s="27"/>
      <c r="I721" s="1"/>
      <c r="J721" s="1"/>
      <c r="K721" s="1"/>
      <c r="L721" s="1"/>
      <c r="M721" s="1"/>
      <c r="N721" s="1"/>
      <c r="O721" s="1"/>
      <c r="P721" s="1"/>
      <c r="Q721" s="1"/>
      <c r="R721" s="1"/>
    </row>
    <row r="722" spans="1:18" x14ac:dyDescent="0.25">
      <c r="A722" s="27">
        <v>2457848.3672199999</v>
      </c>
      <c r="B722" s="27" t="s">
        <v>2366</v>
      </c>
      <c r="C722" s="27">
        <v>1.5049999999999999</v>
      </c>
      <c r="D722" s="27"/>
      <c r="E722" s="27"/>
      <c r="F722" s="27"/>
      <c r="G722" s="27"/>
      <c r="H722" s="27"/>
      <c r="I722" s="1"/>
      <c r="J722" s="1"/>
      <c r="K722" s="1"/>
      <c r="L722" s="1"/>
      <c r="M722" s="1"/>
      <c r="N722" s="1"/>
      <c r="O722" s="1"/>
      <c r="P722" s="1"/>
      <c r="Q722" s="1"/>
      <c r="R722" s="1"/>
    </row>
    <row r="723" spans="1:18" x14ac:dyDescent="0.25">
      <c r="A723" s="27">
        <v>2457848.9104599999</v>
      </c>
      <c r="B723" s="27" t="s">
        <v>2367</v>
      </c>
      <c r="C723" s="27">
        <v>1.3029999999999999</v>
      </c>
      <c r="D723" s="27"/>
      <c r="E723" s="27"/>
      <c r="F723" s="27"/>
      <c r="G723" s="27"/>
      <c r="H723" s="27"/>
      <c r="I723" s="1"/>
      <c r="J723" s="1"/>
      <c r="K723" s="1"/>
      <c r="L723" s="1"/>
      <c r="M723" s="1"/>
      <c r="N723" s="1"/>
      <c r="O723" s="1"/>
      <c r="P723" s="1"/>
      <c r="Q723" s="1"/>
      <c r="R723" s="1"/>
    </row>
    <row r="724" spans="1:18" x14ac:dyDescent="0.25">
      <c r="A724" s="27">
        <v>2457849.3646200001</v>
      </c>
      <c r="B724" s="27" t="s">
        <v>2367</v>
      </c>
      <c r="C724" s="27">
        <v>1.3560000000000001</v>
      </c>
      <c r="D724" s="27"/>
      <c r="E724" s="27"/>
      <c r="F724" s="27"/>
      <c r="G724" s="27"/>
      <c r="H724" s="27"/>
      <c r="I724" s="1"/>
      <c r="J724" s="1"/>
      <c r="K724" s="1"/>
      <c r="L724" s="1"/>
      <c r="M724" s="1"/>
      <c r="N724" s="1"/>
      <c r="O724" s="1"/>
      <c r="P724" s="1"/>
      <c r="Q724" s="1"/>
      <c r="R724" s="1"/>
    </row>
    <row r="725" spans="1:18" x14ac:dyDescent="0.25">
      <c r="A725" s="27">
        <v>2457850.4512800002</v>
      </c>
      <c r="B725" s="27" t="s">
        <v>2368</v>
      </c>
      <c r="C725" s="27">
        <v>1.351</v>
      </c>
      <c r="D725" s="27"/>
      <c r="E725" s="27"/>
      <c r="F725" s="27"/>
      <c r="G725" s="27"/>
      <c r="H725" s="27"/>
      <c r="I725" s="1"/>
      <c r="J725" s="1"/>
      <c r="K725" s="1"/>
      <c r="L725" s="1"/>
      <c r="M725" s="1"/>
      <c r="N725" s="1"/>
      <c r="O725" s="1"/>
      <c r="P725" s="1"/>
      <c r="Q725" s="1"/>
      <c r="R725" s="1"/>
    </row>
    <row r="726" spans="1:18" x14ac:dyDescent="0.25">
      <c r="A726" s="27">
        <v>2457853.3689999999</v>
      </c>
      <c r="B726" s="27" t="s">
        <v>2370</v>
      </c>
      <c r="C726" s="27">
        <v>1.331</v>
      </c>
      <c r="D726" s="27"/>
      <c r="E726" s="27"/>
      <c r="F726" s="27"/>
      <c r="G726" s="27"/>
      <c r="H726" s="27"/>
      <c r="I726" s="1"/>
      <c r="J726" s="1"/>
      <c r="K726" s="1"/>
      <c r="L726" s="1"/>
      <c r="M726" s="1"/>
      <c r="N726" s="1"/>
      <c r="O726" s="1"/>
      <c r="P726" s="1"/>
      <c r="Q726" s="1"/>
      <c r="R726" s="1"/>
    </row>
    <row r="727" spans="1:18" x14ac:dyDescent="0.25">
      <c r="A727" s="27">
        <v>2457853.4534700001</v>
      </c>
      <c r="B727" s="27" t="s">
        <v>2370</v>
      </c>
      <c r="C727" s="27">
        <v>1.379</v>
      </c>
      <c r="D727" s="27"/>
      <c r="E727" s="27"/>
      <c r="F727" s="27"/>
      <c r="G727" s="27"/>
      <c r="H727" s="27"/>
      <c r="I727" s="1"/>
      <c r="J727" s="1"/>
      <c r="K727" s="1"/>
      <c r="L727" s="1"/>
      <c r="M727" s="1"/>
      <c r="N727" s="1"/>
      <c r="O727" s="1"/>
      <c r="P727" s="1"/>
      <c r="Q727" s="1"/>
      <c r="R727" s="1"/>
    </row>
    <row r="728" spans="1:18" x14ac:dyDescent="0.25">
      <c r="A728" s="27">
        <v>2457854.3661799999</v>
      </c>
      <c r="B728" s="27" t="s">
        <v>2369</v>
      </c>
      <c r="C728" s="27">
        <v>1.3640000000000001</v>
      </c>
      <c r="D728" s="27"/>
      <c r="E728" s="27"/>
      <c r="F728" s="27"/>
      <c r="G728" s="27"/>
      <c r="H728" s="27"/>
      <c r="I728" s="1"/>
      <c r="J728" s="1"/>
      <c r="K728" s="1"/>
      <c r="L728" s="1"/>
      <c r="M728" s="1"/>
      <c r="N728" s="1"/>
      <c r="O728" s="1"/>
      <c r="P728" s="1"/>
      <c r="Q728" s="1"/>
      <c r="R728" s="1"/>
    </row>
    <row r="729" spans="1:18" x14ac:dyDescent="0.25">
      <c r="A729" s="27">
        <v>2457856.3979600002</v>
      </c>
      <c r="B729" s="27" t="s">
        <v>2391</v>
      </c>
      <c r="C729" s="27">
        <v>1.3340000000000001</v>
      </c>
      <c r="D729" s="27"/>
      <c r="E729" s="27"/>
      <c r="F729" s="27"/>
      <c r="G729" s="27"/>
      <c r="H729" s="27"/>
      <c r="I729" s="1"/>
      <c r="J729" s="1"/>
      <c r="K729" s="1"/>
      <c r="L729" s="1"/>
      <c r="M729" s="1"/>
      <c r="N729" s="1"/>
      <c r="O729" s="1"/>
      <c r="P729" s="1"/>
      <c r="Q729" s="1"/>
      <c r="R729" s="1"/>
    </row>
    <row r="730" spans="1:18" x14ac:dyDescent="0.25">
      <c r="A730" s="27">
        <v>2457856.4782199999</v>
      </c>
      <c r="B730" s="27" t="s">
        <v>2391</v>
      </c>
      <c r="C730" s="27">
        <v>1.3320000000000001</v>
      </c>
      <c r="D730" s="27"/>
      <c r="E730" s="27"/>
      <c r="F730" s="27"/>
      <c r="G730" s="27"/>
      <c r="H730" s="27"/>
      <c r="I730" s="1"/>
      <c r="J730" s="1"/>
      <c r="K730" s="1"/>
      <c r="L730" s="1"/>
      <c r="M730" s="1"/>
      <c r="N730" s="1"/>
      <c r="O730" s="1"/>
      <c r="P730" s="1"/>
      <c r="Q730" s="1"/>
      <c r="R730" s="1"/>
    </row>
    <row r="731" spans="1:18" x14ac:dyDescent="0.25">
      <c r="A731" s="27">
        <v>2457857.4081899999</v>
      </c>
      <c r="B731" s="27" t="s">
        <v>2392</v>
      </c>
      <c r="C731" s="27">
        <v>1.371</v>
      </c>
      <c r="D731" s="27"/>
      <c r="E731" s="27"/>
      <c r="F731" s="27"/>
      <c r="G731" s="27"/>
      <c r="H731" s="27"/>
      <c r="I731" s="1"/>
      <c r="J731" s="1"/>
      <c r="K731" s="1"/>
      <c r="L731" s="1"/>
      <c r="M731" s="1"/>
      <c r="N731" s="1"/>
      <c r="O731" s="1"/>
      <c r="P731" s="1"/>
      <c r="Q731" s="1"/>
      <c r="R731" s="1"/>
    </row>
    <row r="732" spans="1:18" x14ac:dyDescent="0.25">
      <c r="A732" s="27">
        <v>2457859.3359699999</v>
      </c>
      <c r="B732" s="27" t="s">
        <v>2393</v>
      </c>
      <c r="C732" s="27">
        <v>1.3580000000000001</v>
      </c>
      <c r="D732" s="27"/>
      <c r="E732" s="27"/>
      <c r="F732" s="27"/>
      <c r="G732" s="27"/>
      <c r="H732" s="27"/>
      <c r="I732" s="1"/>
      <c r="J732" s="1"/>
      <c r="K732" s="1"/>
      <c r="L732" s="1"/>
      <c r="M732" s="1"/>
      <c r="N732" s="1"/>
      <c r="O732" s="1"/>
      <c r="P732" s="1"/>
      <c r="Q732" s="1"/>
      <c r="R732" s="1"/>
    </row>
    <row r="733" spans="1:18" x14ac:dyDescent="0.25">
      <c r="A733" s="27">
        <v>2457859.8542599999</v>
      </c>
      <c r="B733" s="27" t="s">
        <v>2401</v>
      </c>
      <c r="C733" s="27">
        <v>1.343</v>
      </c>
      <c r="D733" s="27"/>
      <c r="E733" s="27"/>
      <c r="F733" s="27"/>
      <c r="G733" s="27"/>
      <c r="H733" s="27"/>
      <c r="I733" s="1"/>
      <c r="J733" s="1"/>
      <c r="K733" s="1"/>
      <c r="L733" s="1"/>
      <c r="M733" s="1"/>
      <c r="N733" s="1"/>
      <c r="O733" s="1"/>
      <c r="P733" s="1"/>
      <c r="Q733" s="1"/>
      <c r="R733" s="1"/>
    </row>
    <row r="734" spans="1:18" x14ac:dyDescent="0.25">
      <c r="A734" s="27">
        <v>2457860.74645</v>
      </c>
      <c r="B734" s="27" t="s">
        <v>2402</v>
      </c>
      <c r="C734" s="27">
        <v>1.3149999999999999</v>
      </c>
      <c r="D734" s="27"/>
      <c r="E734" s="27"/>
      <c r="F734" s="27"/>
      <c r="G734" s="27"/>
      <c r="H734" s="27"/>
      <c r="I734" s="1"/>
      <c r="J734" s="1"/>
      <c r="K734" s="1"/>
      <c r="L734" s="1"/>
      <c r="M734" s="1"/>
      <c r="N734" s="1"/>
      <c r="O734" s="1"/>
      <c r="P734" s="1"/>
      <c r="Q734" s="1"/>
      <c r="R734" s="1"/>
    </row>
    <row r="735" spans="1:18" x14ac:dyDescent="0.25">
      <c r="A735" s="27">
        <v>2457860.7666799999</v>
      </c>
      <c r="B735" s="27" t="s">
        <v>2402</v>
      </c>
      <c r="C735" s="27">
        <v>1.3839999999999999</v>
      </c>
      <c r="D735" s="27"/>
      <c r="E735" s="27"/>
      <c r="F735" s="27"/>
      <c r="G735" s="27"/>
      <c r="H735" s="27"/>
      <c r="I735" s="1"/>
      <c r="J735" s="1"/>
      <c r="K735" s="1"/>
      <c r="L735" s="1"/>
      <c r="M735" s="1"/>
      <c r="N735" s="1"/>
      <c r="O735" s="1"/>
      <c r="P735" s="1"/>
      <c r="Q735" s="1"/>
      <c r="R735" s="1"/>
    </row>
    <row r="736" spans="1:18" x14ac:dyDescent="0.25">
      <c r="A736" s="27">
        <v>2457861.3305000002</v>
      </c>
      <c r="B736" s="27" t="s">
        <v>2402</v>
      </c>
      <c r="C736" s="27">
        <v>1.3056000000000001</v>
      </c>
      <c r="D736" s="27"/>
      <c r="E736" s="27"/>
      <c r="F736" s="27"/>
      <c r="G736" s="27"/>
      <c r="H736" s="27"/>
      <c r="I736" s="1"/>
      <c r="J736" s="1"/>
      <c r="K736" s="1"/>
      <c r="L736" s="1"/>
      <c r="M736" s="1"/>
      <c r="N736" s="1"/>
      <c r="O736" s="1"/>
      <c r="P736" s="1"/>
      <c r="Q736" s="1"/>
      <c r="R736" s="1"/>
    </row>
    <row r="737" spans="1:18" x14ac:dyDescent="0.25">
      <c r="A737" s="27">
        <v>2457861.5599500001</v>
      </c>
      <c r="B737" s="27" t="s">
        <v>2403</v>
      </c>
      <c r="C737" s="27">
        <v>1.38</v>
      </c>
      <c r="D737" s="27"/>
      <c r="E737" s="27"/>
      <c r="F737" s="27"/>
      <c r="G737" s="27"/>
      <c r="H737" s="27"/>
      <c r="I737" s="1"/>
      <c r="J737" s="1"/>
      <c r="K737" s="1"/>
      <c r="L737" s="1"/>
      <c r="M737" s="1"/>
      <c r="N737" s="1"/>
      <c r="O737" s="1"/>
      <c r="P737" s="1"/>
      <c r="Q737" s="1"/>
      <c r="R737" s="1"/>
    </row>
    <row r="738" spans="1:18" x14ac:dyDescent="0.25">
      <c r="A738" s="27">
        <v>2457861.7766200001</v>
      </c>
      <c r="B738" s="27" t="s">
        <v>2403</v>
      </c>
      <c r="C738" s="27">
        <v>1.319</v>
      </c>
      <c r="D738" s="27"/>
      <c r="E738" s="27"/>
      <c r="F738" s="27"/>
      <c r="G738" s="27"/>
      <c r="H738" s="27"/>
      <c r="I738" s="1"/>
      <c r="J738" s="1"/>
      <c r="K738" s="1"/>
      <c r="L738" s="1"/>
      <c r="M738" s="1"/>
      <c r="N738" s="1"/>
      <c r="O738" s="1"/>
      <c r="P738" s="1"/>
      <c r="Q738" s="1"/>
      <c r="R738" s="1"/>
    </row>
    <row r="739" spans="1:18" x14ac:dyDescent="0.25">
      <c r="A739" s="27">
        <v>2457862.9532099999</v>
      </c>
      <c r="B739" s="27" t="s">
        <v>2404</v>
      </c>
      <c r="C739" s="27">
        <v>1.339</v>
      </c>
      <c r="D739" s="27"/>
      <c r="E739" s="27"/>
      <c r="F739" s="27"/>
      <c r="G739" s="27"/>
      <c r="H739" s="27"/>
      <c r="I739" s="1"/>
      <c r="J739" s="1"/>
      <c r="K739" s="1"/>
      <c r="L739" s="1"/>
      <c r="M739" s="1"/>
      <c r="N739" s="1"/>
      <c r="O739" s="1"/>
      <c r="P739" s="1"/>
      <c r="Q739" s="1"/>
      <c r="R739" s="1"/>
    </row>
    <row r="740" spans="1:18" x14ac:dyDescent="0.25">
      <c r="A740" s="27">
        <v>2457863.7665400002</v>
      </c>
      <c r="B740" s="27" t="s">
        <v>2411</v>
      </c>
      <c r="C740" s="27">
        <v>1.32</v>
      </c>
      <c r="D740" s="27"/>
      <c r="E740" s="27"/>
      <c r="F740" s="27"/>
      <c r="G740" s="27"/>
      <c r="H740" s="27"/>
      <c r="I740" s="1"/>
      <c r="J740" s="1"/>
      <c r="K740" s="1"/>
      <c r="L740" s="1"/>
      <c r="M740" s="1"/>
      <c r="N740" s="1"/>
      <c r="O740" s="1"/>
      <c r="P740" s="1"/>
      <c r="Q740" s="1"/>
      <c r="R740" s="1"/>
    </row>
    <row r="741" spans="1:18" x14ac:dyDescent="0.25">
      <c r="A741" s="27">
        <v>2457864.55008</v>
      </c>
      <c r="B741" s="27" t="s">
        <v>2405</v>
      </c>
      <c r="C741" s="27">
        <v>1.38</v>
      </c>
      <c r="D741" s="27"/>
      <c r="E741" s="27"/>
      <c r="F741" s="27"/>
      <c r="G741" s="27"/>
      <c r="H741" s="27"/>
      <c r="I741" s="1"/>
      <c r="J741" s="1"/>
      <c r="K741" s="1"/>
      <c r="L741" s="1"/>
      <c r="M741" s="1"/>
      <c r="N741" s="1"/>
      <c r="O741" s="1"/>
      <c r="P741" s="1"/>
      <c r="Q741" s="1"/>
      <c r="R741" s="1"/>
    </row>
    <row r="742" spans="1:18" x14ac:dyDescent="0.25">
      <c r="A742" s="27">
        <v>2457864.75728</v>
      </c>
      <c r="B742" s="27" t="s">
        <v>2405</v>
      </c>
      <c r="C742" s="27">
        <v>1.2969999999999999</v>
      </c>
      <c r="D742" s="27"/>
      <c r="E742" s="27"/>
      <c r="F742" s="27"/>
      <c r="G742" s="27"/>
      <c r="H742" s="27"/>
      <c r="I742" s="1"/>
      <c r="J742" s="1"/>
      <c r="K742" s="1"/>
      <c r="L742" s="1"/>
      <c r="M742" s="1"/>
      <c r="N742" s="1"/>
      <c r="O742" s="1"/>
      <c r="P742" s="1"/>
      <c r="Q742" s="1"/>
      <c r="R742" s="1"/>
    </row>
    <row r="743" spans="1:18" x14ac:dyDescent="0.25">
      <c r="A743" s="27">
        <v>2457865.41707</v>
      </c>
      <c r="B743" s="27" t="s">
        <v>2405</v>
      </c>
      <c r="C743" s="27">
        <v>1.3240000000000001</v>
      </c>
      <c r="D743" s="27"/>
      <c r="E743" s="27"/>
      <c r="F743" s="27"/>
      <c r="G743" s="27"/>
      <c r="H743" s="27"/>
      <c r="I743" s="1"/>
      <c r="J743" s="1"/>
      <c r="K743" s="1"/>
      <c r="L743" s="1"/>
      <c r="M743" s="1"/>
      <c r="N743" s="1"/>
      <c r="O743" s="1"/>
      <c r="P743" s="1"/>
      <c r="Q743" s="1"/>
      <c r="R743" s="1"/>
    </row>
    <row r="744" spans="1:18" x14ac:dyDescent="0.25">
      <c r="A744" s="27">
        <v>2457865.6094900002</v>
      </c>
      <c r="B744" s="27" t="s">
        <v>2406</v>
      </c>
      <c r="C744" s="27">
        <v>1.4339999999999999</v>
      </c>
      <c r="D744" s="27"/>
      <c r="E744" s="27"/>
      <c r="F744" s="27"/>
      <c r="G744" s="27"/>
      <c r="H744" s="27"/>
      <c r="I744" s="1"/>
      <c r="J744" s="1"/>
      <c r="K744" s="1"/>
      <c r="L744" s="1"/>
      <c r="M744" s="1"/>
      <c r="N744" s="1"/>
      <c r="O744" s="1"/>
      <c r="P744" s="1"/>
      <c r="Q744" s="1"/>
      <c r="R744" s="1"/>
    </row>
    <row r="745" spans="1:18" x14ac:dyDescent="0.25">
      <c r="A745" s="27">
        <v>2457865.6683800002</v>
      </c>
      <c r="B745" s="27" t="s">
        <v>2406</v>
      </c>
      <c r="C745" s="27">
        <v>1.2989999999999999</v>
      </c>
      <c r="D745" s="27"/>
      <c r="E745" s="27"/>
      <c r="F745" s="27"/>
      <c r="G745" s="27"/>
      <c r="H745" s="27"/>
      <c r="I745" s="1"/>
      <c r="J745" s="1"/>
      <c r="K745" s="1"/>
      <c r="L745" s="1"/>
      <c r="M745" s="1"/>
      <c r="N745" s="1"/>
      <c r="O745" s="1"/>
      <c r="P745" s="1"/>
      <c r="Q745" s="1"/>
      <c r="R745" s="1"/>
    </row>
    <row r="746" spans="1:18" x14ac:dyDescent="0.25">
      <c r="A746" s="27">
        <v>2457866.91451</v>
      </c>
      <c r="B746" s="27" t="s">
        <v>2407</v>
      </c>
      <c r="C746" s="27">
        <v>1.302</v>
      </c>
      <c r="D746" s="27"/>
      <c r="E746" s="27"/>
      <c r="F746" s="27"/>
      <c r="G746" s="27"/>
      <c r="H746" s="27"/>
      <c r="I746" s="1"/>
      <c r="J746" s="1"/>
      <c r="K746" s="1"/>
      <c r="L746" s="1"/>
      <c r="M746" s="1"/>
      <c r="N746" s="1"/>
      <c r="O746" s="1"/>
      <c r="P746" s="1"/>
      <c r="Q746" s="1"/>
      <c r="R746" s="1"/>
    </row>
    <row r="747" spans="1:18" x14ac:dyDescent="0.25">
      <c r="A747" s="27">
        <v>2457867.5998300002</v>
      </c>
      <c r="B747" s="27" t="s">
        <v>2412</v>
      </c>
      <c r="C747" s="27">
        <v>1.39</v>
      </c>
      <c r="D747" s="27"/>
      <c r="E747" s="27"/>
      <c r="F747" s="27"/>
      <c r="G747" s="27"/>
      <c r="H747" s="27"/>
      <c r="I747" s="1"/>
      <c r="J747" s="1"/>
      <c r="K747" s="1"/>
      <c r="L747" s="1"/>
      <c r="M747" s="1"/>
      <c r="N747" s="1"/>
      <c r="O747" s="1"/>
      <c r="P747" s="1"/>
      <c r="Q747" s="1"/>
      <c r="R747" s="1"/>
    </row>
    <row r="748" spans="1:18" x14ac:dyDescent="0.25">
      <c r="A748" s="27">
        <v>2457867.6691200002</v>
      </c>
      <c r="B748" s="27" t="s">
        <v>2412</v>
      </c>
      <c r="C748" s="27">
        <v>1.28</v>
      </c>
      <c r="D748" s="27"/>
      <c r="E748" s="27"/>
      <c r="F748" s="27"/>
      <c r="G748" s="27"/>
      <c r="H748" s="27"/>
      <c r="I748" s="1"/>
      <c r="J748" s="1"/>
      <c r="K748" s="1"/>
      <c r="L748" s="1"/>
      <c r="M748" s="1"/>
      <c r="N748" s="1"/>
      <c r="O748" s="1"/>
      <c r="P748" s="1"/>
      <c r="Q748" s="1"/>
      <c r="R748" s="1"/>
    </row>
    <row r="749" spans="1:18" x14ac:dyDescent="0.25">
      <c r="A749" s="27">
        <v>2457868.47101</v>
      </c>
      <c r="B749" s="27" t="s">
        <v>2412</v>
      </c>
      <c r="C749" s="27">
        <v>1.29</v>
      </c>
      <c r="D749" s="27"/>
      <c r="E749" s="27"/>
      <c r="F749" s="27"/>
      <c r="G749" s="27"/>
      <c r="H749" s="27"/>
      <c r="I749" s="1"/>
      <c r="J749" s="1"/>
      <c r="K749" s="1"/>
      <c r="L749" s="1"/>
      <c r="M749" s="1"/>
      <c r="N749" s="1"/>
      <c r="O749" s="1"/>
      <c r="P749" s="1"/>
      <c r="Q749" s="1"/>
      <c r="R749" s="1"/>
    </row>
    <row r="750" spans="1:18" x14ac:dyDescent="0.25">
      <c r="A750" s="27">
        <v>2457868.51896</v>
      </c>
      <c r="B750" s="27" t="s">
        <v>2408</v>
      </c>
      <c r="C750" s="27">
        <v>1.373</v>
      </c>
      <c r="D750" s="27"/>
      <c r="E750" s="27"/>
      <c r="F750" s="27"/>
      <c r="G750" s="27"/>
      <c r="H750" s="27"/>
      <c r="I750" s="1"/>
      <c r="J750" s="1"/>
      <c r="K750" s="1"/>
      <c r="L750" s="1"/>
      <c r="M750" s="1"/>
      <c r="N750" s="1"/>
      <c r="O750" s="1"/>
      <c r="P750" s="1"/>
      <c r="Q750" s="1"/>
      <c r="R750" s="1"/>
    </row>
    <row r="751" spans="1:18" x14ac:dyDescent="0.25">
      <c r="A751" s="27">
        <v>2457868.55688</v>
      </c>
      <c r="B751" s="27" t="s">
        <v>2408</v>
      </c>
      <c r="C751" s="27">
        <v>1.302</v>
      </c>
      <c r="D751" s="27"/>
      <c r="E751" s="27"/>
      <c r="F751" s="27"/>
      <c r="G751" s="27"/>
      <c r="H751" s="27"/>
    </row>
    <row r="752" spans="1:18" x14ac:dyDescent="0.25">
      <c r="A752" s="27">
        <v>2457868.8825599998</v>
      </c>
      <c r="B752" s="27" t="s">
        <v>2408</v>
      </c>
      <c r="C752" s="27">
        <v>1.2709999999999999</v>
      </c>
      <c r="D752" s="27"/>
      <c r="E752" s="27"/>
      <c r="F752" s="27"/>
      <c r="G752" s="27"/>
      <c r="H752" s="27"/>
    </row>
    <row r="753" spans="1:8" x14ac:dyDescent="0.25">
      <c r="A753" s="27">
        <v>2457870.6468199999</v>
      </c>
      <c r="B753" s="27" t="s">
        <v>2409</v>
      </c>
      <c r="C753" s="27">
        <v>1.266</v>
      </c>
      <c r="D753" s="27"/>
      <c r="E753" s="27"/>
      <c r="F753" s="27"/>
      <c r="G753" s="27"/>
      <c r="H753" s="27"/>
    </row>
    <row r="754" spans="1:8" x14ac:dyDescent="0.25">
      <c r="A754" s="27">
        <v>2457873.6625100002</v>
      </c>
      <c r="B754" s="27" t="s">
        <v>2410</v>
      </c>
      <c r="C754" s="27">
        <v>1.292</v>
      </c>
      <c r="D754" s="27"/>
      <c r="E754" s="27"/>
      <c r="F754" s="27"/>
      <c r="G754" s="27"/>
      <c r="H754" s="27"/>
    </row>
    <row r="755" spans="1:8" x14ac:dyDescent="0.25">
      <c r="A755" s="27">
        <v>2457873.7049699998</v>
      </c>
      <c r="B755" s="27" t="s">
        <v>2410</v>
      </c>
      <c r="C755" s="27">
        <v>1.3360000000000001</v>
      </c>
      <c r="D755" s="27"/>
      <c r="E755" s="27"/>
      <c r="F755" s="27"/>
      <c r="G755" s="27"/>
      <c r="H755" s="27"/>
    </row>
    <row r="756" spans="1:8" x14ac:dyDescent="0.25">
      <c r="A756" s="27">
        <v>2457874.4540499998</v>
      </c>
      <c r="B756" s="27" t="s">
        <v>2410</v>
      </c>
      <c r="C756" s="27">
        <v>1.383</v>
      </c>
      <c r="D756" s="27"/>
      <c r="E756" s="27"/>
      <c r="F756" s="27"/>
      <c r="G756" s="27"/>
      <c r="H756" s="27"/>
    </row>
    <row r="757" spans="1:8" x14ac:dyDescent="0.25">
      <c r="A757" s="27">
        <v>2457874.6421699999</v>
      </c>
      <c r="B757" s="27" t="s">
        <v>2413</v>
      </c>
      <c r="C757" s="27">
        <v>1.2529999999999999</v>
      </c>
      <c r="D757" s="27"/>
      <c r="E757" s="27"/>
      <c r="F757" s="27"/>
      <c r="G757" s="27"/>
      <c r="H757" s="27"/>
    </row>
    <row r="758" spans="1:8" x14ac:dyDescent="0.25">
      <c r="A758" s="27">
        <v>2457874.6632900001</v>
      </c>
      <c r="B758" s="27" t="s">
        <v>2413</v>
      </c>
      <c r="C758" s="27">
        <v>1.3</v>
      </c>
      <c r="D758" s="27"/>
      <c r="E758" s="27"/>
      <c r="F758" s="27"/>
      <c r="G758" s="27"/>
      <c r="H758" s="27"/>
    </row>
    <row r="759" spans="1:8" x14ac:dyDescent="0.25">
      <c r="A759" s="27">
        <v>2457876.57393</v>
      </c>
      <c r="B759" s="27" t="s">
        <v>2496</v>
      </c>
      <c r="C759" s="27">
        <v>1.3839999999999999</v>
      </c>
      <c r="D759" s="27"/>
      <c r="E759" s="27"/>
      <c r="F759" s="27"/>
      <c r="G759" s="27"/>
      <c r="H759" s="27"/>
    </row>
    <row r="760" spans="1:8" x14ac:dyDescent="0.25">
      <c r="A760" s="27">
        <v>2457876.7051200001</v>
      </c>
      <c r="B760" s="27" t="s">
        <v>2496</v>
      </c>
      <c r="C760" s="27">
        <v>1.379</v>
      </c>
      <c r="D760" s="27"/>
      <c r="E760" s="27"/>
      <c r="F760" s="27"/>
      <c r="G760" s="27"/>
      <c r="H760" s="27"/>
    </row>
    <row r="761" spans="1:8" x14ac:dyDescent="0.25">
      <c r="A761" s="27">
        <v>2457876.73844</v>
      </c>
      <c r="B761" s="27" t="s">
        <v>2496</v>
      </c>
      <c r="C761" s="27">
        <v>1.3029999999999999</v>
      </c>
      <c r="D761" s="27"/>
      <c r="E761" s="27"/>
      <c r="F761" s="27"/>
      <c r="G761" s="27"/>
      <c r="H761" s="27"/>
    </row>
    <row r="762" spans="1:8" x14ac:dyDescent="0.25">
      <c r="A762" s="27">
        <v>2457877.40698</v>
      </c>
      <c r="B762" s="27" t="s">
        <v>2496</v>
      </c>
      <c r="C762" s="27">
        <v>1.29</v>
      </c>
      <c r="D762" s="27"/>
      <c r="E762" s="27"/>
      <c r="F762" s="27"/>
      <c r="G762" s="27"/>
      <c r="H762" s="27"/>
    </row>
    <row r="763" spans="1:8" x14ac:dyDescent="0.25">
      <c r="A763" s="27">
        <v>2457877.4139800002</v>
      </c>
      <c r="B763" s="27" t="s">
        <v>2496</v>
      </c>
      <c r="C763" s="27">
        <v>1.3580000000000001</v>
      </c>
      <c r="D763" s="27"/>
      <c r="E763" s="27"/>
      <c r="F763" s="27"/>
      <c r="G763" s="27"/>
      <c r="H763" s="27"/>
    </row>
    <row r="764" spans="1:8" x14ac:dyDescent="0.25">
      <c r="A764" s="27">
        <v>2457877.6650999999</v>
      </c>
      <c r="B764" s="27" t="s">
        <v>2497</v>
      </c>
      <c r="C764" s="27">
        <v>1.3140000000000001</v>
      </c>
      <c r="D764" s="27"/>
      <c r="E764" s="27"/>
      <c r="F764" s="27"/>
      <c r="G764" s="27"/>
      <c r="H764" s="27"/>
    </row>
    <row r="765" spans="1:8" x14ac:dyDescent="0.25">
      <c r="A765" s="27">
        <v>2457877.7609700002</v>
      </c>
      <c r="B765" s="27" t="s">
        <v>2497</v>
      </c>
      <c r="C765" s="27">
        <v>1.31</v>
      </c>
      <c r="D765" s="27"/>
      <c r="E765" s="27"/>
      <c r="F765" s="27"/>
      <c r="G765" s="27"/>
      <c r="H765" s="27"/>
    </row>
    <row r="766" spans="1:8" x14ac:dyDescent="0.25">
      <c r="A766" s="27">
        <v>2457878.389</v>
      </c>
      <c r="B766" s="27" t="s">
        <v>2497</v>
      </c>
      <c r="C766" s="27">
        <v>1.367</v>
      </c>
      <c r="D766" s="27"/>
      <c r="E766" s="27"/>
      <c r="F766" s="27"/>
      <c r="G766" s="27"/>
      <c r="H766" s="27"/>
    </row>
    <row r="767" spans="1:8" x14ac:dyDescent="0.25">
      <c r="A767" s="27">
        <v>2457878.66561</v>
      </c>
      <c r="B767" s="27" t="s">
        <v>3349</v>
      </c>
      <c r="C767" s="27">
        <v>1.3009999999999999</v>
      </c>
      <c r="D767" s="27"/>
      <c r="E767" s="27"/>
      <c r="F767" s="27"/>
      <c r="G767" s="27"/>
      <c r="H767" s="27"/>
    </row>
    <row r="768" spans="1:8" x14ac:dyDescent="0.25">
      <c r="A768" s="27">
        <v>2457879.4068499999</v>
      </c>
      <c r="B768" s="27" t="s">
        <v>3349</v>
      </c>
      <c r="C768" s="27">
        <v>1.3759999999999999</v>
      </c>
      <c r="D768" s="27"/>
      <c r="E768" s="27"/>
      <c r="F768" s="27"/>
      <c r="G768" s="27"/>
      <c r="H768" s="27"/>
    </row>
    <row r="769" spans="1:8" x14ac:dyDescent="0.25">
      <c r="A769" s="27">
        <v>2457879.68108</v>
      </c>
      <c r="B769" s="27" t="s">
        <v>2498</v>
      </c>
      <c r="C769" s="27">
        <v>1.389</v>
      </c>
      <c r="D769" s="27"/>
      <c r="E769" s="27"/>
      <c r="F769" s="27"/>
      <c r="G769" s="27"/>
      <c r="H769" s="27"/>
    </row>
    <row r="770" spans="1:8" x14ac:dyDescent="0.25">
      <c r="A770" s="27">
        <v>2457879.7520499998</v>
      </c>
      <c r="B770" s="27" t="s">
        <v>2498</v>
      </c>
      <c r="C770" s="27">
        <v>1.3180000000000001</v>
      </c>
      <c r="D770" s="27"/>
      <c r="E770" s="27"/>
      <c r="F770" s="27"/>
      <c r="G770" s="27"/>
      <c r="H770" s="27"/>
    </row>
    <row r="771" spans="1:8" x14ac:dyDescent="0.25">
      <c r="A771" s="27">
        <v>2457880.3754500002</v>
      </c>
      <c r="B771" s="27" t="s">
        <v>2498</v>
      </c>
      <c r="C771" s="27">
        <v>1.3819999999999999</v>
      </c>
      <c r="D771" s="27"/>
      <c r="E771" s="27"/>
      <c r="F771" s="27"/>
      <c r="G771" s="27"/>
      <c r="H771" s="27"/>
    </row>
    <row r="772" spans="1:8" x14ac:dyDescent="0.25">
      <c r="A772" s="27">
        <v>2457880.7606799998</v>
      </c>
      <c r="B772" s="27" t="s">
        <v>3350</v>
      </c>
      <c r="C772" s="27">
        <v>1.32</v>
      </c>
      <c r="D772" s="27"/>
      <c r="E772" s="27"/>
      <c r="F772" s="27"/>
      <c r="G772" s="27"/>
      <c r="H772" s="27"/>
    </row>
    <row r="773" spans="1:8" x14ac:dyDescent="0.25">
      <c r="A773" s="27">
        <v>2457881.3993600002</v>
      </c>
      <c r="B773" s="27" t="s">
        <v>3350</v>
      </c>
      <c r="C773" s="27">
        <v>1.335</v>
      </c>
      <c r="D773" s="27"/>
      <c r="E773" s="27"/>
      <c r="F773" s="27"/>
      <c r="G773" s="27"/>
      <c r="H773" s="27"/>
    </row>
    <row r="774" spans="1:8" x14ac:dyDescent="0.25">
      <c r="A774" s="27">
        <v>2457881.42698</v>
      </c>
      <c r="B774" s="27" t="s">
        <v>3350</v>
      </c>
      <c r="C774" s="27">
        <v>1.3779999999999999</v>
      </c>
      <c r="D774" s="27"/>
      <c r="E774" s="27"/>
      <c r="F774" s="27"/>
      <c r="G774" s="27"/>
      <c r="H774" s="27"/>
    </row>
    <row r="775" spans="1:8" x14ac:dyDescent="0.25">
      <c r="A775" s="27">
        <v>2457882.3738899999</v>
      </c>
      <c r="B775" s="27" t="s">
        <v>2499</v>
      </c>
      <c r="C775" s="27">
        <v>1.39</v>
      </c>
      <c r="D775" s="27"/>
      <c r="E775" s="27"/>
      <c r="F775" s="27"/>
      <c r="G775" s="27"/>
      <c r="H775" s="27"/>
    </row>
    <row r="776" spans="1:8" x14ac:dyDescent="0.25">
      <c r="A776" s="27">
        <v>2457882.5758000002</v>
      </c>
      <c r="B776" s="27" t="s">
        <v>2500</v>
      </c>
      <c r="C776" s="27">
        <v>1.306</v>
      </c>
      <c r="D776" s="27"/>
      <c r="E776" s="27"/>
      <c r="F776" s="27"/>
      <c r="G776" s="27"/>
      <c r="H776" s="27"/>
    </row>
    <row r="777" spans="1:8" x14ac:dyDescent="0.25">
      <c r="A777" s="27">
        <v>2457882.6189600001</v>
      </c>
      <c r="B777" s="27" t="s">
        <v>2500</v>
      </c>
      <c r="C777" s="27">
        <v>1.37</v>
      </c>
      <c r="D777" s="27"/>
      <c r="E777" s="27"/>
      <c r="F777" s="27"/>
      <c r="G777" s="27"/>
      <c r="H777" s="27"/>
    </row>
    <row r="778" spans="1:8" x14ac:dyDescent="0.25">
      <c r="A778" s="27">
        <v>2457884.7512099999</v>
      </c>
      <c r="B778" s="27" t="s">
        <v>3351</v>
      </c>
      <c r="C778" s="27">
        <v>1.3340000000000001</v>
      </c>
      <c r="D778" s="27"/>
      <c r="E778" s="27"/>
      <c r="F778" s="27"/>
      <c r="G778" s="27"/>
      <c r="H778" s="27"/>
    </row>
    <row r="779" spans="1:8" x14ac:dyDescent="0.25">
      <c r="A779" s="27">
        <v>2457886.4730400001</v>
      </c>
      <c r="B779" s="27" t="s">
        <v>2501</v>
      </c>
      <c r="C779" s="27">
        <v>1.373</v>
      </c>
      <c r="D779" s="27"/>
      <c r="E779" s="27"/>
      <c r="F779" s="27"/>
      <c r="G779" s="27"/>
      <c r="H779" s="27"/>
    </row>
    <row r="780" spans="1:8" x14ac:dyDescent="0.25">
      <c r="A780" s="27">
        <v>2457886.6756199999</v>
      </c>
      <c r="B780" s="27" t="s">
        <v>3352</v>
      </c>
      <c r="C780" s="27">
        <v>1.304</v>
      </c>
      <c r="D780" s="27"/>
      <c r="E780" s="27"/>
      <c r="F780" s="27"/>
      <c r="G780" s="27"/>
      <c r="H780" s="27"/>
    </row>
    <row r="781" spans="1:8" x14ac:dyDescent="0.25">
      <c r="A781" s="27">
        <v>2457887.55962</v>
      </c>
      <c r="B781" s="27" t="s">
        <v>2502</v>
      </c>
      <c r="C781" s="27">
        <v>1.282</v>
      </c>
      <c r="D781" s="27"/>
      <c r="E781" s="27"/>
      <c r="F781" s="27"/>
      <c r="G781" s="27"/>
      <c r="H781" s="27"/>
    </row>
    <row r="782" spans="1:8" x14ac:dyDescent="0.25">
      <c r="A782" s="27">
        <v>2457887.58195</v>
      </c>
      <c r="B782" s="27" t="s">
        <v>2502</v>
      </c>
      <c r="C782" s="27">
        <v>1.373</v>
      </c>
      <c r="D782" s="27"/>
      <c r="E782" s="27"/>
      <c r="F782" s="27"/>
      <c r="G782" s="27"/>
      <c r="H782" s="27"/>
    </row>
    <row r="783" spans="1:8" x14ac:dyDescent="0.25">
      <c r="A783" s="27">
        <v>2457887.6101299999</v>
      </c>
      <c r="B783" s="27" t="s">
        <v>2502</v>
      </c>
      <c r="C783" s="27">
        <v>1.3720000000000001</v>
      </c>
      <c r="D783" s="27"/>
      <c r="E783" s="27"/>
      <c r="F783" s="27"/>
      <c r="G783" s="27"/>
      <c r="H783" s="27"/>
    </row>
    <row r="784" spans="1:8" x14ac:dyDescent="0.25">
      <c r="A784" s="27">
        <v>2457887.7665599999</v>
      </c>
      <c r="B784" s="27" t="s">
        <v>2502</v>
      </c>
      <c r="C784" s="27">
        <v>1.3380000000000001</v>
      </c>
      <c r="D784" s="27"/>
      <c r="E784" s="27"/>
      <c r="F784" s="27"/>
      <c r="G784" s="27"/>
      <c r="H784" s="27"/>
    </row>
    <row r="785" spans="1:8" x14ac:dyDescent="0.25">
      <c r="A785" s="27">
        <v>2457887.7819099999</v>
      </c>
      <c r="B785" s="27" t="s">
        <v>2502</v>
      </c>
      <c r="C785" s="27">
        <v>1.349</v>
      </c>
      <c r="D785" s="27"/>
      <c r="E785" s="27"/>
      <c r="F785" s="27"/>
      <c r="G785" s="27"/>
      <c r="H785" s="27"/>
    </row>
    <row r="786" spans="1:8" x14ac:dyDescent="0.25">
      <c r="A786" s="27">
        <v>2457887.7965000002</v>
      </c>
      <c r="B786" s="27" t="s">
        <v>2502</v>
      </c>
      <c r="C786" s="27">
        <v>1.3320000000000001</v>
      </c>
      <c r="D786" s="27"/>
      <c r="E786" s="27"/>
      <c r="F786" s="27"/>
      <c r="G786" s="27"/>
      <c r="H786" s="27"/>
    </row>
    <row r="787" spans="1:8" x14ac:dyDescent="0.25">
      <c r="A787" s="27">
        <v>2457887.81061</v>
      </c>
      <c r="B787" s="27" t="s">
        <v>2502</v>
      </c>
      <c r="C787" s="27">
        <v>1.3360000000000001</v>
      </c>
      <c r="D787" s="27"/>
      <c r="E787" s="27"/>
      <c r="F787" s="27"/>
      <c r="G787" s="27"/>
      <c r="H787" s="27"/>
    </row>
    <row r="788" spans="1:8" x14ac:dyDescent="0.25">
      <c r="A788" s="27">
        <v>2457887.8199</v>
      </c>
      <c r="B788" s="27" t="s">
        <v>2502</v>
      </c>
      <c r="C788" s="27">
        <v>1.337</v>
      </c>
      <c r="D788" s="27"/>
      <c r="E788" s="27"/>
      <c r="F788" s="27"/>
      <c r="G788" s="27"/>
      <c r="H788" s="27"/>
    </row>
    <row r="789" spans="1:8" x14ac:dyDescent="0.25">
      <c r="A789" s="27">
        <v>2457887.83506</v>
      </c>
      <c r="B789" s="27" t="s">
        <v>2502</v>
      </c>
      <c r="C789" s="27">
        <v>1.3340000000000001</v>
      </c>
      <c r="D789" s="27"/>
      <c r="E789" s="27"/>
      <c r="F789" s="27"/>
      <c r="G789" s="27"/>
      <c r="H789" s="27"/>
    </row>
    <row r="790" spans="1:8" x14ac:dyDescent="0.25">
      <c r="A790" s="27">
        <v>2457887.8497199998</v>
      </c>
      <c r="B790" s="27" t="s">
        <v>2502</v>
      </c>
      <c r="C790" s="27">
        <v>1.339</v>
      </c>
      <c r="D790" s="27"/>
      <c r="E790" s="27"/>
      <c r="F790" s="27"/>
      <c r="G790" s="27"/>
      <c r="H790" s="27"/>
    </row>
    <row r="791" spans="1:8" x14ac:dyDescent="0.25">
      <c r="A791" s="27">
        <v>2457888.7139499998</v>
      </c>
      <c r="B791" s="27" t="s">
        <v>2503</v>
      </c>
      <c r="C791" s="27">
        <v>1.306</v>
      </c>
      <c r="D791" s="27"/>
      <c r="E791" s="27"/>
      <c r="F791" s="27"/>
      <c r="G791" s="27"/>
      <c r="H791" s="27"/>
    </row>
    <row r="792" spans="1:8" x14ac:dyDescent="0.25">
      <c r="A792" s="27">
        <v>2457888.7401100001</v>
      </c>
      <c r="B792" s="27" t="s">
        <v>2503</v>
      </c>
      <c r="C792" s="27">
        <v>1.1679999999999999</v>
      </c>
      <c r="D792" s="27"/>
      <c r="E792" s="27"/>
      <c r="F792" s="27"/>
      <c r="G792" s="27"/>
      <c r="H792" s="27"/>
    </row>
    <row r="793" spans="1:8" x14ac:dyDescent="0.25">
      <c r="A793" s="27">
        <v>2457888.8953999998</v>
      </c>
      <c r="B793" s="27" t="s">
        <v>2503</v>
      </c>
      <c r="C793" s="27">
        <v>1.222</v>
      </c>
      <c r="D793" s="27"/>
      <c r="E793" s="27"/>
      <c r="F793" s="27"/>
      <c r="G793" s="27"/>
      <c r="H793" s="27"/>
    </row>
    <row r="794" spans="1:8" x14ac:dyDescent="0.25">
      <c r="A794" s="27">
        <v>2457890.61815</v>
      </c>
      <c r="B794" s="27" t="s">
        <v>2504</v>
      </c>
      <c r="C794" s="27">
        <v>1.177</v>
      </c>
      <c r="D794" s="27"/>
      <c r="E794" s="27"/>
      <c r="F794" s="27"/>
      <c r="G794" s="27"/>
      <c r="H794" s="27"/>
    </row>
    <row r="795" spans="1:8" x14ac:dyDescent="0.25">
      <c r="A795" s="27">
        <v>2457890.6571800001</v>
      </c>
      <c r="B795" s="27" t="s">
        <v>2504</v>
      </c>
      <c r="C795" s="27">
        <v>1.1859999999999999</v>
      </c>
      <c r="D795" s="27"/>
      <c r="E795" s="27"/>
      <c r="F795" s="27"/>
      <c r="G795" s="27"/>
      <c r="H795" s="27"/>
    </row>
    <row r="796" spans="1:8" x14ac:dyDescent="0.25">
      <c r="A796" s="27">
        <v>2457891.74633</v>
      </c>
      <c r="B796" s="27" t="s">
        <v>2505</v>
      </c>
      <c r="C796" s="27">
        <v>1.2130000000000001</v>
      </c>
      <c r="D796" s="27"/>
      <c r="E796" s="27"/>
      <c r="F796" s="27"/>
      <c r="G796" s="27"/>
      <c r="H796" s="27"/>
    </row>
    <row r="797" spans="1:8" x14ac:dyDescent="0.25">
      <c r="A797" s="27">
        <v>2457892.42062</v>
      </c>
      <c r="B797" s="27" t="s">
        <v>2505</v>
      </c>
      <c r="C797" s="27">
        <v>1.2989999999999999</v>
      </c>
      <c r="D797" s="27"/>
      <c r="E797" s="27"/>
      <c r="F797" s="27"/>
      <c r="G797" s="27"/>
      <c r="H797" s="27"/>
    </row>
    <row r="798" spans="1:8" x14ac:dyDescent="0.25">
      <c r="A798" s="27">
        <v>2457892.6041600001</v>
      </c>
      <c r="B798" s="27" t="s">
        <v>2506</v>
      </c>
      <c r="C798" s="27">
        <v>1.198</v>
      </c>
      <c r="D798" s="27"/>
      <c r="E798" s="27"/>
      <c r="F798" s="27"/>
      <c r="G798" s="27"/>
      <c r="H798" s="27"/>
    </row>
    <row r="799" spans="1:8" x14ac:dyDescent="0.25">
      <c r="A799" s="27">
        <v>2457892.70279</v>
      </c>
      <c r="B799" s="27" t="s">
        <v>2506</v>
      </c>
      <c r="C799" s="27">
        <v>1.1950000000000001</v>
      </c>
      <c r="D799" s="27"/>
      <c r="E799" s="27"/>
      <c r="F799" s="27"/>
      <c r="G799" s="27"/>
      <c r="H799" s="27"/>
    </row>
    <row r="800" spans="1:8" x14ac:dyDescent="0.25">
      <c r="A800" s="27">
        <v>2457892.7553300001</v>
      </c>
      <c r="B800" s="27" t="s">
        <v>2506</v>
      </c>
      <c r="C800" s="27">
        <v>1.1890000000000001</v>
      </c>
      <c r="D800" s="27"/>
      <c r="E800" s="27"/>
      <c r="F800" s="27"/>
      <c r="G800" s="27"/>
      <c r="H800" s="27"/>
    </row>
    <row r="801" spans="1:18" x14ac:dyDescent="0.25">
      <c r="A801" s="27">
        <v>2457893.49278</v>
      </c>
      <c r="B801" s="27" t="s">
        <v>2506</v>
      </c>
      <c r="C801" s="27">
        <v>1.2689999999999999</v>
      </c>
      <c r="D801" s="27"/>
      <c r="E801" s="27"/>
      <c r="F801" s="27"/>
      <c r="G801" s="27"/>
      <c r="H801" s="27"/>
    </row>
    <row r="802" spans="1:18" x14ac:dyDescent="0.25">
      <c r="A802" s="27">
        <v>2457893.6899000001</v>
      </c>
      <c r="B802" s="27" t="s">
        <v>3359</v>
      </c>
      <c r="C802" s="27">
        <v>1.1479999999999999</v>
      </c>
      <c r="D802" s="27"/>
      <c r="E802" s="27"/>
      <c r="F802" s="27"/>
      <c r="G802" s="27"/>
      <c r="H802" s="27"/>
    </row>
    <row r="803" spans="1:18" x14ac:dyDescent="0.25">
      <c r="A803" s="27">
        <v>2457894.57284</v>
      </c>
      <c r="B803" s="27" t="s">
        <v>2507</v>
      </c>
      <c r="C803" s="27">
        <v>1.2310000000000001</v>
      </c>
      <c r="D803" s="27"/>
      <c r="E803" s="27"/>
      <c r="F803" s="27"/>
      <c r="G803" s="27"/>
      <c r="H803" s="27"/>
    </row>
    <row r="804" spans="1:18" x14ac:dyDescent="0.25">
      <c r="A804" s="27">
        <v>2457894.6655600001</v>
      </c>
      <c r="B804" s="27" t="s">
        <v>2507</v>
      </c>
      <c r="C804" s="27">
        <v>1.29</v>
      </c>
      <c r="D804" s="27"/>
      <c r="E804" s="27"/>
      <c r="F804" s="27"/>
      <c r="G804" s="27"/>
      <c r="H804" s="27"/>
    </row>
    <row r="805" spans="1:18" x14ac:dyDescent="0.25">
      <c r="A805" s="27">
        <v>2457895.5658200001</v>
      </c>
      <c r="B805" s="27" t="s">
        <v>3360</v>
      </c>
      <c r="C805" s="27">
        <v>1.282</v>
      </c>
      <c r="D805" s="27"/>
      <c r="E805" s="27"/>
      <c r="F805" s="27"/>
      <c r="G805" s="27"/>
      <c r="H805" s="27"/>
    </row>
    <row r="806" spans="1:18" x14ac:dyDescent="0.25">
      <c r="A806" s="27">
        <v>2457897.80192</v>
      </c>
      <c r="B806" s="27" t="s">
        <v>3353</v>
      </c>
      <c r="C806" s="27">
        <v>1.25</v>
      </c>
      <c r="D806" s="27"/>
      <c r="E806" s="27"/>
      <c r="F806" s="27"/>
      <c r="G806" s="27"/>
      <c r="H806" s="27"/>
    </row>
    <row r="807" spans="1:18" x14ac:dyDescent="0.25">
      <c r="A807" s="27">
        <v>2457898.4643100002</v>
      </c>
      <c r="B807" s="27" t="s">
        <v>3353</v>
      </c>
      <c r="C807" s="27">
        <v>1.278</v>
      </c>
      <c r="D807" s="27"/>
      <c r="E807" s="27"/>
      <c r="F807" s="27"/>
      <c r="G807" s="27"/>
      <c r="H807" s="27"/>
    </row>
    <row r="808" spans="1:18" x14ac:dyDescent="0.25">
      <c r="A808" s="27">
        <v>2457897.4237099998</v>
      </c>
      <c r="B808" s="27" t="s">
        <v>3348</v>
      </c>
      <c r="C808" s="27">
        <v>1.3420000000000001</v>
      </c>
      <c r="D808" s="27"/>
    </row>
    <row r="809" spans="1:18" x14ac:dyDescent="0.25">
      <c r="A809" s="27">
        <v>2457898.5944300001</v>
      </c>
      <c r="B809" s="27" t="s">
        <v>3361</v>
      </c>
      <c r="C809" s="27">
        <v>1.294</v>
      </c>
      <c r="D809" s="27"/>
    </row>
    <row r="810" spans="1:18" x14ac:dyDescent="0.25">
      <c r="A810" s="27">
        <v>2457899.6282899999</v>
      </c>
      <c r="B810" s="27" t="s">
        <v>3362</v>
      </c>
      <c r="C810" s="27">
        <v>1.355</v>
      </c>
      <c r="D810" s="27"/>
    </row>
    <row r="811" spans="1:18" x14ac:dyDescent="0.25">
      <c r="A811" s="27">
        <v>2457900.9790500002</v>
      </c>
      <c r="B811" s="27" t="s">
        <v>3363</v>
      </c>
      <c r="C811" s="27">
        <v>1.333</v>
      </c>
      <c r="D811" s="27"/>
    </row>
    <row r="812" spans="1:18" x14ac:dyDescent="0.25">
      <c r="A812" s="27">
        <v>2457902.04048</v>
      </c>
      <c r="B812" s="27" t="s">
        <v>3364</v>
      </c>
      <c r="C812" s="27">
        <v>1.2403329999999999</v>
      </c>
      <c r="D812" s="27"/>
    </row>
    <row r="813" spans="1:18" x14ac:dyDescent="0.25">
      <c r="A813" s="27">
        <v>2457903.5876000002</v>
      </c>
      <c r="B813" s="27" t="s">
        <v>3373</v>
      </c>
      <c r="C813" s="27">
        <v>1.325</v>
      </c>
      <c r="D813" s="27"/>
    </row>
    <row r="814" spans="1:18" x14ac:dyDescent="0.25">
      <c r="A814" s="27">
        <v>2457905.4336999999</v>
      </c>
      <c r="B814" s="27" t="s">
        <v>3366</v>
      </c>
      <c r="C814" s="27">
        <v>1.286</v>
      </c>
      <c r="D814" s="27"/>
    </row>
    <row r="815" spans="1:18" x14ac:dyDescent="0.25">
      <c r="A815" s="1">
        <v>2457906.6716499999</v>
      </c>
      <c r="B815" s="1" t="s">
        <v>3367</v>
      </c>
      <c r="C815" s="1">
        <v>1.2869999999999999</v>
      </c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</row>
    <row r="816" spans="1:18" x14ac:dyDescent="0.25">
      <c r="A816" s="1">
        <v>2457906.7673200001</v>
      </c>
      <c r="B816" s="1" t="s">
        <v>3367</v>
      </c>
      <c r="C816" s="1">
        <v>1.415</v>
      </c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</row>
    <row r="817" spans="1:18" x14ac:dyDescent="0.25">
      <c r="A817" s="1">
        <v>2457907.6122699999</v>
      </c>
      <c r="B817" s="1" t="s">
        <v>3415</v>
      </c>
      <c r="C817" s="1">
        <v>1.3280000000000001</v>
      </c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</row>
    <row r="818" spans="1:18" x14ac:dyDescent="0.25">
      <c r="A818" s="1">
        <v>2457908.3918099999</v>
      </c>
      <c r="B818" s="1" t="s">
        <v>3415</v>
      </c>
      <c r="C818" s="1">
        <v>1.3420000000000001</v>
      </c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</row>
    <row r="819" spans="1:18" x14ac:dyDescent="0.25">
      <c r="A819" s="1">
        <v>2457908.4403900001</v>
      </c>
      <c r="B819" s="1" t="s">
        <v>3415</v>
      </c>
      <c r="C819" s="1">
        <v>1.2829999999999999</v>
      </c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</row>
    <row r="820" spans="1:18" x14ac:dyDescent="0.25">
      <c r="A820" s="1">
        <v>2457908.59008</v>
      </c>
      <c r="B820" s="1" t="s">
        <v>3368</v>
      </c>
      <c r="C820" s="1">
        <v>1.2969999999999999</v>
      </c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</row>
    <row r="821" spans="1:18" x14ac:dyDescent="0.25">
      <c r="A821" s="1">
        <v>2457909.3875199999</v>
      </c>
      <c r="B821" s="1" t="s">
        <v>3368</v>
      </c>
      <c r="C821" s="1">
        <v>1.3169999999999999</v>
      </c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</row>
    <row r="822" spans="1:18" x14ac:dyDescent="0.25">
      <c r="A822" s="1">
        <v>2457909.7796800002</v>
      </c>
      <c r="B822" s="1" t="s">
        <v>3369</v>
      </c>
      <c r="C822" s="1">
        <v>1.4039999999999999</v>
      </c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</row>
    <row r="823" spans="1:18" x14ac:dyDescent="0.25">
      <c r="A823" s="1">
        <v>2457910.4065899998</v>
      </c>
      <c r="B823" s="1" t="s">
        <v>3369</v>
      </c>
      <c r="C823" s="1">
        <v>1.397</v>
      </c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</row>
    <row r="824" spans="1:18" x14ac:dyDescent="0.25">
      <c r="A824" s="1">
        <v>2457910.69863</v>
      </c>
      <c r="B824" s="1" t="s">
        <v>3416</v>
      </c>
      <c r="C824" s="1">
        <v>1.3049999999999999</v>
      </c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</row>
    <row r="825" spans="1:18" x14ac:dyDescent="0.25">
      <c r="A825" s="1">
        <v>2457912.5854099998</v>
      </c>
      <c r="B825" s="1" t="s">
        <v>3370</v>
      </c>
      <c r="C825" s="1">
        <v>1.274</v>
      </c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</row>
    <row r="826" spans="1:18" x14ac:dyDescent="0.25">
      <c r="A826" s="1">
        <v>2457913.5833399999</v>
      </c>
      <c r="B826" s="1" t="s">
        <v>3371</v>
      </c>
      <c r="C826" s="1">
        <v>1.276</v>
      </c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</row>
    <row r="827" spans="1:18" x14ac:dyDescent="0.25">
      <c r="A827" s="1">
        <v>2457914.4125700002</v>
      </c>
      <c r="B827" s="1" t="s">
        <v>3371</v>
      </c>
      <c r="C827" s="1">
        <v>1.351</v>
      </c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</row>
    <row r="828" spans="1:18" x14ac:dyDescent="0.25">
      <c r="A828" s="1">
        <v>2457914.5808299999</v>
      </c>
      <c r="B828" s="1" t="s">
        <v>3374</v>
      </c>
      <c r="C828" s="1">
        <v>1.3180000000000001</v>
      </c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</row>
    <row r="829" spans="1:18" x14ac:dyDescent="0.25">
      <c r="A829" s="1">
        <v>2457914.81085</v>
      </c>
      <c r="B829" s="1" t="s">
        <v>3374</v>
      </c>
      <c r="C829" s="1">
        <v>1.171</v>
      </c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</row>
    <row r="830" spans="1:18" x14ac:dyDescent="0.25">
      <c r="A830" s="1">
        <v>2457915.4435399999</v>
      </c>
      <c r="B830" s="1" t="s">
        <v>3374</v>
      </c>
      <c r="C830" s="1">
        <v>1.3819999999999999</v>
      </c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</row>
    <row r="831" spans="1:18" x14ac:dyDescent="0.25">
      <c r="A831" s="1">
        <v>2457915.5874600001</v>
      </c>
      <c r="B831" s="1" t="s">
        <v>3372</v>
      </c>
      <c r="C831" s="1">
        <v>1.3129999999999999</v>
      </c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</row>
    <row r="832" spans="1:18" x14ac:dyDescent="0.25">
      <c r="A832" s="1">
        <v>2457916.61069</v>
      </c>
      <c r="B832" s="1" t="s">
        <v>3375</v>
      </c>
      <c r="C832" s="1">
        <v>1.3049999999999999</v>
      </c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</row>
    <row r="833" spans="1:18" x14ac:dyDescent="0.25">
      <c r="A833" s="1">
        <v>2457917.5451400001</v>
      </c>
      <c r="B833" s="1" t="s">
        <v>3376</v>
      </c>
      <c r="C833" s="1">
        <v>1.3620000000000001</v>
      </c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</row>
    <row r="834" spans="1:18" x14ac:dyDescent="0.25">
      <c r="A834" s="1">
        <v>2457917.6763499998</v>
      </c>
      <c r="B834" s="1" t="s">
        <v>3376</v>
      </c>
      <c r="C834" s="1">
        <v>1.286</v>
      </c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</row>
    <row r="835" spans="1:18" x14ac:dyDescent="0.25">
      <c r="A835" s="1">
        <v>2457919.6028499999</v>
      </c>
      <c r="B835" s="1" t="s">
        <v>3413</v>
      </c>
      <c r="C835" s="1">
        <v>1.476</v>
      </c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</row>
    <row r="836" spans="1:18" x14ac:dyDescent="0.25">
      <c r="A836" s="1">
        <v>2457922.83794</v>
      </c>
      <c r="B836" s="1" t="s">
        <v>3379</v>
      </c>
      <c r="C836" s="1">
        <v>1.3460000000000001</v>
      </c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</row>
    <row r="837" spans="1:18" x14ac:dyDescent="0.25">
      <c r="A837" s="1">
        <v>2457924.68347</v>
      </c>
      <c r="B837" s="1" t="s">
        <v>3380</v>
      </c>
      <c r="C837" s="1">
        <v>1.296</v>
      </c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</row>
    <row r="838" spans="1:18" x14ac:dyDescent="0.25">
      <c r="A838" s="1">
        <v>2457925.59124</v>
      </c>
      <c r="B838" s="1" t="s">
        <v>3417</v>
      </c>
      <c r="C838" s="1">
        <v>1.3480000000000001</v>
      </c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</row>
    <row r="839" spans="1:18" x14ac:dyDescent="0.25">
      <c r="A839" s="1">
        <v>2457926.50758</v>
      </c>
      <c r="B839" s="1" t="s">
        <v>3381</v>
      </c>
      <c r="C839" s="1">
        <v>1.367</v>
      </c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</row>
    <row r="840" spans="1:18" x14ac:dyDescent="0.25">
      <c r="A840" s="1">
        <v>2457927.5915600001</v>
      </c>
      <c r="B840" s="1" t="s">
        <v>3382</v>
      </c>
      <c r="C840" s="1">
        <v>1.3089999999999999</v>
      </c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</row>
    <row r="841" spans="1:18" x14ac:dyDescent="0.25">
      <c r="A841" s="1">
        <v>2457927.68677</v>
      </c>
      <c r="B841" s="1" t="s">
        <v>3382</v>
      </c>
      <c r="C841" s="1">
        <v>1.298</v>
      </c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</row>
    <row r="842" spans="1:18" x14ac:dyDescent="0.25">
      <c r="A842" s="1">
        <v>2457928.8619599999</v>
      </c>
      <c r="B842" s="1" t="s">
        <v>3383</v>
      </c>
      <c r="C842" s="1">
        <v>1.157</v>
      </c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</row>
    <row r="843" spans="1:18" x14ac:dyDescent="0.25">
      <c r="A843" s="1">
        <v>2457930.5886300001</v>
      </c>
      <c r="B843" s="1" t="s">
        <v>3384</v>
      </c>
      <c r="C843" s="1">
        <v>1.325</v>
      </c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</row>
    <row r="844" spans="1:18" x14ac:dyDescent="0.25">
      <c r="A844" s="1">
        <v>2457930.61301</v>
      </c>
      <c r="B844" s="1" t="s">
        <v>3384</v>
      </c>
      <c r="C844" s="1">
        <v>1.256</v>
      </c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</row>
    <row r="845" spans="1:18" x14ac:dyDescent="0.25">
      <c r="A845" s="1">
        <v>2457931.5898000002</v>
      </c>
      <c r="B845" s="1" t="s">
        <v>3385</v>
      </c>
      <c r="C845" s="1">
        <v>1.3340000000000001</v>
      </c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</row>
    <row r="846" spans="1:18" x14ac:dyDescent="0.25">
      <c r="A846" s="1">
        <v>2457931.6092400001</v>
      </c>
      <c r="B846" s="1" t="s">
        <v>3385</v>
      </c>
      <c r="C846" s="1">
        <v>1.379</v>
      </c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</row>
    <row r="847" spans="1:18" x14ac:dyDescent="0.25">
      <c r="A847" s="1">
        <v>2457934.9021200002</v>
      </c>
      <c r="B847" s="1" t="s">
        <v>3386</v>
      </c>
      <c r="C847" s="1">
        <v>1.4059999999999999</v>
      </c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</row>
    <row r="848" spans="1:18" x14ac:dyDescent="0.25">
      <c r="A848" s="1">
        <v>2457937.6576</v>
      </c>
      <c r="B848" s="1" t="s">
        <v>3387</v>
      </c>
      <c r="C848" s="1">
        <v>1.32</v>
      </c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</row>
    <row r="849" spans="1:18" x14ac:dyDescent="0.25">
      <c r="A849" s="1">
        <v>2457938.3904900001</v>
      </c>
      <c r="B849" s="1" t="s">
        <v>3387</v>
      </c>
      <c r="C849" s="1">
        <v>1.393</v>
      </c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</row>
    <row r="850" spans="1:18" x14ac:dyDescent="0.25">
      <c r="A850" s="1">
        <v>2457938.4282399998</v>
      </c>
      <c r="B850" s="1" t="s">
        <v>3387</v>
      </c>
      <c r="C850" s="1">
        <v>1.3169999999999999</v>
      </c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</row>
    <row r="851" spans="1:18" x14ac:dyDescent="0.25">
      <c r="A851" s="1">
        <v>2457938.6063000001</v>
      </c>
      <c r="B851" s="1" t="s">
        <v>3388</v>
      </c>
      <c r="C851" s="1">
        <v>1.35</v>
      </c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</row>
    <row r="852" spans="1:18" x14ac:dyDescent="0.25">
      <c r="A852" s="1">
        <v>2457940.58666</v>
      </c>
      <c r="B852" s="1" t="s">
        <v>3418</v>
      </c>
      <c r="C852" s="1">
        <v>1.3580000000000001</v>
      </c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</row>
    <row r="853" spans="1:18" x14ac:dyDescent="0.25">
      <c r="A853" s="1">
        <v>2457942.3989300001</v>
      </c>
      <c r="B853" s="1" t="s">
        <v>3390</v>
      </c>
      <c r="C853" s="1">
        <v>1.385</v>
      </c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</row>
    <row r="854" spans="1:18" x14ac:dyDescent="0.25">
      <c r="A854" s="1">
        <v>2457944.4941400001</v>
      </c>
      <c r="B854" s="1" t="s">
        <v>3391</v>
      </c>
      <c r="C854" s="1">
        <v>1.4530000000000001</v>
      </c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</row>
    <row r="855" spans="1:18" x14ac:dyDescent="0.25">
      <c r="A855" s="1">
        <v>2457945.4602399999</v>
      </c>
      <c r="B855" s="1" t="s">
        <v>3414</v>
      </c>
      <c r="C855" s="1">
        <v>1.405</v>
      </c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</row>
    <row r="856" spans="1:18" x14ac:dyDescent="0.25">
      <c r="A856" s="1">
        <v>2457945.6127900002</v>
      </c>
      <c r="B856" s="1" t="s">
        <v>3392</v>
      </c>
      <c r="C856" s="1">
        <v>1.3580000000000001</v>
      </c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</row>
    <row r="857" spans="1:18" x14ac:dyDescent="0.25">
      <c r="A857" s="1">
        <v>2457946.4537800001</v>
      </c>
      <c r="B857" s="1" t="s">
        <v>3392</v>
      </c>
      <c r="C857" s="1">
        <v>1.379</v>
      </c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</row>
    <row r="858" spans="1:18" x14ac:dyDescent="0.25">
      <c r="A858" s="1">
        <v>2457947.4942000001</v>
      </c>
      <c r="B858" s="1" t="s">
        <v>3419</v>
      </c>
      <c r="C858" s="1">
        <v>1.413</v>
      </c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</row>
    <row r="859" spans="1:18" x14ac:dyDescent="0.25">
      <c r="A859" s="1">
        <v>2457948.4230999998</v>
      </c>
      <c r="B859" s="1" t="s">
        <v>3393</v>
      </c>
      <c r="C859" s="1">
        <v>1.4</v>
      </c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</row>
    <row r="860" spans="1:18" x14ac:dyDescent="0.25">
      <c r="A860" s="1">
        <v>2457948.5900300001</v>
      </c>
      <c r="B860" s="1" t="s">
        <v>3394</v>
      </c>
      <c r="C860" s="1">
        <v>1.369</v>
      </c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</row>
    <row r="861" spans="1:18" x14ac:dyDescent="0.25">
      <c r="A861" s="1">
        <v>2457949.4397800001</v>
      </c>
      <c r="B861" s="1" t="s">
        <v>3394</v>
      </c>
      <c r="C861" s="1">
        <v>1.4039999999999999</v>
      </c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</row>
    <row r="862" spans="1:18" x14ac:dyDescent="0.25">
      <c r="A862" s="1">
        <v>2457950.4284999999</v>
      </c>
      <c r="B862" s="1" t="s">
        <v>3420</v>
      </c>
      <c r="C862" s="1">
        <v>1.39</v>
      </c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</row>
    <row r="863" spans="1:18" x14ac:dyDescent="0.25">
      <c r="A863" s="1">
        <v>2457950.6765399999</v>
      </c>
      <c r="B863" s="1" t="s">
        <v>3395</v>
      </c>
      <c r="C863" s="1">
        <v>1.3260000000000001</v>
      </c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</row>
    <row r="864" spans="1:18" x14ac:dyDescent="0.25">
      <c r="A864" s="1">
        <v>2457951.5536600002</v>
      </c>
      <c r="B864" s="1" t="s">
        <v>3396</v>
      </c>
      <c r="C864" s="1">
        <v>1.3859999999999999</v>
      </c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</row>
    <row r="865" spans="1:18" x14ac:dyDescent="0.25">
      <c r="A865" s="1">
        <v>2457952.5648400001</v>
      </c>
      <c r="B865" s="1" t="s">
        <v>3397</v>
      </c>
      <c r="C865" s="1">
        <v>1.3680000000000001</v>
      </c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</row>
    <row r="866" spans="1:18" x14ac:dyDescent="0.25">
      <c r="A866" s="1">
        <v>2457953.6065600002</v>
      </c>
      <c r="B866" s="1" t="s">
        <v>3398</v>
      </c>
      <c r="C866" s="1">
        <v>1.391</v>
      </c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</row>
    <row r="867" spans="1:18" x14ac:dyDescent="0.25">
      <c r="A867" s="1">
        <v>2457954.5811000001</v>
      </c>
      <c r="B867" s="1" t="s">
        <v>3399</v>
      </c>
      <c r="C867" s="1">
        <v>1.3740000000000001</v>
      </c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</row>
    <row r="868" spans="1:18" x14ac:dyDescent="0.25">
      <c r="A868" s="1">
        <v>2457954.6136500002</v>
      </c>
      <c r="B868" s="1" t="s">
        <v>3399</v>
      </c>
      <c r="C868" s="1">
        <v>1.361</v>
      </c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</row>
    <row r="869" spans="1:18" x14ac:dyDescent="0.25">
      <c r="A869" s="1">
        <v>2457955.4204199999</v>
      </c>
      <c r="B869" s="1" t="s">
        <v>3399</v>
      </c>
      <c r="C869" s="1">
        <v>1.425</v>
      </c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</row>
    <row r="870" spans="1:18" x14ac:dyDescent="0.25">
      <c r="A870" s="1">
        <v>2457956.6581000001</v>
      </c>
      <c r="B870" s="1" t="s">
        <v>3400</v>
      </c>
      <c r="C870" s="1">
        <v>1.34</v>
      </c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</row>
    <row r="871" spans="1:18" x14ac:dyDescent="0.25">
      <c r="A871" s="1">
        <v>2457957.4041400002</v>
      </c>
      <c r="B871" s="1" t="s">
        <v>3400</v>
      </c>
      <c r="C871" s="1">
        <v>1.4239999999999999</v>
      </c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</row>
    <row r="872" spans="1:18" x14ac:dyDescent="0.25">
      <c r="A872" s="1">
        <v>2457958.5832400001</v>
      </c>
      <c r="B872" s="1" t="s">
        <v>3401</v>
      </c>
      <c r="C872" s="1">
        <v>1.3720000000000001</v>
      </c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</row>
    <row r="873" spans="1:18" x14ac:dyDescent="0.25">
      <c r="A873" s="1">
        <v>2457960.3977299999</v>
      </c>
      <c r="B873" s="1" t="s">
        <v>3421</v>
      </c>
      <c r="C873" s="1">
        <v>1.4139999999999999</v>
      </c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</row>
    <row r="874" spans="1:18" x14ac:dyDescent="0.25">
      <c r="A874" s="1">
        <v>2457960.4127500001</v>
      </c>
      <c r="B874" s="1" t="s">
        <v>3421</v>
      </c>
      <c r="C874" s="1">
        <v>1.343</v>
      </c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</row>
    <row r="875" spans="1:18" x14ac:dyDescent="0.25">
      <c r="A875" s="1">
        <v>2457961.3907400002</v>
      </c>
      <c r="B875" s="1" t="s">
        <v>3402</v>
      </c>
      <c r="C875" s="1">
        <v>1.4079999999999999</v>
      </c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</row>
    <row r="876" spans="1:18" x14ac:dyDescent="0.25">
      <c r="A876" s="1">
        <v>2457961.60849</v>
      </c>
      <c r="B876" s="1" t="s">
        <v>3403</v>
      </c>
      <c r="C876" s="1">
        <v>1.369</v>
      </c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</row>
    <row r="877" spans="1:18" x14ac:dyDescent="0.25">
      <c r="A877" s="1">
        <v>2457963.6007599998</v>
      </c>
      <c r="B877" s="1" t="s">
        <v>3404</v>
      </c>
      <c r="C877" s="1">
        <v>1.4219999999999999</v>
      </c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</row>
    <row r="878" spans="1:18" x14ac:dyDescent="0.25">
      <c r="A878" s="1">
        <v>2457964.3850500002</v>
      </c>
      <c r="B878" s="1" t="s">
        <v>3404</v>
      </c>
      <c r="C878" s="1">
        <v>1.42</v>
      </c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</row>
    <row r="879" spans="1:18" x14ac:dyDescent="0.25">
      <c r="A879" s="1">
        <v>2457965.5031099999</v>
      </c>
      <c r="B879" s="1" t="s">
        <v>3405</v>
      </c>
      <c r="C879" s="1">
        <v>1.389</v>
      </c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</row>
    <row r="880" spans="1:18" x14ac:dyDescent="0.25">
      <c r="A880" s="1">
        <v>2457966.63411</v>
      </c>
      <c r="B880" s="1" t="s">
        <v>3406</v>
      </c>
      <c r="C880" s="1">
        <v>1.429</v>
      </c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</row>
    <row r="881" spans="1:18" x14ac:dyDescent="0.25">
      <c r="A881" s="1">
        <v>2457969.42912</v>
      </c>
      <c r="B881" s="1" t="s">
        <v>3422</v>
      </c>
      <c r="C881" s="1">
        <v>1.377</v>
      </c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</row>
    <row r="882" spans="1:18" x14ac:dyDescent="0.25">
      <c r="A882" s="1">
        <v>2457969.6766599999</v>
      </c>
      <c r="B882" s="1" t="s">
        <v>3407</v>
      </c>
      <c r="C882" s="1">
        <v>1.341</v>
      </c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</row>
    <row r="883" spans="1:18" x14ac:dyDescent="0.25">
      <c r="A883" s="1">
        <v>2457970.3873999999</v>
      </c>
      <c r="B883" s="1" t="s">
        <v>3407</v>
      </c>
      <c r="C883" s="1">
        <v>1.411</v>
      </c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</row>
    <row r="884" spans="1:18" x14ac:dyDescent="0.25">
      <c r="A884" s="1">
        <v>2457971.4065</v>
      </c>
      <c r="B884" s="1" t="s">
        <v>3423</v>
      </c>
      <c r="C884" s="1">
        <v>1.4139999999999999</v>
      </c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</row>
    <row r="885" spans="1:18" x14ac:dyDescent="0.25">
      <c r="A885" s="1">
        <v>2457972.3880799999</v>
      </c>
      <c r="B885" s="1" t="s">
        <v>3408</v>
      </c>
      <c r="C885" s="1">
        <v>1.4259999999999999</v>
      </c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</row>
    <row r="886" spans="1:18" x14ac:dyDescent="0.25">
      <c r="A886" s="1">
        <v>2457972.5689900001</v>
      </c>
      <c r="B886" s="1" t="s">
        <v>3409</v>
      </c>
      <c r="C886" s="1">
        <v>1.3879999999999999</v>
      </c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</row>
    <row r="887" spans="1:18" x14ac:dyDescent="0.25">
      <c r="A887" s="1">
        <v>2457974.4160500001</v>
      </c>
      <c r="B887" s="1" t="s">
        <v>3424</v>
      </c>
      <c r="C887" s="1">
        <v>1.47</v>
      </c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</row>
    <row r="888" spans="1:18" x14ac:dyDescent="0.25">
      <c r="A888" s="1">
        <v>2457974.7561699999</v>
      </c>
      <c r="B888" s="1" t="s">
        <v>3410</v>
      </c>
      <c r="C888" s="1">
        <v>1.395</v>
      </c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</row>
    <row r="889" spans="1:18" x14ac:dyDescent="0.25">
      <c r="A889" s="1">
        <v>2457975.5772199999</v>
      </c>
      <c r="B889" s="1" t="s">
        <v>3411</v>
      </c>
      <c r="C889" s="1">
        <v>1.379</v>
      </c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</row>
    <row r="890" spans="1:18" x14ac:dyDescent="0.25">
      <c r="A890" s="1">
        <v>2457975.6941399998</v>
      </c>
      <c r="B890" s="1" t="s">
        <v>3411</v>
      </c>
      <c r="C890" s="1">
        <v>1.39</v>
      </c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</row>
    <row r="891" spans="1:18" x14ac:dyDescent="0.25">
      <c r="A891" s="1">
        <v>2457975.7118700002</v>
      </c>
      <c r="B891" s="1" t="s">
        <v>3411</v>
      </c>
      <c r="C891" s="1">
        <v>1.3460000000000001</v>
      </c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</row>
    <row r="892" spans="1:18" x14ac:dyDescent="0.25">
      <c r="A892" s="1">
        <v>2457976.6044100001</v>
      </c>
      <c r="B892" s="1" t="s">
        <v>3412</v>
      </c>
      <c r="C892" s="1">
        <v>1.377</v>
      </c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</row>
    <row r="893" spans="1:18" x14ac:dyDescent="0.25">
      <c r="A893" s="1">
        <v>2457976.6845300002</v>
      </c>
      <c r="B893" s="1" t="s">
        <v>3412</v>
      </c>
      <c r="C893" s="1">
        <v>1.3540000000000001</v>
      </c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</row>
    <row r="894" spans="1:18" x14ac:dyDescent="0.25">
      <c r="A894">
        <f>+E894</f>
        <v>2457966.6345500001</v>
      </c>
      <c r="B894" t="str">
        <f>+F894</f>
        <v>2017 AUG 1</v>
      </c>
      <c r="C894">
        <f>+K894-G894</f>
        <v>1.4290000000000003</v>
      </c>
      <c r="E894" s="1">
        <v>2457966.6345500001</v>
      </c>
      <c r="F894" s="1" t="s">
        <v>3406</v>
      </c>
      <c r="G894" s="1">
        <v>9.548</v>
      </c>
      <c r="I894" s="1">
        <v>2457966.6336699999</v>
      </c>
      <c r="J894" s="1" t="s">
        <v>3406</v>
      </c>
      <c r="K894" s="1">
        <v>10.977</v>
      </c>
      <c r="L894" s="1"/>
    </row>
    <row r="895" spans="1:18" x14ac:dyDescent="0.25">
      <c r="A895">
        <f t="shared" ref="A895:A958" si="0">+E895</f>
        <v>2457969.82975</v>
      </c>
      <c r="B895" t="str">
        <f t="shared" ref="B895:B958" si="1">+F895</f>
        <v>2017 AUG 4</v>
      </c>
      <c r="C895">
        <f t="shared" ref="C895:C958" si="2">+K895-G895</f>
        <v>1.3763330000000007</v>
      </c>
      <c r="E895" s="1">
        <v>2457969.82975</v>
      </c>
      <c r="F895" s="1" t="s">
        <v>3407</v>
      </c>
      <c r="G895" s="1">
        <v>9.7446669999999997</v>
      </c>
      <c r="I895" s="1">
        <v>2457969.83237</v>
      </c>
      <c r="J895" s="1" t="s">
        <v>3407</v>
      </c>
      <c r="K895" s="1">
        <v>11.121</v>
      </c>
      <c r="L895" s="1"/>
    </row>
    <row r="896" spans="1:18" x14ac:dyDescent="0.25">
      <c r="A896">
        <f t="shared" si="0"/>
        <v>2457971.8977600001</v>
      </c>
      <c r="B896" t="str">
        <f t="shared" si="1"/>
        <v>2017 AUG 6</v>
      </c>
      <c r="C896">
        <f t="shared" si="2"/>
        <v>1.42</v>
      </c>
      <c r="E896" s="1">
        <v>2457971.8977600001</v>
      </c>
      <c r="F896" s="1" t="s">
        <v>3408</v>
      </c>
      <c r="G896" s="1">
        <v>9.7710000000000008</v>
      </c>
      <c r="I896" s="1">
        <v>2457971.8968199999</v>
      </c>
      <c r="J896" s="1" t="s">
        <v>3408</v>
      </c>
      <c r="K896" s="1">
        <v>11.191000000000001</v>
      </c>
      <c r="L896" s="1"/>
    </row>
    <row r="897" spans="1:12" x14ac:dyDescent="0.25">
      <c r="A897">
        <f t="shared" si="0"/>
        <v>2457972.5682700002</v>
      </c>
      <c r="B897" t="str">
        <f t="shared" si="1"/>
        <v>2017 AUG 7</v>
      </c>
      <c r="C897">
        <f t="shared" si="2"/>
        <v>1.3879999999999999</v>
      </c>
      <c r="E897" s="1">
        <v>2457972.5682700002</v>
      </c>
      <c r="F897" s="1" t="s">
        <v>3409</v>
      </c>
      <c r="G897" s="1">
        <v>9.7390000000000008</v>
      </c>
      <c r="I897" s="1">
        <v>2457972.5696999999</v>
      </c>
      <c r="J897" s="1" t="s">
        <v>3409</v>
      </c>
      <c r="K897" s="1">
        <v>11.127000000000001</v>
      </c>
      <c r="L897" s="1"/>
    </row>
    <row r="898" spans="1:12" x14ac:dyDescent="0.25">
      <c r="A898">
        <f t="shared" si="0"/>
        <v>2457974.86253</v>
      </c>
      <c r="B898" t="str">
        <f t="shared" si="1"/>
        <v>2017 AUG 9</v>
      </c>
      <c r="C898">
        <f t="shared" si="2"/>
        <v>1.4288329999999991</v>
      </c>
      <c r="E898" s="1">
        <v>2457974.86253</v>
      </c>
      <c r="F898" s="1" t="s">
        <v>3410</v>
      </c>
      <c r="G898" s="1">
        <v>9.7116670000000003</v>
      </c>
      <c r="I898" s="1">
        <v>2457974.5862400001</v>
      </c>
      <c r="J898" s="1" t="s">
        <v>3410</v>
      </c>
      <c r="K898" s="1">
        <v>11.140499999999999</v>
      </c>
      <c r="L898" s="1"/>
    </row>
    <row r="899" spans="1:12" x14ac:dyDescent="0.25">
      <c r="A899">
        <f t="shared" si="0"/>
        <v>2457975.8503800002</v>
      </c>
      <c r="B899" t="str">
        <f t="shared" si="1"/>
        <v>2017 AUG 10</v>
      </c>
      <c r="C899">
        <f t="shared" si="2"/>
        <v>1.386667000000001</v>
      </c>
      <c r="E899" s="1">
        <v>2457975.8503800002</v>
      </c>
      <c r="F899" s="1" t="s">
        <v>3411</v>
      </c>
      <c r="G899" s="1">
        <v>9.7629999999999999</v>
      </c>
      <c r="I899" s="1">
        <v>2457975.66291</v>
      </c>
      <c r="J899" s="1" t="s">
        <v>3411</v>
      </c>
      <c r="K899" s="1">
        <v>11.149667000000001</v>
      </c>
      <c r="L899" s="1"/>
    </row>
    <row r="900" spans="1:12" x14ac:dyDescent="0.25">
      <c r="A900">
        <f t="shared" si="0"/>
        <v>2457976.9057700001</v>
      </c>
      <c r="B900" t="str">
        <f t="shared" si="1"/>
        <v>2017 AUG 11</v>
      </c>
      <c r="C900">
        <f t="shared" si="2"/>
        <v>1.3875000000000011</v>
      </c>
      <c r="E900" s="1">
        <v>2457976.9057700001</v>
      </c>
      <c r="F900" s="1" t="s">
        <v>3412</v>
      </c>
      <c r="G900" s="1">
        <v>9.7609999999999992</v>
      </c>
      <c r="I900" s="1">
        <v>2457976.6445499999</v>
      </c>
      <c r="J900" s="1" t="s">
        <v>3412</v>
      </c>
      <c r="K900" s="1">
        <v>11.1485</v>
      </c>
      <c r="L900" s="1"/>
    </row>
    <row r="901" spans="1:12" x14ac:dyDescent="0.25">
      <c r="A901">
        <f t="shared" si="0"/>
        <v>2457978.9943200001</v>
      </c>
      <c r="B901" t="str">
        <f t="shared" si="1"/>
        <v>2017 AUG 13</v>
      </c>
      <c r="C901">
        <f t="shared" si="2"/>
        <v>1.4195000000000011</v>
      </c>
      <c r="E901" s="1">
        <v>2457978.9943200001</v>
      </c>
      <c r="F901" s="1" t="s">
        <v>3425</v>
      </c>
      <c r="G901" s="1">
        <v>9.7654999999999994</v>
      </c>
      <c r="I901" s="1">
        <v>2457978.9933699998</v>
      </c>
      <c r="J901" s="1" t="s">
        <v>3425</v>
      </c>
      <c r="K901" s="1">
        <v>11.185</v>
      </c>
      <c r="L901" s="1"/>
    </row>
    <row r="902" spans="1:12" x14ac:dyDescent="0.25">
      <c r="A902">
        <f t="shared" si="0"/>
        <v>2457980.8031899999</v>
      </c>
      <c r="B902" t="str">
        <f t="shared" si="1"/>
        <v>2017 AUG 15</v>
      </c>
      <c r="C902">
        <f t="shared" si="2"/>
        <v>1.4363329999999994</v>
      </c>
      <c r="E902" s="1">
        <v>2457980.8031899999</v>
      </c>
      <c r="F902" s="1" t="s">
        <v>3426</v>
      </c>
      <c r="G902" s="1">
        <v>9.7530000000000001</v>
      </c>
      <c r="I902" s="1">
        <v>2457980.8019500002</v>
      </c>
      <c r="J902" s="1" t="s">
        <v>3426</v>
      </c>
      <c r="K902" s="1">
        <v>11.189333</v>
      </c>
      <c r="L902" s="1"/>
    </row>
    <row r="903" spans="1:12" x14ac:dyDescent="0.25">
      <c r="A903">
        <f t="shared" si="0"/>
        <v>2457981.8007800002</v>
      </c>
      <c r="B903" t="str">
        <f t="shared" si="1"/>
        <v>2017 AUG 16</v>
      </c>
      <c r="C903">
        <f t="shared" si="2"/>
        <v>1.4710000000000001</v>
      </c>
      <c r="E903" s="1">
        <v>2457981.8007800002</v>
      </c>
      <c r="F903" s="1" t="s">
        <v>3427</v>
      </c>
      <c r="G903" s="1">
        <v>9.7153329999999993</v>
      </c>
      <c r="I903" s="1">
        <v>2457981.8002200001</v>
      </c>
      <c r="J903" s="1" t="s">
        <v>3427</v>
      </c>
      <c r="K903" s="1">
        <v>11.186332999999999</v>
      </c>
      <c r="L903" s="1"/>
    </row>
    <row r="904" spans="1:12" x14ac:dyDescent="0.25">
      <c r="A904">
        <f t="shared" si="0"/>
        <v>2457982.9854299999</v>
      </c>
      <c r="B904" t="str">
        <f t="shared" si="1"/>
        <v>2017 AUG 17</v>
      </c>
      <c r="C904">
        <f t="shared" si="2"/>
        <v>1.411999999999999</v>
      </c>
      <c r="E904" s="1">
        <v>2457982.9854299999</v>
      </c>
      <c r="F904" s="1" t="s">
        <v>3428</v>
      </c>
      <c r="G904" s="1">
        <v>9.8002500000000001</v>
      </c>
      <c r="I904" s="1">
        <v>2457982.9865799998</v>
      </c>
      <c r="J904" s="1" t="s">
        <v>3428</v>
      </c>
      <c r="K904" s="1">
        <v>11.212249999999999</v>
      </c>
      <c r="L904" s="1"/>
    </row>
    <row r="905" spans="1:12" x14ac:dyDescent="0.25">
      <c r="A905">
        <f t="shared" si="0"/>
        <v>2457985.08549</v>
      </c>
      <c r="B905" t="str">
        <f t="shared" si="1"/>
        <v>2017 AUG 19</v>
      </c>
      <c r="C905">
        <f t="shared" si="2"/>
        <v>1.4499999999999993</v>
      </c>
      <c r="E905" s="1">
        <v>2457985.08549</v>
      </c>
      <c r="F905" s="1" t="s">
        <v>3429</v>
      </c>
      <c r="G905" s="1">
        <v>9.7780000000000005</v>
      </c>
      <c r="I905" s="1">
        <v>2457985.0842499998</v>
      </c>
      <c r="J905" s="1" t="s">
        <v>3429</v>
      </c>
      <c r="K905" s="1">
        <v>11.228</v>
      </c>
      <c r="L905" s="1"/>
    </row>
    <row r="906" spans="1:12" x14ac:dyDescent="0.25">
      <c r="A906">
        <f t="shared" si="0"/>
        <v>2457986.0050300001</v>
      </c>
      <c r="B906" t="str">
        <f t="shared" si="1"/>
        <v>2017 AUG 20</v>
      </c>
      <c r="C906">
        <f t="shared" si="2"/>
        <v>1.4294999999999991</v>
      </c>
      <c r="E906" s="1">
        <v>2457986.0050300001</v>
      </c>
      <c r="F906" s="1" t="s">
        <v>3430</v>
      </c>
      <c r="G906" s="1">
        <v>9.8360000000000003</v>
      </c>
      <c r="I906" s="1">
        <v>2457986.00991</v>
      </c>
      <c r="J906" s="1" t="s">
        <v>3430</v>
      </c>
      <c r="K906" s="1">
        <v>11.265499999999999</v>
      </c>
      <c r="L906" s="1"/>
    </row>
    <row r="907" spans="1:12" x14ac:dyDescent="0.25">
      <c r="A907">
        <f t="shared" si="0"/>
        <v>2457987.0217599999</v>
      </c>
      <c r="B907" t="str">
        <f t="shared" si="1"/>
        <v>2017 AUG 21</v>
      </c>
      <c r="C907">
        <f t="shared" si="2"/>
        <v>1.2995000000000001</v>
      </c>
      <c r="E907" s="1">
        <v>2457987.0217599999</v>
      </c>
      <c r="F907" s="1" t="s">
        <v>3478</v>
      </c>
      <c r="G907" s="1">
        <v>9.8145000000000007</v>
      </c>
      <c r="I907" s="1">
        <v>2457987.47254</v>
      </c>
      <c r="J907" s="1" t="s">
        <v>3478</v>
      </c>
      <c r="K907" s="1">
        <v>11.114000000000001</v>
      </c>
      <c r="L907" s="1"/>
    </row>
    <row r="908" spans="1:12" x14ac:dyDescent="0.25">
      <c r="A908">
        <f t="shared" si="0"/>
        <v>2457989.9983600001</v>
      </c>
      <c r="B908" t="str">
        <f t="shared" si="1"/>
        <v>2017 AUG 24</v>
      </c>
      <c r="C908">
        <f t="shared" si="2"/>
        <v>1.4149999999999991</v>
      </c>
      <c r="E908" s="1">
        <v>2457989.9983600001</v>
      </c>
      <c r="F908" s="1" t="s">
        <v>3432</v>
      </c>
      <c r="G908" s="1">
        <v>9.8580000000000005</v>
      </c>
      <c r="I908" s="1">
        <v>2457990.0002799998</v>
      </c>
      <c r="J908" s="1" t="s">
        <v>3432</v>
      </c>
      <c r="K908" s="1">
        <v>11.273</v>
      </c>
      <c r="L908" s="1"/>
    </row>
    <row r="909" spans="1:12" x14ac:dyDescent="0.25">
      <c r="A909">
        <f t="shared" si="0"/>
        <v>2457991.3586900001</v>
      </c>
      <c r="B909" t="str">
        <f t="shared" si="1"/>
        <v>2017 AUG 25</v>
      </c>
      <c r="C909">
        <f t="shared" si="2"/>
        <v>1.447083000000001</v>
      </c>
      <c r="E909" s="1">
        <v>2457991.3586900001</v>
      </c>
      <c r="F909" s="1" t="s">
        <v>3479</v>
      </c>
      <c r="G909" s="1">
        <v>9.7952499999999993</v>
      </c>
      <c r="I909" s="1">
        <v>2457991.2962600002</v>
      </c>
      <c r="J909" s="1" t="s">
        <v>3479</v>
      </c>
      <c r="K909" s="1">
        <v>11.242333</v>
      </c>
      <c r="L909" s="1"/>
    </row>
    <row r="910" spans="1:12" x14ac:dyDescent="0.25">
      <c r="A910">
        <f t="shared" si="0"/>
        <v>2457992.8144</v>
      </c>
      <c r="B910" t="str">
        <f t="shared" si="1"/>
        <v>2017 AUG 27</v>
      </c>
      <c r="C910">
        <f t="shared" si="2"/>
        <v>1.4113329999999991</v>
      </c>
      <c r="E910" s="1">
        <v>2457992.8144</v>
      </c>
      <c r="F910" s="1" t="s">
        <v>3433</v>
      </c>
      <c r="G910" s="1">
        <v>9.8550000000000004</v>
      </c>
      <c r="I910" s="1">
        <v>2457992.8148599998</v>
      </c>
      <c r="J910" s="1" t="s">
        <v>3433</v>
      </c>
      <c r="K910" s="1">
        <v>11.266332999999999</v>
      </c>
      <c r="L910" s="1"/>
    </row>
    <row r="911" spans="1:12" x14ac:dyDescent="0.25">
      <c r="A911">
        <f t="shared" si="0"/>
        <v>2457994.2154399999</v>
      </c>
      <c r="B911" t="str">
        <f t="shared" si="1"/>
        <v>2017 AUG 28</v>
      </c>
      <c r="C911">
        <f t="shared" si="2"/>
        <v>1.3710000000000004</v>
      </c>
      <c r="E911" s="1">
        <v>2457994.2154399999</v>
      </c>
      <c r="F911" s="1" t="s">
        <v>3480</v>
      </c>
      <c r="G911" s="1">
        <v>9.8659999999999997</v>
      </c>
      <c r="I911" s="1">
        <v>2457994.7684999998</v>
      </c>
      <c r="J911" s="1" t="s">
        <v>3434</v>
      </c>
      <c r="K911" s="1">
        <v>11.237</v>
      </c>
      <c r="L911" s="1"/>
    </row>
    <row r="912" spans="1:12" x14ac:dyDescent="0.25">
      <c r="A912">
        <f t="shared" si="0"/>
        <v>2457995.7525399998</v>
      </c>
      <c r="B912" t="str">
        <f t="shared" si="1"/>
        <v>2017 AUG 30</v>
      </c>
      <c r="C912">
        <f t="shared" si="2"/>
        <v>1.4233329999999995</v>
      </c>
      <c r="E912" s="1">
        <v>2457995.7525399998</v>
      </c>
      <c r="F912" s="1" t="s">
        <v>3435</v>
      </c>
      <c r="G912" s="1">
        <v>9.8086669999999998</v>
      </c>
      <c r="I912" s="1">
        <v>2457995.9439400001</v>
      </c>
      <c r="J912" s="1" t="s">
        <v>3435</v>
      </c>
      <c r="K912" s="1">
        <v>11.231999999999999</v>
      </c>
      <c r="L912" s="1"/>
    </row>
    <row r="913" spans="1:12" x14ac:dyDescent="0.25">
      <c r="A913">
        <f t="shared" si="0"/>
        <v>2457997.4912800002</v>
      </c>
      <c r="B913" t="str">
        <f t="shared" si="1"/>
        <v>2017 AUG 31</v>
      </c>
      <c r="C913">
        <f t="shared" si="2"/>
        <v>1.4664999999999999</v>
      </c>
      <c r="E913" s="1">
        <v>2457997.4912800002</v>
      </c>
      <c r="F913" s="1" t="s">
        <v>3436</v>
      </c>
      <c r="G913" s="1">
        <v>9.7330000000000005</v>
      </c>
      <c r="I913" s="1">
        <v>2457997.4914799999</v>
      </c>
      <c r="J913" s="1" t="s">
        <v>3436</v>
      </c>
      <c r="K913" s="1">
        <v>11.1995</v>
      </c>
      <c r="L913" s="1"/>
    </row>
    <row r="914" spans="1:12" x14ac:dyDescent="0.25">
      <c r="A914">
        <f t="shared" si="0"/>
        <v>2457999.7880600002</v>
      </c>
      <c r="B914" t="str">
        <f t="shared" si="1"/>
        <v>2017 SEP 3</v>
      </c>
      <c r="C914">
        <f t="shared" si="2"/>
        <v>1.4058329999999994</v>
      </c>
      <c r="E914" s="1">
        <v>2457999.7880600002</v>
      </c>
      <c r="F914" s="1" t="s">
        <v>3437</v>
      </c>
      <c r="G914" s="1">
        <v>9.7956669999999999</v>
      </c>
      <c r="I914" s="1">
        <v>2457999.5036399998</v>
      </c>
      <c r="J914" s="1" t="s">
        <v>3437</v>
      </c>
      <c r="K914" s="1">
        <v>11.201499999999999</v>
      </c>
      <c r="L914" s="1"/>
    </row>
    <row r="915" spans="1:12" x14ac:dyDescent="0.25">
      <c r="A915">
        <f t="shared" si="0"/>
        <v>2458000.8008400002</v>
      </c>
      <c r="B915" t="str">
        <f t="shared" si="1"/>
        <v>2017 SEP 4</v>
      </c>
      <c r="C915">
        <f t="shared" si="2"/>
        <v>1.3037499999999991</v>
      </c>
      <c r="E915" s="1">
        <v>2458000.8008400002</v>
      </c>
      <c r="F915" s="1" t="s">
        <v>3438</v>
      </c>
      <c r="G915" s="1">
        <v>9.8015000000000008</v>
      </c>
      <c r="I915" s="1">
        <v>2458000.7999499999</v>
      </c>
      <c r="J915" s="1" t="s">
        <v>3438</v>
      </c>
      <c r="K915" s="1">
        <v>11.10525</v>
      </c>
      <c r="L915" s="1"/>
    </row>
    <row r="916" spans="1:12" x14ac:dyDescent="0.25">
      <c r="A916">
        <f t="shared" si="0"/>
        <v>2458001.6768899998</v>
      </c>
      <c r="B916" t="str">
        <f t="shared" si="1"/>
        <v>2017 SEP 5</v>
      </c>
      <c r="C916">
        <f t="shared" si="2"/>
        <v>1.2306109999999997</v>
      </c>
      <c r="E916" s="1">
        <v>2458001.6768899998</v>
      </c>
      <c r="F916" s="1" t="s">
        <v>3439</v>
      </c>
      <c r="G916" s="1">
        <v>9.8816389999999998</v>
      </c>
      <c r="I916" s="1">
        <v>2458001.6999900001</v>
      </c>
      <c r="J916" s="1" t="s">
        <v>3439</v>
      </c>
      <c r="K916" s="1">
        <v>11.11225</v>
      </c>
      <c r="L916" s="1"/>
    </row>
    <row r="917" spans="1:12" x14ac:dyDescent="0.25">
      <c r="A917">
        <f t="shared" si="0"/>
        <v>2458003.5627600001</v>
      </c>
      <c r="B917" t="str">
        <f t="shared" si="1"/>
        <v>2017 SEP 7</v>
      </c>
      <c r="C917">
        <f t="shared" si="2"/>
        <v>1.374803</v>
      </c>
      <c r="E917" s="1">
        <v>2458003.5627600001</v>
      </c>
      <c r="F917" s="1" t="s">
        <v>3440</v>
      </c>
      <c r="G917" s="1">
        <v>9.8126200000000008</v>
      </c>
      <c r="I917" s="1">
        <v>2458003.5733699999</v>
      </c>
      <c r="J917" s="1" t="s">
        <v>3440</v>
      </c>
      <c r="K917" s="1">
        <v>11.187423000000001</v>
      </c>
      <c r="L917" s="1"/>
    </row>
    <row r="918" spans="1:12" x14ac:dyDescent="0.25">
      <c r="A918">
        <f t="shared" si="0"/>
        <v>2458005.1825999999</v>
      </c>
      <c r="B918" t="str">
        <f t="shared" si="1"/>
        <v>2017 SEP 8</v>
      </c>
      <c r="C918">
        <f t="shared" si="2"/>
        <v>1.3648329999999991</v>
      </c>
      <c r="E918" s="1">
        <v>2458005.1825999999</v>
      </c>
      <c r="F918" s="1" t="s">
        <v>3441</v>
      </c>
      <c r="G918" s="1">
        <v>9.8196670000000008</v>
      </c>
      <c r="I918" s="1">
        <v>2458005.28486</v>
      </c>
      <c r="J918" s="1" t="s">
        <v>3441</v>
      </c>
      <c r="K918" s="1">
        <v>11.1845</v>
      </c>
      <c r="L918" s="1"/>
    </row>
    <row r="919" spans="1:12" x14ac:dyDescent="0.25">
      <c r="A919">
        <f t="shared" si="0"/>
        <v>2458005.9070199998</v>
      </c>
      <c r="B919" t="str">
        <f t="shared" si="1"/>
        <v>2017 SEP 9</v>
      </c>
      <c r="C919">
        <f t="shared" si="2"/>
        <v>1.2996669999999995</v>
      </c>
      <c r="E919" s="1">
        <v>2458005.9070199998</v>
      </c>
      <c r="F919" s="1" t="s">
        <v>3442</v>
      </c>
      <c r="G919" s="1">
        <v>9.8293330000000001</v>
      </c>
      <c r="I919" s="1">
        <v>2458005.85934</v>
      </c>
      <c r="J919" s="1" t="s">
        <v>3442</v>
      </c>
      <c r="K919" s="1">
        <v>11.129</v>
      </c>
      <c r="L919" s="1"/>
    </row>
    <row r="920" spans="1:12" x14ac:dyDescent="0.25">
      <c r="A920">
        <f t="shared" si="0"/>
        <v>2458007.5067799999</v>
      </c>
      <c r="B920" t="str">
        <f t="shared" si="1"/>
        <v>2017 SEP 11</v>
      </c>
      <c r="C920">
        <f t="shared" si="2"/>
        <v>1.3514169999999996</v>
      </c>
      <c r="E920" s="1">
        <v>2458007.5067799999</v>
      </c>
      <c r="F920" s="1" t="s">
        <v>3444</v>
      </c>
      <c r="G920" s="1">
        <v>9.8452500000000001</v>
      </c>
      <c r="I920" s="1">
        <v>2458007.1976800002</v>
      </c>
      <c r="J920" s="1" t="s">
        <v>3443</v>
      </c>
      <c r="K920" s="1">
        <v>11.196667</v>
      </c>
      <c r="L920" s="1"/>
    </row>
    <row r="921" spans="1:12" x14ac:dyDescent="0.25">
      <c r="A921">
        <f t="shared" si="0"/>
        <v>2458007.83445</v>
      </c>
      <c r="B921" t="str">
        <f t="shared" si="1"/>
        <v>2017 SEP 11</v>
      </c>
      <c r="C921">
        <f t="shared" si="2"/>
        <v>1.3691069999999996</v>
      </c>
      <c r="E921" s="1">
        <v>2458007.83445</v>
      </c>
      <c r="F921" s="1" t="s">
        <v>3444</v>
      </c>
      <c r="G921" s="1">
        <v>9.823143</v>
      </c>
      <c r="I921" s="1">
        <v>2458008.2508899998</v>
      </c>
      <c r="J921" s="1" t="s">
        <v>3444</v>
      </c>
      <c r="K921" s="1">
        <v>11.19225</v>
      </c>
      <c r="L921" s="1"/>
    </row>
    <row r="922" spans="1:12" x14ac:dyDescent="0.25">
      <c r="A922">
        <f t="shared" si="0"/>
        <v>2458009.5081699998</v>
      </c>
      <c r="B922" t="str">
        <f t="shared" si="1"/>
        <v>2017 SEP 13</v>
      </c>
      <c r="C922">
        <f t="shared" si="2"/>
        <v>1.416500000000001</v>
      </c>
      <c r="E922" s="1">
        <v>2458009.5081699998</v>
      </c>
      <c r="F922" s="1" t="s">
        <v>3445</v>
      </c>
      <c r="G922" s="1">
        <v>9.7929999999999993</v>
      </c>
      <c r="I922" s="1">
        <v>2458009.5082999999</v>
      </c>
      <c r="J922" s="1" t="s">
        <v>3445</v>
      </c>
      <c r="K922" s="1">
        <v>11.2095</v>
      </c>
      <c r="L922" s="1"/>
    </row>
    <row r="923" spans="1:12" x14ac:dyDescent="0.25">
      <c r="A923">
        <f t="shared" si="0"/>
        <v>2458010.5343800001</v>
      </c>
      <c r="B923" t="str">
        <f t="shared" si="1"/>
        <v>2017 SEP 14</v>
      </c>
      <c r="C923">
        <f t="shared" si="2"/>
        <v>1.4250000000000007</v>
      </c>
      <c r="E923" s="1">
        <v>2458010.5343800001</v>
      </c>
      <c r="F923" s="1" t="s">
        <v>3446</v>
      </c>
      <c r="G923" s="1">
        <v>9.7479999999999993</v>
      </c>
      <c r="I923" s="1">
        <v>2458010.5345299998</v>
      </c>
      <c r="J923" s="1" t="s">
        <v>3446</v>
      </c>
      <c r="K923" s="1">
        <v>11.173</v>
      </c>
      <c r="L923" s="1"/>
    </row>
    <row r="924" spans="1:12" x14ac:dyDescent="0.25">
      <c r="A924">
        <f t="shared" si="0"/>
        <v>2458012.4276000001</v>
      </c>
      <c r="B924" t="str">
        <f t="shared" si="1"/>
        <v>2017 SEP 15</v>
      </c>
      <c r="C924">
        <f t="shared" si="2"/>
        <v>1.4319999999999986</v>
      </c>
      <c r="E924" s="1">
        <v>2458012.4276000001</v>
      </c>
      <c r="F924" s="1" t="s">
        <v>3447</v>
      </c>
      <c r="G924" s="1">
        <v>9.7650000000000006</v>
      </c>
      <c r="I924" s="1">
        <v>2458012.42655</v>
      </c>
      <c r="J924" s="1" t="s">
        <v>3447</v>
      </c>
      <c r="K924" s="1">
        <v>11.196999999999999</v>
      </c>
      <c r="L924" s="1"/>
    </row>
    <row r="925" spans="1:12" x14ac:dyDescent="0.25">
      <c r="A925">
        <f t="shared" si="0"/>
        <v>2458015.3360799998</v>
      </c>
      <c r="B925" t="str">
        <f t="shared" si="1"/>
        <v>2017 SEP 18</v>
      </c>
      <c r="C925">
        <f t="shared" si="2"/>
        <v>1.3502600000000005</v>
      </c>
      <c r="E925" s="1">
        <v>2458015.3360799998</v>
      </c>
      <c r="F925" s="1" t="s">
        <v>3448</v>
      </c>
      <c r="G925" s="1">
        <v>9.7254229999999993</v>
      </c>
      <c r="I925" s="1">
        <v>2458015.3364499998</v>
      </c>
      <c r="J925" s="1" t="s">
        <v>3448</v>
      </c>
      <c r="K925" s="1">
        <v>11.075683</v>
      </c>
      <c r="L925" s="1"/>
    </row>
    <row r="926" spans="1:12" x14ac:dyDescent="0.25">
      <c r="A926">
        <f t="shared" si="0"/>
        <v>2458016.5230200002</v>
      </c>
      <c r="B926" t="str">
        <f t="shared" si="1"/>
        <v>2017 SEP 20</v>
      </c>
      <c r="C926">
        <f t="shared" si="2"/>
        <v>1.3709999999999987</v>
      </c>
      <c r="E926" s="1">
        <v>2458016.5230200002</v>
      </c>
      <c r="F926" s="1" t="s">
        <v>3449</v>
      </c>
      <c r="G926" s="1">
        <v>9.8450000000000006</v>
      </c>
      <c r="I926" s="1">
        <v>2458016.5292600002</v>
      </c>
      <c r="J926" s="1" t="s">
        <v>3449</v>
      </c>
      <c r="K926" s="1">
        <v>11.215999999999999</v>
      </c>
      <c r="L926" s="1"/>
    </row>
    <row r="927" spans="1:12" x14ac:dyDescent="0.25">
      <c r="A927">
        <f t="shared" si="0"/>
        <v>2458018.4120700001</v>
      </c>
      <c r="B927" t="str">
        <f t="shared" si="1"/>
        <v>2017 SEP 21</v>
      </c>
      <c r="C927">
        <f t="shared" si="2"/>
        <v>1.3891670000000005</v>
      </c>
      <c r="E927" s="1">
        <v>2458018.4120700001</v>
      </c>
      <c r="F927" s="1" t="s">
        <v>3450</v>
      </c>
      <c r="G927" s="1">
        <v>9.8163330000000002</v>
      </c>
      <c r="I927" s="1">
        <v>2458018.4689500001</v>
      </c>
      <c r="J927" s="1" t="s">
        <v>3450</v>
      </c>
      <c r="K927" s="1">
        <v>11.205500000000001</v>
      </c>
      <c r="L927" s="1"/>
    </row>
    <row r="928" spans="1:12" x14ac:dyDescent="0.25">
      <c r="A928">
        <f t="shared" si="0"/>
        <v>2458019.5433499999</v>
      </c>
      <c r="B928" t="str">
        <f t="shared" si="1"/>
        <v>2017 SEP 23</v>
      </c>
      <c r="C928">
        <f t="shared" si="2"/>
        <v>1.4357500000000005</v>
      </c>
      <c r="E928" s="1">
        <v>2458019.5433499999</v>
      </c>
      <c r="F928" s="1" t="s">
        <v>3451</v>
      </c>
      <c r="G928" s="1">
        <v>9.7282499999999992</v>
      </c>
      <c r="I928" s="1">
        <v>2458019.5505300001</v>
      </c>
      <c r="J928" s="1" t="s">
        <v>3451</v>
      </c>
      <c r="K928" s="1">
        <v>11.164</v>
      </c>
      <c r="L928" s="1"/>
    </row>
    <row r="929" spans="1:12" x14ac:dyDescent="0.25">
      <c r="A929">
        <f t="shared" si="0"/>
        <v>2458020.5358699998</v>
      </c>
      <c r="B929" t="str">
        <f t="shared" si="1"/>
        <v>2017 SEP 24</v>
      </c>
      <c r="C929">
        <f t="shared" si="2"/>
        <v>1.4475999999999996</v>
      </c>
      <c r="E929" s="1">
        <v>2458020.5358699998</v>
      </c>
      <c r="F929" s="1" t="s">
        <v>3452</v>
      </c>
      <c r="G929" s="1">
        <v>9.7984000000000009</v>
      </c>
      <c r="I929" s="1">
        <v>2458020.5364799998</v>
      </c>
      <c r="J929" s="1" t="s">
        <v>3452</v>
      </c>
      <c r="K929" s="1">
        <v>11.246</v>
      </c>
      <c r="L929" s="1"/>
    </row>
    <row r="930" spans="1:12" x14ac:dyDescent="0.25">
      <c r="A930">
        <f t="shared" si="0"/>
        <v>2458022.4364499999</v>
      </c>
      <c r="B930" t="str">
        <f t="shared" si="1"/>
        <v>2017 SEP 25</v>
      </c>
      <c r="C930">
        <f t="shared" si="2"/>
        <v>1.4440000000000008</v>
      </c>
      <c r="E930" s="1">
        <v>2458022.4364499999</v>
      </c>
      <c r="F930" s="1" t="s">
        <v>3453</v>
      </c>
      <c r="G930" s="1">
        <v>9.7829999999999995</v>
      </c>
      <c r="I930" s="1">
        <v>2458022.3461500001</v>
      </c>
      <c r="J930" s="1" t="s">
        <v>3453</v>
      </c>
      <c r="K930" s="1">
        <v>11.227</v>
      </c>
      <c r="L930" s="1"/>
    </row>
    <row r="931" spans="1:12" x14ac:dyDescent="0.25">
      <c r="A931">
        <f t="shared" si="0"/>
        <v>2458023.7894600001</v>
      </c>
      <c r="B931" t="str">
        <f t="shared" si="1"/>
        <v>2017 SEP 27</v>
      </c>
      <c r="C931">
        <f t="shared" si="2"/>
        <v>1.4049999999999994</v>
      </c>
      <c r="E931" s="1">
        <v>2458023.7894600001</v>
      </c>
      <c r="F931" s="1" t="s">
        <v>3454</v>
      </c>
      <c r="G931" s="1">
        <v>9.7753329999999998</v>
      </c>
      <c r="I931" s="1">
        <v>2458023.7907199999</v>
      </c>
      <c r="J931" s="1" t="s">
        <v>3454</v>
      </c>
      <c r="K931" s="1">
        <v>11.180332999999999</v>
      </c>
      <c r="L931" s="1"/>
    </row>
    <row r="932" spans="1:12" x14ac:dyDescent="0.25">
      <c r="A932">
        <f t="shared" si="0"/>
        <v>2458025.3415700002</v>
      </c>
      <c r="B932" t="str">
        <f t="shared" si="1"/>
        <v>2017 SEP 28</v>
      </c>
      <c r="C932">
        <f t="shared" si="2"/>
        <v>1.4240000000000013</v>
      </c>
      <c r="E932" s="1">
        <v>2458025.3415700002</v>
      </c>
      <c r="F932" s="1" t="s">
        <v>3455</v>
      </c>
      <c r="G932" s="1">
        <v>9.7799999999999994</v>
      </c>
      <c r="I932" s="1">
        <v>2458025.3404899999</v>
      </c>
      <c r="J932" s="1" t="s">
        <v>3455</v>
      </c>
      <c r="K932" s="1">
        <v>11.204000000000001</v>
      </c>
      <c r="L932" s="1"/>
    </row>
    <row r="933" spans="1:12" x14ac:dyDescent="0.25">
      <c r="A933">
        <f t="shared" si="0"/>
        <v>2458028.4253400001</v>
      </c>
      <c r="B933" t="str">
        <f t="shared" si="1"/>
        <v>2017 OCT 1</v>
      </c>
      <c r="C933">
        <f t="shared" si="2"/>
        <v>1.3759999999999994</v>
      </c>
      <c r="E933" s="1">
        <v>2458028.4253400001</v>
      </c>
      <c r="F933" s="1" t="s">
        <v>3456</v>
      </c>
      <c r="G933" s="1">
        <v>9.7949999999999999</v>
      </c>
      <c r="I933" s="1">
        <v>2458028.3370500002</v>
      </c>
      <c r="J933" s="1" t="s">
        <v>3456</v>
      </c>
      <c r="K933" s="1">
        <v>11.170999999999999</v>
      </c>
      <c r="L933" s="1"/>
    </row>
    <row r="934" spans="1:12" x14ac:dyDescent="0.25">
      <c r="A934">
        <f t="shared" si="0"/>
        <v>2458029.8835800001</v>
      </c>
      <c r="B934" t="str">
        <f t="shared" si="1"/>
        <v>2017 OCT 3</v>
      </c>
      <c r="C934">
        <f t="shared" si="2"/>
        <v>1.4395000000000007</v>
      </c>
      <c r="E934" s="1">
        <v>2458029.8835800001</v>
      </c>
      <c r="F934" s="1" t="s">
        <v>3457</v>
      </c>
      <c r="G934" s="1">
        <v>9.7392500000000002</v>
      </c>
      <c r="I934" s="1">
        <v>2458029.8838300002</v>
      </c>
      <c r="J934" s="1" t="s">
        <v>3457</v>
      </c>
      <c r="K934" s="1">
        <v>11.178750000000001</v>
      </c>
      <c r="L934" s="1"/>
    </row>
    <row r="935" spans="1:12" x14ac:dyDescent="0.25">
      <c r="A935">
        <f t="shared" si="0"/>
        <v>2458032.1675100001</v>
      </c>
      <c r="B935" t="str">
        <f t="shared" si="1"/>
        <v>2017 OCT 5</v>
      </c>
      <c r="C935">
        <f t="shared" si="2"/>
        <v>1.3899170000000005</v>
      </c>
      <c r="E935" s="1">
        <v>2458032.1675100001</v>
      </c>
      <c r="F935" s="1" t="s">
        <v>3459</v>
      </c>
      <c r="G935" s="1">
        <v>9.8177500000000002</v>
      </c>
      <c r="I935" s="1">
        <v>2458032.38319</v>
      </c>
      <c r="J935" s="1" t="s">
        <v>3459</v>
      </c>
      <c r="K935" s="1">
        <v>11.207667000000001</v>
      </c>
      <c r="L935" s="1"/>
    </row>
    <row r="936" spans="1:12" x14ac:dyDescent="0.25">
      <c r="A936">
        <f t="shared" si="0"/>
        <v>2458033.3671400002</v>
      </c>
      <c r="B936" t="str">
        <f t="shared" si="1"/>
        <v>2017 OCT 6</v>
      </c>
      <c r="C936">
        <f t="shared" si="2"/>
        <v>1.4500000000000011</v>
      </c>
      <c r="E936" s="1">
        <v>2458033.3671400002</v>
      </c>
      <c r="F936" s="1" t="s">
        <v>3460</v>
      </c>
      <c r="G936" s="1">
        <v>9.7799999999999994</v>
      </c>
      <c r="I936" s="1">
        <v>2458033.3661099998</v>
      </c>
      <c r="J936" s="1" t="s">
        <v>3460</v>
      </c>
      <c r="K936" s="1">
        <v>11.23</v>
      </c>
      <c r="L936" s="1"/>
    </row>
    <row r="937" spans="1:12" x14ac:dyDescent="0.25">
      <c r="A937">
        <f t="shared" si="0"/>
        <v>2458035.0677700001</v>
      </c>
      <c r="B937" t="str">
        <f t="shared" si="1"/>
        <v>2017 OCT 8</v>
      </c>
      <c r="C937">
        <f t="shared" si="2"/>
        <v>1.4323329999999999</v>
      </c>
      <c r="E937" s="1">
        <v>2458035.0677700001</v>
      </c>
      <c r="F937" s="1" t="s">
        <v>3461</v>
      </c>
      <c r="G937" s="1">
        <v>9.7216670000000001</v>
      </c>
      <c r="I937" s="1">
        <v>2458035.0668700002</v>
      </c>
      <c r="J937" s="1" t="s">
        <v>3461</v>
      </c>
      <c r="K937" s="1">
        <v>11.154</v>
      </c>
      <c r="L937" s="1"/>
    </row>
    <row r="938" spans="1:12" x14ac:dyDescent="0.25">
      <c r="A938">
        <f t="shared" si="0"/>
        <v>2458037.9076399999</v>
      </c>
      <c r="B938" t="str">
        <f t="shared" si="1"/>
        <v>2017 OCT 11</v>
      </c>
      <c r="C938">
        <f t="shared" si="2"/>
        <v>1.4154999999999998</v>
      </c>
      <c r="E938" s="1">
        <v>2458037.9076399999</v>
      </c>
      <c r="F938" s="1" t="s">
        <v>3462</v>
      </c>
      <c r="G938" s="1">
        <v>9.7799999999999994</v>
      </c>
      <c r="I938" s="1">
        <v>2458037.90656</v>
      </c>
      <c r="J938" s="1" t="s">
        <v>3462</v>
      </c>
      <c r="K938" s="1">
        <v>11.195499999999999</v>
      </c>
      <c r="L938" s="1"/>
    </row>
    <row r="939" spans="1:12" x14ac:dyDescent="0.25">
      <c r="A939">
        <f t="shared" si="0"/>
        <v>2458039.8870799998</v>
      </c>
      <c r="B939" t="str">
        <f t="shared" si="1"/>
        <v>2017 OCT 13</v>
      </c>
      <c r="C939">
        <f t="shared" si="2"/>
        <v>1.4755000000000003</v>
      </c>
      <c r="E939" s="1">
        <v>2458039.8870799998</v>
      </c>
      <c r="F939" s="1" t="s">
        <v>3481</v>
      </c>
      <c r="G939" s="1">
        <v>9.7575000000000003</v>
      </c>
      <c r="I939" s="1">
        <v>2458040.2671599998</v>
      </c>
      <c r="J939" s="1" t="s">
        <v>3481</v>
      </c>
      <c r="K939" s="1">
        <v>11.233000000000001</v>
      </c>
      <c r="L939" s="1"/>
    </row>
    <row r="940" spans="1:12" x14ac:dyDescent="0.25">
      <c r="A940">
        <f t="shared" si="0"/>
        <v>2458040.8949000002</v>
      </c>
      <c r="B940" t="str">
        <f t="shared" si="1"/>
        <v>2017 OCT 14</v>
      </c>
      <c r="C940">
        <f t="shared" si="2"/>
        <v>1.4320000000000004</v>
      </c>
      <c r="E940" s="1">
        <v>2458040.8949000002</v>
      </c>
      <c r="F940" s="1" t="s">
        <v>3463</v>
      </c>
      <c r="G940" s="1">
        <v>9.7859999999999996</v>
      </c>
      <c r="I940" s="1">
        <v>2458041.2678399999</v>
      </c>
      <c r="J940" s="1" t="s">
        <v>3463</v>
      </c>
      <c r="K940" s="1">
        <v>11.218</v>
      </c>
      <c r="L940" s="1"/>
    </row>
    <row r="941" spans="1:12" x14ac:dyDescent="0.25">
      <c r="A941">
        <f t="shared" si="0"/>
        <v>2458042.3468999998</v>
      </c>
      <c r="B941" t="str">
        <f t="shared" si="1"/>
        <v>2017 OCT 15</v>
      </c>
      <c r="C941">
        <f t="shared" si="2"/>
        <v>1.3979999999999997</v>
      </c>
      <c r="E941" s="1">
        <v>2458042.3468999998</v>
      </c>
      <c r="F941" s="1" t="s">
        <v>3464</v>
      </c>
      <c r="G941" s="1">
        <v>9.7680000000000007</v>
      </c>
      <c r="I941" s="1">
        <v>2458042.3467299999</v>
      </c>
      <c r="J941" s="1" t="s">
        <v>3464</v>
      </c>
      <c r="K941" s="1">
        <v>11.166</v>
      </c>
      <c r="L941" s="1"/>
    </row>
    <row r="942" spans="1:12" x14ac:dyDescent="0.25">
      <c r="A942">
        <f t="shared" si="0"/>
        <v>2458046.9166799998</v>
      </c>
      <c r="B942" t="str">
        <f t="shared" si="1"/>
        <v>2017 OCT 20</v>
      </c>
      <c r="C942">
        <f t="shared" si="2"/>
        <v>1.3864999999999998</v>
      </c>
      <c r="E942" s="1">
        <v>2458046.9166799998</v>
      </c>
      <c r="F942" s="1" t="s">
        <v>3465</v>
      </c>
      <c r="G942" s="1">
        <v>9.7315000000000005</v>
      </c>
      <c r="I942" s="1">
        <v>2458047.3703100001</v>
      </c>
      <c r="J942" s="1" t="s">
        <v>3465</v>
      </c>
      <c r="K942" s="1">
        <v>11.118</v>
      </c>
      <c r="L942" s="1"/>
    </row>
    <row r="943" spans="1:12" x14ac:dyDescent="0.25">
      <c r="A943">
        <f t="shared" si="0"/>
        <v>2458049.6926799999</v>
      </c>
      <c r="B943" t="str">
        <f t="shared" si="1"/>
        <v>2017 OCT 23</v>
      </c>
      <c r="C943">
        <f t="shared" si="2"/>
        <v>1.2451540000000012</v>
      </c>
      <c r="E943" s="1">
        <v>2458049.6926799999</v>
      </c>
      <c r="F943" s="1" t="s">
        <v>3483</v>
      </c>
      <c r="G943" s="1">
        <v>9.8144709999999993</v>
      </c>
      <c r="I943" s="1">
        <v>2458049.7015800001</v>
      </c>
      <c r="J943" s="1" t="s">
        <v>3483</v>
      </c>
      <c r="K943" s="1">
        <v>11.059625</v>
      </c>
      <c r="L943" s="1"/>
    </row>
    <row r="944" spans="1:12" x14ac:dyDescent="0.25">
      <c r="A944">
        <f t="shared" si="0"/>
        <v>2458052.8195600002</v>
      </c>
      <c r="B944" t="str">
        <f t="shared" si="1"/>
        <v>2017 OCT 26</v>
      </c>
      <c r="C944">
        <f t="shared" si="2"/>
        <v>1.4145000000000003</v>
      </c>
      <c r="E944" s="1">
        <v>2458052.8195600002</v>
      </c>
      <c r="F944" s="1" t="s">
        <v>3466</v>
      </c>
      <c r="G944" s="1">
        <v>9.7255000000000003</v>
      </c>
      <c r="I944" s="1">
        <v>2458052.81843</v>
      </c>
      <c r="J944" s="1" t="s">
        <v>3466</v>
      </c>
      <c r="K944" s="1">
        <v>11.14</v>
      </c>
      <c r="L944" s="1"/>
    </row>
    <row r="945" spans="1:12" x14ac:dyDescent="0.25">
      <c r="A945">
        <f t="shared" si="0"/>
        <v>2458054.7148000002</v>
      </c>
      <c r="B945" t="str">
        <f t="shared" si="1"/>
        <v>2017 OCT 28</v>
      </c>
      <c r="C945">
        <f t="shared" si="2"/>
        <v>1.3783329999999996</v>
      </c>
      <c r="E945" s="1">
        <v>2458054.7148000002</v>
      </c>
      <c r="F945" s="1" t="s">
        <v>3467</v>
      </c>
      <c r="G945" s="1">
        <v>9.7416669999999996</v>
      </c>
      <c r="I945" s="1">
        <v>2458054.81764</v>
      </c>
      <c r="J945" s="1" t="s">
        <v>3467</v>
      </c>
      <c r="K945" s="1">
        <v>11.12</v>
      </c>
      <c r="L945" s="1"/>
    </row>
    <row r="946" spans="1:12" x14ac:dyDescent="0.25">
      <c r="A946">
        <f t="shared" si="0"/>
        <v>2458056.79391</v>
      </c>
      <c r="B946" t="str">
        <f t="shared" si="1"/>
        <v>2017 OCT 30</v>
      </c>
      <c r="C946">
        <f t="shared" si="2"/>
        <v>1.3979999999999997</v>
      </c>
      <c r="E946" s="1">
        <v>2458056.79391</v>
      </c>
      <c r="F946" s="1" t="s">
        <v>3468</v>
      </c>
      <c r="G946" s="1">
        <v>9.6929999999999996</v>
      </c>
      <c r="I946" s="1">
        <v>2458056.7933100001</v>
      </c>
      <c r="J946" s="1" t="s">
        <v>3468</v>
      </c>
      <c r="K946" s="1">
        <v>11.090999999999999</v>
      </c>
      <c r="L946" s="1"/>
    </row>
    <row r="947" spans="1:12" x14ac:dyDescent="0.25">
      <c r="A947">
        <f t="shared" si="0"/>
        <v>2458057.3116899999</v>
      </c>
      <c r="B947" t="str">
        <f t="shared" si="1"/>
        <v>2017 OCT 30</v>
      </c>
      <c r="C947">
        <f t="shared" si="2"/>
        <v>1.4179999999999993</v>
      </c>
      <c r="E947" s="1">
        <v>2458057.3116899999</v>
      </c>
      <c r="F947" s="1" t="s">
        <v>3468</v>
      </c>
      <c r="G947" s="1">
        <v>9.7200000000000006</v>
      </c>
      <c r="I947" s="1">
        <v>2458057.3106499999</v>
      </c>
      <c r="J947" s="1" t="s">
        <v>3468</v>
      </c>
      <c r="K947" s="1">
        <v>11.138</v>
      </c>
      <c r="L947" s="1"/>
    </row>
    <row r="948" spans="1:12" x14ac:dyDescent="0.25">
      <c r="A948">
        <f t="shared" si="0"/>
        <v>2458058.5392300002</v>
      </c>
      <c r="B948" t="str">
        <f t="shared" si="1"/>
        <v>2017 NOV 1</v>
      </c>
      <c r="C948">
        <f t="shared" si="2"/>
        <v>1.2379619999999996</v>
      </c>
      <c r="E948" s="1">
        <v>2458058.5392300002</v>
      </c>
      <c r="F948" s="1" t="s">
        <v>3484</v>
      </c>
      <c r="G948" s="1">
        <v>9.764583</v>
      </c>
      <c r="I948" s="1">
        <v>2458058.5424500001</v>
      </c>
      <c r="J948" s="1" t="s">
        <v>3484</v>
      </c>
      <c r="K948" s="1">
        <v>11.002545</v>
      </c>
      <c r="L948" s="1"/>
    </row>
    <row r="949" spans="1:12" x14ac:dyDescent="0.25">
      <c r="A949">
        <f t="shared" si="0"/>
        <v>2458062.4292000001</v>
      </c>
      <c r="B949" t="str">
        <f t="shared" si="1"/>
        <v>2017 NOV 4</v>
      </c>
      <c r="C949">
        <f t="shared" si="2"/>
        <v>1.3877390000000016</v>
      </c>
      <c r="E949" s="1">
        <v>2458062.4292000001</v>
      </c>
      <c r="F949" s="1" t="s">
        <v>3469</v>
      </c>
      <c r="G949" s="1">
        <v>9.7158909999999992</v>
      </c>
      <c r="I949" s="1">
        <v>2458062.4290200002</v>
      </c>
      <c r="J949" s="1" t="s">
        <v>3469</v>
      </c>
      <c r="K949" s="1">
        <v>11.103630000000001</v>
      </c>
      <c r="L949" s="1"/>
    </row>
    <row r="950" spans="1:12" x14ac:dyDescent="0.25">
      <c r="A950">
        <f t="shared" si="0"/>
        <v>2458083.3247000002</v>
      </c>
      <c r="B950" t="str">
        <f t="shared" si="1"/>
        <v>2017 NOV 25</v>
      </c>
      <c r="C950">
        <f t="shared" si="2"/>
        <v>1.3650000000000002</v>
      </c>
      <c r="E950" s="1">
        <v>2458083.3247000002</v>
      </c>
      <c r="F950" s="1" t="s">
        <v>3470</v>
      </c>
      <c r="G950" s="1">
        <v>9.7089999999999996</v>
      </c>
      <c r="I950" s="1">
        <v>2458083.3245700002</v>
      </c>
      <c r="J950" s="1" t="s">
        <v>3470</v>
      </c>
      <c r="K950" s="1">
        <v>11.074</v>
      </c>
      <c r="L950" s="1"/>
    </row>
    <row r="951" spans="1:12" x14ac:dyDescent="0.25">
      <c r="A951">
        <f t="shared" si="0"/>
        <v>2458095.0318999998</v>
      </c>
      <c r="B951" t="str">
        <f t="shared" si="1"/>
        <v>2017 DEC 7</v>
      </c>
      <c r="C951">
        <f t="shared" si="2"/>
        <v>1.3389999999999986</v>
      </c>
      <c r="E951" s="1">
        <v>2458095.0318999998</v>
      </c>
      <c r="F951" s="1" t="s">
        <v>3486</v>
      </c>
      <c r="G951" s="1">
        <v>9.7200000000000006</v>
      </c>
      <c r="I951" s="1">
        <v>2458095.03174</v>
      </c>
      <c r="J951" s="1" t="s">
        <v>3486</v>
      </c>
      <c r="K951" s="1">
        <v>11.058999999999999</v>
      </c>
      <c r="L951" s="1"/>
    </row>
    <row r="952" spans="1:12" x14ac:dyDescent="0.25">
      <c r="A952">
        <f t="shared" si="0"/>
        <v>2458102.7489100001</v>
      </c>
      <c r="B952" t="str">
        <f t="shared" si="1"/>
        <v>2017 DEC 15</v>
      </c>
      <c r="C952">
        <f t="shared" si="2"/>
        <v>1.4280000000000008</v>
      </c>
      <c r="E952" s="1">
        <v>2458102.7489100001</v>
      </c>
      <c r="F952" s="1" t="s">
        <v>3471</v>
      </c>
      <c r="G952" s="1">
        <v>9.6</v>
      </c>
      <c r="I952" s="1">
        <v>2458102.7480199998</v>
      </c>
      <c r="J952" s="1" t="s">
        <v>3471</v>
      </c>
      <c r="K952" s="1">
        <v>11.028</v>
      </c>
      <c r="L952" s="1"/>
    </row>
    <row r="953" spans="1:12" x14ac:dyDescent="0.25">
      <c r="A953">
        <f t="shared" si="0"/>
        <v>2458103.9138000002</v>
      </c>
      <c r="B953" t="str">
        <f t="shared" si="1"/>
        <v>2017 DEC 16</v>
      </c>
      <c r="C953">
        <f t="shared" si="2"/>
        <v>1.3574999999999999</v>
      </c>
      <c r="E953" s="1">
        <v>2458103.9138000002</v>
      </c>
      <c r="F953" s="1" t="s">
        <v>3472</v>
      </c>
      <c r="G953" s="1">
        <v>9.6334999999999997</v>
      </c>
      <c r="I953" s="1">
        <v>2458103.9132400001</v>
      </c>
      <c r="J953" s="1" t="s">
        <v>3472</v>
      </c>
      <c r="K953" s="1">
        <v>10.991</v>
      </c>
      <c r="L953" s="1"/>
    </row>
    <row r="954" spans="1:12" x14ac:dyDescent="0.25">
      <c r="A954">
        <f t="shared" si="0"/>
        <v>2458109.2549000001</v>
      </c>
      <c r="B954" t="str">
        <f t="shared" si="1"/>
        <v>2017 DEC 21</v>
      </c>
      <c r="C954">
        <f t="shared" si="2"/>
        <v>1.3399999999999999</v>
      </c>
      <c r="E954" s="1">
        <v>2458109.2549000001</v>
      </c>
      <c r="F954" s="1" t="s">
        <v>3487</v>
      </c>
      <c r="G954" s="1">
        <v>9.6709999999999994</v>
      </c>
      <c r="I954" s="1">
        <v>2458108.8786999998</v>
      </c>
      <c r="J954" s="1" t="s">
        <v>3487</v>
      </c>
      <c r="K954" s="1">
        <v>11.010999999999999</v>
      </c>
      <c r="L954" s="1"/>
    </row>
    <row r="955" spans="1:12" x14ac:dyDescent="0.25">
      <c r="A955">
        <f t="shared" si="0"/>
        <v>2458110.0286500002</v>
      </c>
      <c r="B955" t="str">
        <f t="shared" si="1"/>
        <v>2017 DEC 22</v>
      </c>
      <c r="C955">
        <f t="shared" si="2"/>
        <v>1.3079999999999998</v>
      </c>
      <c r="E955" s="1">
        <v>2458110.0286500002</v>
      </c>
      <c r="F955" s="1" t="s">
        <v>3488</v>
      </c>
      <c r="G955" s="1">
        <v>9.67</v>
      </c>
      <c r="I955" s="1">
        <v>2458110.0285</v>
      </c>
      <c r="J955" s="1" t="s">
        <v>3488</v>
      </c>
      <c r="K955" s="1">
        <v>10.978</v>
      </c>
      <c r="L955" s="1"/>
    </row>
    <row r="956" spans="1:12" x14ac:dyDescent="0.25">
      <c r="A956">
        <f t="shared" si="0"/>
        <v>2458111.5194399999</v>
      </c>
      <c r="B956" t="str">
        <f t="shared" si="1"/>
        <v>2017 DEC 24</v>
      </c>
      <c r="C956">
        <f t="shared" si="2"/>
        <v>1.301499999999999</v>
      </c>
      <c r="E956" s="1">
        <v>2458111.5194399999</v>
      </c>
      <c r="F956" s="1" t="s">
        <v>3489</v>
      </c>
      <c r="G956" s="1">
        <v>9.6820000000000004</v>
      </c>
      <c r="I956" s="1">
        <v>2458111.5192800001</v>
      </c>
      <c r="J956" s="1" t="s">
        <v>3489</v>
      </c>
      <c r="K956" s="1">
        <v>10.983499999999999</v>
      </c>
      <c r="L956" s="1"/>
    </row>
    <row r="957" spans="1:12" x14ac:dyDescent="0.25">
      <c r="A957">
        <f t="shared" si="0"/>
        <v>2458114.0108099999</v>
      </c>
      <c r="B957" t="str">
        <f t="shared" si="1"/>
        <v>2017 DEC 26</v>
      </c>
      <c r="C957">
        <f t="shared" si="2"/>
        <v>1.3179999999999996</v>
      </c>
      <c r="E957" s="1">
        <v>2458114.0108099999</v>
      </c>
      <c r="F957" s="1" t="s">
        <v>3490</v>
      </c>
      <c r="G957" s="1">
        <v>9.6660000000000004</v>
      </c>
      <c r="I957" s="1">
        <v>2458114.0106799998</v>
      </c>
      <c r="J957" s="1" t="s">
        <v>3490</v>
      </c>
      <c r="K957" s="1">
        <v>10.984</v>
      </c>
      <c r="L957" s="1"/>
    </row>
    <row r="958" spans="1:12" x14ac:dyDescent="0.25">
      <c r="A958">
        <f t="shared" si="0"/>
        <v>2458116.39811</v>
      </c>
      <c r="B958" t="str">
        <f t="shared" si="1"/>
        <v>2017 DEC 28</v>
      </c>
      <c r="C958">
        <f t="shared" si="2"/>
        <v>1.347999999999999</v>
      </c>
      <c r="E958" s="1">
        <v>2458116.39811</v>
      </c>
      <c r="F958" s="1" t="s">
        <v>3491</v>
      </c>
      <c r="G958" s="1">
        <v>9.6575000000000006</v>
      </c>
      <c r="I958" s="1">
        <v>2458116.3975300002</v>
      </c>
      <c r="J958" s="1" t="s">
        <v>3491</v>
      </c>
      <c r="K958" s="1">
        <v>11.0055</v>
      </c>
      <c r="L958" s="1"/>
    </row>
    <row r="959" spans="1:12" x14ac:dyDescent="0.25">
      <c r="A959">
        <f t="shared" ref="A959:A1022" si="3">+E959</f>
        <v>2458120.01596</v>
      </c>
      <c r="B959" t="str">
        <f t="shared" ref="B959:B1003" si="4">+F959</f>
        <v>2018 JAN 1</v>
      </c>
      <c r="C959">
        <f t="shared" ref="C959:C1021" si="5">+K959-G959</f>
        <v>1.2919999999999998</v>
      </c>
      <c r="E959" s="1">
        <v>2458120.01596</v>
      </c>
      <c r="F959" s="1" t="s">
        <v>3492</v>
      </c>
      <c r="G959" s="1">
        <v>9.7420000000000009</v>
      </c>
      <c r="I959" s="1">
        <v>2458120.0158199999</v>
      </c>
      <c r="J959" s="1" t="s">
        <v>3492</v>
      </c>
      <c r="K959" s="1">
        <v>11.034000000000001</v>
      </c>
      <c r="L959" s="1"/>
    </row>
    <row r="960" spans="1:12" x14ac:dyDescent="0.25">
      <c r="A960">
        <f t="shared" si="3"/>
        <v>2458123.9820400001</v>
      </c>
      <c r="B960" t="str">
        <f t="shared" si="4"/>
        <v>2018 JAN 5</v>
      </c>
      <c r="C960">
        <f t="shared" si="5"/>
        <v>1.3309999999999995</v>
      </c>
      <c r="E960" s="1">
        <v>2458123.9820400001</v>
      </c>
      <c r="F960" s="1" t="s">
        <v>3493</v>
      </c>
      <c r="G960" s="1">
        <v>9.7149999999999999</v>
      </c>
      <c r="I960" s="1">
        <v>2458123.9819</v>
      </c>
      <c r="J960" s="1" t="s">
        <v>3493</v>
      </c>
      <c r="K960" s="1">
        <v>11.045999999999999</v>
      </c>
      <c r="L960" s="1"/>
    </row>
    <row r="961" spans="1:12" x14ac:dyDescent="0.25">
      <c r="A961">
        <f t="shared" si="3"/>
        <v>2458125.8022799999</v>
      </c>
      <c r="B961" t="str">
        <f t="shared" si="4"/>
        <v>2018 JAN 7</v>
      </c>
      <c r="C961">
        <f t="shared" si="5"/>
        <v>1.5779999999999994</v>
      </c>
      <c r="E961" s="1">
        <v>2458125.8022799999</v>
      </c>
      <c r="F961" s="1" t="s">
        <v>3494</v>
      </c>
      <c r="G961" s="1">
        <v>9.4730000000000008</v>
      </c>
      <c r="I961" s="1">
        <v>2458125.8013200001</v>
      </c>
      <c r="J961" s="1" t="s">
        <v>3494</v>
      </c>
      <c r="K961" s="1">
        <v>11.051</v>
      </c>
      <c r="L961" s="1"/>
    </row>
    <row r="962" spans="1:12" x14ac:dyDescent="0.25">
      <c r="A962">
        <f t="shared" si="3"/>
        <v>2458129.9646299998</v>
      </c>
      <c r="B962" t="str">
        <f t="shared" si="4"/>
        <v>2018 JAN 11</v>
      </c>
      <c r="C962">
        <f t="shared" si="5"/>
        <v>1.3259999999999987</v>
      </c>
      <c r="E962" s="1">
        <v>2458129.9646299998</v>
      </c>
      <c r="F962" s="1" t="s">
        <v>3495</v>
      </c>
      <c r="G962" s="1">
        <v>9.7100000000000009</v>
      </c>
      <c r="I962" s="1">
        <v>2458129.9644800001</v>
      </c>
      <c r="J962" s="1" t="s">
        <v>3495</v>
      </c>
      <c r="K962" s="1">
        <v>11.036</v>
      </c>
      <c r="L962" s="1"/>
    </row>
    <row r="963" spans="1:12" x14ac:dyDescent="0.25">
      <c r="A963">
        <f t="shared" si="3"/>
        <v>2458131.9730699998</v>
      </c>
      <c r="B963" t="str">
        <f t="shared" si="4"/>
        <v>2018 JAN 13</v>
      </c>
      <c r="C963">
        <f t="shared" si="5"/>
        <v>1.338000000000001</v>
      </c>
      <c r="E963" s="1">
        <v>2458131.9730699998</v>
      </c>
      <c r="F963" s="1" t="s">
        <v>3496</v>
      </c>
      <c r="G963" s="1">
        <v>9.6959999999999997</v>
      </c>
      <c r="I963" s="1">
        <v>2458131.9729300002</v>
      </c>
      <c r="J963" s="1" t="s">
        <v>3496</v>
      </c>
      <c r="K963" s="1">
        <v>11.034000000000001</v>
      </c>
      <c r="L963" s="1"/>
    </row>
    <row r="964" spans="1:12" x14ac:dyDescent="0.25">
      <c r="A964">
        <f t="shared" si="3"/>
        <v>2458133.95688</v>
      </c>
      <c r="B964" t="str">
        <f t="shared" si="4"/>
        <v>2018 JAN 15</v>
      </c>
      <c r="C964">
        <f t="shared" si="5"/>
        <v>1.3070000000000004</v>
      </c>
      <c r="E964" s="1">
        <v>2458133.95688</v>
      </c>
      <c r="F964" s="1" t="s">
        <v>3497</v>
      </c>
      <c r="G964" s="1">
        <v>9.6950000000000003</v>
      </c>
      <c r="I964" s="1">
        <v>2458133.9567399998</v>
      </c>
      <c r="J964" s="1" t="s">
        <v>3497</v>
      </c>
      <c r="K964" s="1">
        <v>11.002000000000001</v>
      </c>
      <c r="L964" s="1"/>
    </row>
    <row r="965" spans="1:12" x14ac:dyDescent="0.25">
      <c r="A965">
        <f t="shared" si="3"/>
        <v>2458138.3453700002</v>
      </c>
      <c r="B965" t="str">
        <f t="shared" si="4"/>
        <v>2018 JAN 19</v>
      </c>
      <c r="C965">
        <f t="shared" si="5"/>
        <v>1.2969999999999988</v>
      </c>
      <c r="E965" s="1">
        <v>2458138.3453700002</v>
      </c>
      <c r="F965" s="1" t="s">
        <v>3498</v>
      </c>
      <c r="G965" s="1">
        <v>9.6880000000000006</v>
      </c>
      <c r="I965" s="1">
        <v>2458137.9604500001</v>
      </c>
      <c r="J965" s="1" t="s">
        <v>3498</v>
      </c>
      <c r="K965" s="1">
        <v>10.984999999999999</v>
      </c>
      <c r="L965" s="1"/>
    </row>
    <row r="966" spans="1:12" x14ac:dyDescent="0.25">
      <c r="A966">
        <f t="shared" si="3"/>
        <v>2458141.1433600001</v>
      </c>
      <c r="B966" t="str">
        <f t="shared" si="4"/>
        <v>2018 JAN 22</v>
      </c>
      <c r="C966">
        <f t="shared" si="5"/>
        <v>1.3689999999999998</v>
      </c>
      <c r="E966" s="1">
        <v>2458141.1433600001</v>
      </c>
      <c r="F966" s="1" t="s">
        <v>3499</v>
      </c>
      <c r="G966" s="1">
        <v>9.6950000000000003</v>
      </c>
      <c r="I966" s="1">
        <v>2458141.1423900002</v>
      </c>
      <c r="J966" s="1" t="s">
        <v>3499</v>
      </c>
      <c r="K966" s="1">
        <v>11.064</v>
      </c>
      <c r="L966" s="1"/>
    </row>
    <row r="967" spans="1:12" x14ac:dyDescent="0.25">
      <c r="A967">
        <f t="shared" si="3"/>
        <v>2458141.9525199998</v>
      </c>
      <c r="B967" t="str">
        <f t="shared" si="4"/>
        <v>2018 JAN 23</v>
      </c>
      <c r="C967">
        <f t="shared" si="5"/>
        <v>1.3544999999999998</v>
      </c>
      <c r="E967" s="1">
        <v>2458141.9525199998</v>
      </c>
      <c r="F967" s="1" t="s">
        <v>3500</v>
      </c>
      <c r="G967" s="1">
        <v>9.6769999999999996</v>
      </c>
      <c r="I967" s="1">
        <v>2458142.2957899999</v>
      </c>
      <c r="J967" s="1" t="s">
        <v>3500</v>
      </c>
      <c r="K967" s="1">
        <v>11.031499999999999</v>
      </c>
      <c r="L967" s="1"/>
    </row>
    <row r="968" spans="1:12" x14ac:dyDescent="0.25">
      <c r="A968">
        <f t="shared" si="3"/>
        <v>2458143.8009799998</v>
      </c>
      <c r="B968" t="str">
        <f t="shared" si="4"/>
        <v>2018 JAN 25</v>
      </c>
      <c r="C968">
        <f t="shared" si="5"/>
        <v>1.3665000000000003</v>
      </c>
      <c r="E968" s="1">
        <v>2458143.8009799998</v>
      </c>
      <c r="F968" s="1" t="s">
        <v>3501</v>
      </c>
      <c r="G968" s="1">
        <v>9.6850000000000005</v>
      </c>
      <c r="I968" s="1">
        <v>2458143.8004100001</v>
      </c>
      <c r="J968" s="1" t="s">
        <v>3501</v>
      </c>
      <c r="K968" s="1">
        <v>11.051500000000001</v>
      </c>
      <c r="L968" s="1"/>
    </row>
    <row r="969" spans="1:12" x14ac:dyDescent="0.25">
      <c r="A969">
        <f t="shared" si="3"/>
        <v>2458144.9228599998</v>
      </c>
      <c r="B969" t="str">
        <f t="shared" si="4"/>
        <v>2018 JAN 26</v>
      </c>
      <c r="C969">
        <f t="shared" si="5"/>
        <v>1.266</v>
      </c>
      <c r="E969" s="1">
        <v>2458144.9228599998</v>
      </c>
      <c r="F969" s="1" t="s">
        <v>3502</v>
      </c>
      <c r="G969" s="1">
        <v>9.6189999999999998</v>
      </c>
      <c r="I969" s="1">
        <v>2458144.9227</v>
      </c>
      <c r="J969" s="1" t="s">
        <v>3502</v>
      </c>
      <c r="K969" s="1">
        <v>10.885</v>
      </c>
      <c r="L969" s="1"/>
    </row>
    <row r="970" spans="1:12" x14ac:dyDescent="0.25">
      <c r="A970">
        <f t="shared" si="3"/>
        <v>2458145.9315399998</v>
      </c>
      <c r="B970" t="str">
        <f t="shared" si="4"/>
        <v>2018 JAN 27</v>
      </c>
      <c r="C970">
        <f t="shared" si="5"/>
        <v>1.3120000000000012</v>
      </c>
      <c r="E970" s="1">
        <v>2458145.9315399998</v>
      </c>
      <c r="F970" s="1" t="s">
        <v>3503</v>
      </c>
      <c r="G970" s="1">
        <v>9.6769999999999996</v>
      </c>
      <c r="I970" s="1">
        <v>2458145.93138</v>
      </c>
      <c r="J970" s="1" t="s">
        <v>3503</v>
      </c>
      <c r="K970" s="1">
        <v>10.989000000000001</v>
      </c>
      <c r="L970" s="1"/>
    </row>
    <row r="971" spans="1:12" x14ac:dyDescent="0.25">
      <c r="A971">
        <f t="shared" si="3"/>
        <v>2458147.62683</v>
      </c>
      <c r="B971" t="str">
        <f t="shared" si="4"/>
        <v>2018 JAN 29</v>
      </c>
      <c r="C971">
        <f t="shared" si="5"/>
        <v>1.4090000000000007</v>
      </c>
      <c r="E971" s="1">
        <v>2458147.62683</v>
      </c>
      <c r="F971" s="1" t="s">
        <v>3504</v>
      </c>
      <c r="G971" s="1">
        <v>9.7029999999999994</v>
      </c>
      <c r="I971" s="1">
        <v>2458147.6259099999</v>
      </c>
      <c r="J971" s="1" t="s">
        <v>3504</v>
      </c>
      <c r="K971" s="1">
        <v>11.112</v>
      </c>
      <c r="L971" s="1"/>
    </row>
    <row r="972" spans="1:12" x14ac:dyDescent="0.25">
      <c r="A972">
        <f t="shared" si="3"/>
        <v>2458154.2934599998</v>
      </c>
      <c r="B972" t="str">
        <f t="shared" si="4"/>
        <v>2018 FEB 4</v>
      </c>
      <c r="C972">
        <f t="shared" si="5"/>
        <v>1.3710000000000004</v>
      </c>
      <c r="E972" s="1">
        <v>2458154.2934599998</v>
      </c>
      <c r="F972" s="1" t="s">
        <v>3505</v>
      </c>
      <c r="G972" s="1">
        <v>9.68</v>
      </c>
      <c r="I972" s="1">
        <v>2458153.9794800002</v>
      </c>
      <c r="J972" s="1" t="s">
        <v>3505</v>
      </c>
      <c r="K972" s="1">
        <v>11.051</v>
      </c>
      <c r="L972" s="1"/>
    </row>
    <row r="973" spans="1:12" x14ac:dyDescent="0.25">
      <c r="A973">
        <f t="shared" si="3"/>
        <v>2458156.9305599998</v>
      </c>
      <c r="B973" t="str">
        <f t="shared" si="4"/>
        <v>2018 FEB 7</v>
      </c>
      <c r="C973">
        <f t="shared" si="5"/>
        <v>1.338000000000001</v>
      </c>
      <c r="E973" s="1">
        <v>2458156.9305599998</v>
      </c>
      <c r="F973" s="1" t="s">
        <v>3473</v>
      </c>
      <c r="G973" s="1">
        <v>9.6999999999999993</v>
      </c>
      <c r="I973" s="1">
        <v>2458156.93041</v>
      </c>
      <c r="J973" s="1" t="s">
        <v>3473</v>
      </c>
      <c r="K973" s="1">
        <v>11.038</v>
      </c>
      <c r="L973" s="1"/>
    </row>
    <row r="974" spans="1:12" x14ac:dyDescent="0.25">
      <c r="A974">
        <f t="shared" si="3"/>
        <v>2458158.6920699999</v>
      </c>
      <c r="B974" t="str">
        <f t="shared" si="4"/>
        <v>2018 FEB 9</v>
      </c>
      <c r="C974">
        <f t="shared" si="5"/>
        <v>1.4359999999999999</v>
      </c>
      <c r="E974" s="1">
        <v>2458158.6920699999</v>
      </c>
      <c r="F974" s="1" t="s">
        <v>3506</v>
      </c>
      <c r="G974" s="1">
        <v>9.7070000000000007</v>
      </c>
      <c r="I974" s="1">
        <v>2458158.6911300002</v>
      </c>
      <c r="J974" s="1" t="s">
        <v>3506</v>
      </c>
      <c r="K974" s="1">
        <v>11.143000000000001</v>
      </c>
      <c r="L974" s="1"/>
    </row>
    <row r="975" spans="1:12" x14ac:dyDescent="0.25">
      <c r="A975">
        <f t="shared" si="3"/>
        <v>2458159.9125100002</v>
      </c>
      <c r="B975" t="str">
        <f t="shared" si="4"/>
        <v>2018 FEB 10</v>
      </c>
      <c r="C975">
        <f t="shared" si="5"/>
        <v>1.2699999999999996</v>
      </c>
      <c r="E975" s="1">
        <v>2458159.9125100002</v>
      </c>
      <c r="F975" s="1" t="s">
        <v>3507</v>
      </c>
      <c r="G975" s="1">
        <v>9.7439999999999998</v>
      </c>
      <c r="I975" s="1">
        <v>2458159.9148499998</v>
      </c>
      <c r="J975" s="1" t="s">
        <v>3507</v>
      </c>
      <c r="K975" s="1">
        <v>11.013999999999999</v>
      </c>
      <c r="L975" s="1"/>
    </row>
    <row r="976" spans="1:12" x14ac:dyDescent="0.25">
      <c r="A976">
        <f t="shared" si="3"/>
        <v>2458162.4184300001</v>
      </c>
      <c r="B976" t="str">
        <f t="shared" si="4"/>
        <v>2018 FEB 12</v>
      </c>
      <c r="C976">
        <f t="shared" si="5"/>
        <v>1.2860000000000014</v>
      </c>
      <c r="E976" s="1">
        <v>2458162.4184300001</v>
      </c>
      <c r="F976" s="1" t="s">
        <v>3508</v>
      </c>
      <c r="G976" s="1">
        <v>9.7364999999999995</v>
      </c>
      <c r="I976" s="1">
        <v>2458161.75764</v>
      </c>
      <c r="J976" s="1" t="s">
        <v>3508</v>
      </c>
      <c r="K976" s="1">
        <v>11.022500000000001</v>
      </c>
      <c r="L976" s="1"/>
    </row>
    <row r="977" spans="1:12" x14ac:dyDescent="0.25">
      <c r="A977">
        <f t="shared" si="3"/>
        <v>2458164.63442</v>
      </c>
      <c r="B977" t="str">
        <f t="shared" si="4"/>
        <v>2018 FEB 15</v>
      </c>
      <c r="C977">
        <f t="shared" si="5"/>
        <v>1.3949999999999996</v>
      </c>
      <c r="E977" s="1">
        <v>2458164.63442</v>
      </c>
      <c r="F977" s="1" t="s">
        <v>3509</v>
      </c>
      <c r="G977" s="1">
        <v>9.7409999999999997</v>
      </c>
      <c r="I977" s="1">
        <v>2458164.6334799998</v>
      </c>
      <c r="J977" s="1" t="s">
        <v>3509</v>
      </c>
      <c r="K977" s="1">
        <v>11.135999999999999</v>
      </c>
      <c r="L977" s="1"/>
    </row>
    <row r="978" spans="1:12" x14ac:dyDescent="0.25">
      <c r="A978">
        <f t="shared" si="3"/>
        <v>2458165.6886800001</v>
      </c>
      <c r="B978" t="str">
        <f t="shared" si="4"/>
        <v>2018 FEB 16</v>
      </c>
      <c r="C978">
        <f t="shared" si="5"/>
        <v>1.3849999999999998</v>
      </c>
      <c r="E978" s="1">
        <v>2458165.6886800001</v>
      </c>
      <c r="F978" s="1" t="s">
        <v>3510</v>
      </c>
      <c r="G978" s="1">
        <v>9.7479999999999993</v>
      </c>
      <c r="I978" s="1">
        <v>2458165.6877700002</v>
      </c>
      <c r="J978" s="1" t="s">
        <v>3510</v>
      </c>
      <c r="K978" s="1">
        <v>11.132999999999999</v>
      </c>
      <c r="L978" s="1"/>
    </row>
    <row r="979" spans="1:12" x14ac:dyDescent="0.25">
      <c r="A979">
        <f t="shared" si="3"/>
        <v>2458168.1029500002</v>
      </c>
      <c r="B979" t="str">
        <f t="shared" si="4"/>
        <v>2018 FEB 18</v>
      </c>
      <c r="C979">
        <f t="shared" si="5"/>
        <v>1.4079999999999995</v>
      </c>
      <c r="E979" s="1">
        <v>2458168.1029500002</v>
      </c>
      <c r="F979" s="1" t="s">
        <v>3511</v>
      </c>
      <c r="G979" s="1">
        <v>9.6959999999999997</v>
      </c>
      <c r="I979" s="1">
        <v>2458168.1019299999</v>
      </c>
      <c r="J979" s="1" t="s">
        <v>3511</v>
      </c>
      <c r="K979" s="1">
        <v>11.103999999999999</v>
      </c>
      <c r="L979" s="1"/>
    </row>
    <row r="980" spans="1:12" x14ac:dyDescent="0.25">
      <c r="A980">
        <f t="shared" si="3"/>
        <v>2458169.56794</v>
      </c>
      <c r="B980" t="str">
        <f t="shared" si="4"/>
        <v>2018 FEB 20</v>
      </c>
      <c r="C980">
        <f t="shared" si="5"/>
        <v>1.3979999999999997</v>
      </c>
      <c r="E980" s="1">
        <v>2458169.56794</v>
      </c>
      <c r="F980" s="1" t="s">
        <v>3512</v>
      </c>
      <c r="G980" s="1">
        <v>9.7240000000000002</v>
      </c>
      <c r="I980" s="1">
        <v>2458169.56703</v>
      </c>
      <c r="J980" s="1" t="s">
        <v>3512</v>
      </c>
      <c r="K980" s="1">
        <v>11.122</v>
      </c>
      <c r="L980" s="1"/>
    </row>
    <row r="981" spans="1:12" x14ac:dyDescent="0.25">
      <c r="A981">
        <f t="shared" si="3"/>
        <v>2458171.47248</v>
      </c>
      <c r="B981" t="str">
        <f t="shared" si="4"/>
        <v>2018 FEB 21</v>
      </c>
      <c r="C981">
        <f t="shared" si="5"/>
        <v>1.3513330000000003</v>
      </c>
      <c r="E981" s="1">
        <v>2458171.47248</v>
      </c>
      <c r="F981" s="1" t="s">
        <v>3513</v>
      </c>
      <c r="G981" s="1">
        <v>9.7156669999999998</v>
      </c>
      <c r="I981" s="1">
        <v>2458170.8037999999</v>
      </c>
      <c r="J981" s="1" t="s">
        <v>3513</v>
      </c>
      <c r="K981" s="1">
        <v>11.067</v>
      </c>
      <c r="L981" s="1"/>
    </row>
    <row r="982" spans="1:12" x14ac:dyDescent="0.25">
      <c r="A982">
        <f t="shared" si="3"/>
        <v>2458173.0986100002</v>
      </c>
      <c r="B982" t="str">
        <f t="shared" si="4"/>
        <v>2018 FEB 23</v>
      </c>
      <c r="C982">
        <f t="shared" si="5"/>
        <v>1.3591669999999993</v>
      </c>
      <c r="E982" s="1">
        <v>2458173.0986100002</v>
      </c>
      <c r="F982" s="1" t="s">
        <v>3514</v>
      </c>
      <c r="G982" s="1">
        <v>9.7195</v>
      </c>
      <c r="I982" s="1">
        <v>2458172.0635600002</v>
      </c>
      <c r="J982" s="1" t="s">
        <v>3535</v>
      </c>
      <c r="K982" s="1">
        <v>11.078666999999999</v>
      </c>
      <c r="L982" s="1"/>
    </row>
    <row r="983" spans="1:12" x14ac:dyDescent="0.25">
      <c r="A983">
        <f t="shared" si="3"/>
        <v>2458174.0888200002</v>
      </c>
      <c r="B983" t="str">
        <f t="shared" si="4"/>
        <v>2018 FEB 24</v>
      </c>
      <c r="C983">
        <f t="shared" si="5"/>
        <v>1.3046670000000002</v>
      </c>
      <c r="E983" s="1">
        <v>2458174.0888200002</v>
      </c>
      <c r="F983" s="1" t="s">
        <v>3515</v>
      </c>
      <c r="G983" s="1">
        <v>9.7233330000000002</v>
      </c>
      <c r="I983" s="1">
        <v>2458173.7395600001</v>
      </c>
      <c r="J983" s="1" t="s">
        <v>3515</v>
      </c>
      <c r="K983" s="1">
        <v>11.028</v>
      </c>
      <c r="L983" s="1"/>
    </row>
    <row r="984" spans="1:12" x14ac:dyDescent="0.25">
      <c r="A984">
        <f t="shared" si="3"/>
        <v>2458175.8868999998</v>
      </c>
      <c r="B984" t="str">
        <f t="shared" si="4"/>
        <v>2018 FEB 26</v>
      </c>
      <c r="C984">
        <f t="shared" si="5"/>
        <v>1.2665000000000006</v>
      </c>
      <c r="E984" s="1">
        <v>2458175.8868999998</v>
      </c>
      <c r="F984" s="1" t="s">
        <v>3474</v>
      </c>
      <c r="G984" s="1">
        <v>9.7294999999999998</v>
      </c>
      <c r="I984" s="1">
        <v>2458175.8881299999</v>
      </c>
      <c r="J984" s="1" t="s">
        <v>3474</v>
      </c>
      <c r="K984" s="1">
        <v>10.996</v>
      </c>
      <c r="L984" s="1"/>
    </row>
    <row r="985" spans="1:12" x14ac:dyDescent="0.25">
      <c r="A985">
        <f t="shared" si="3"/>
        <v>2458176.7980200001</v>
      </c>
      <c r="B985" t="str">
        <f t="shared" si="4"/>
        <v>2018 FEB 27</v>
      </c>
      <c r="C985">
        <f t="shared" si="5"/>
        <v>1.2370000000000001</v>
      </c>
      <c r="E985" s="1">
        <v>2458176.7980200001</v>
      </c>
      <c r="F985" s="1" t="s">
        <v>3516</v>
      </c>
      <c r="G985" s="1">
        <v>9.76</v>
      </c>
      <c r="I985" s="1">
        <v>2458176.8006899999</v>
      </c>
      <c r="J985" s="1" t="s">
        <v>3516</v>
      </c>
      <c r="K985" s="1">
        <v>10.997</v>
      </c>
      <c r="L985" s="1"/>
    </row>
    <row r="986" spans="1:12" x14ac:dyDescent="0.25">
      <c r="A986">
        <f t="shared" si="3"/>
        <v>2458179.5534700002</v>
      </c>
      <c r="B986" t="str">
        <f t="shared" si="4"/>
        <v>2018 MAR 2</v>
      </c>
      <c r="C986">
        <f t="shared" si="5"/>
        <v>1.3056669999999997</v>
      </c>
      <c r="E986" s="1">
        <v>2458179.5534700002</v>
      </c>
      <c r="F986" s="1" t="s">
        <v>3517</v>
      </c>
      <c r="G986" s="1">
        <v>9.7200000000000006</v>
      </c>
      <c r="I986" s="1">
        <v>2458179.55418</v>
      </c>
      <c r="J986" s="1" t="s">
        <v>3517</v>
      </c>
      <c r="K986" s="1">
        <v>11.025667</v>
      </c>
      <c r="L986" s="1"/>
    </row>
    <row r="987" spans="1:12" x14ac:dyDescent="0.25">
      <c r="A987">
        <f t="shared" si="3"/>
        <v>2458181.39365</v>
      </c>
      <c r="B987" t="str">
        <f t="shared" si="4"/>
        <v>2018 MAR 3</v>
      </c>
      <c r="C987">
        <f t="shared" si="5"/>
        <v>1.3295000000000012</v>
      </c>
      <c r="E987" s="1">
        <v>2458181.39365</v>
      </c>
      <c r="F987" s="1" t="s">
        <v>3518</v>
      </c>
      <c r="G987" s="1">
        <v>9.7074999999999996</v>
      </c>
      <c r="I987" s="1">
        <v>2458180.94918</v>
      </c>
      <c r="J987" s="1" t="s">
        <v>3518</v>
      </c>
      <c r="K987" s="1">
        <v>11.037000000000001</v>
      </c>
      <c r="L987" s="1"/>
    </row>
    <row r="988" spans="1:12" x14ac:dyDescent="0.25">
      <c r="A988">
        <f t="shared" si="3"/>
        <v>2458183.26725</v>
      </c>
      <c r="B988" t="str">
        <f t="shared" si="4"/>
        <v>2018 MAR 5</v>
      </c>
      <c r="C988">
        <f t="shared" si="5"/>
        <v>1.3413330000000006</v>
      </c>
      <c r="E988" s="1">
        <v>2458183.26725</v>
      </c>
      <c r="F988" s="1" t="s">
        <v>3519</v>
      </c>
      <c r="G988" s="1">
        <v>9.7289999999999992</v>
      </c>
      <c r="I988" s="1">
        <v>2458183.4819200002</v>
      </c>
      <c r="J988" s="1" t="s">
        <v>3519</v>
      </c>
      <c r="K988" s="1">
        <v>11.070333</v>
      </c>
      <c r="L988" s="1"/>
    </row>
    <row r="989" spans="1:12" x14ac:dyDescent="0.25">
      <c r="A989">
        <f t="shared" si="3"/>
        <v>2458185.3250199999</v>
      </c>
      <c r="B989" t="str">
        <f t="shared" si="4"/>
        <v>2018 MAR 7</v>
      </c>
      <c r="C989">
        <f t="shared" si="5"/>
        <v>1.3331669999999995</v>
      </c>
      <c r="E989" s="1">
        <v>2458185.3250199999</v>
      </c>
      <c r="F989" s="1" t="s">
        <v>3520</v>
      </c>
      <c r="G989" s="1">
        <v>9.7164999999999999</v>
      </c>
      <c r="I989" s="1">
        <v>2458185.1976100001</v>
      </c>
      <c r="J989" s="1" t="s">
        <v>3520</v>
      </c>
      <c r="K989" s="1">
        <v>11.049666999999999</v>
      </c>
      <c r="L989" s="1"/>
    </row>
    <row r="990" spans="1:12" x14ac:dyDescent="0.25">
      <c r="A990">
        <f t="shared" si="3"/>
        <v>2458186.9406300001</v>
      </c>
      <c r="B990" t="str">
        <f t="shared" si="4"/>
        <v>2018 MAR 9</v>
      </c>
      <c r="C990">
        <f t="shared" si="5"/>
        <v>1.218</v>
      </c>
      <c r="E990" s="1">
        <v>2458186.9406300001</v>
      </c>
      <c r="F990" s="1" t="s">
        <v>3521</v>
      </c>
      <c r="G990" s="1">
        <v>9.7690000000000001</v>
      </c>
      <c r="I990" s="1">
        <v>2458186.9432999999</v>
      </c>
      <c r="J990" s="1" t="s">
        <v>3521</v>
      </c>
      <c r="K990" s="1">
        <v>10.987</v>
      </c>
      <c r="L990" s="1"/>
    </row>
    <row r="991" spans="1:12" x14ac:dyDescent="0.25">
      <c r="A991">
        <f t="shared" si="3"/>
        <v>2458188.2526799999</v>
      </c>
      <c r="B991" t="str">
        <f t="shared" si="4"/>
        <v>2018 MAR 10</v>
      </c>
      <c r="C991">
        <f t="shared" si="5"/>
        <v>1.327</v>
      </c>
      <c r="E991" s="1">
        <v>2458188.2526799999</v>
      </c>
      <c r="F991" s="1" t="s">
        <v>3522</v>
      </c>
      <c r="G991" s="1">
        <v>9.7424999999999997</v>
      </c>
      <c r="I991" s="1">
        <v>2458188.2535100002</v>
      </c>
      <c r="J991" s="1" t="s">
        <v>3522</v>
      </c>
      <c r="K991" s="1">
        <v>11.0695</v>
      </c>
      <c r="L991" s="1"/>
    </row>
    <row r="992" spans="1:12" x14ac:dyDescent="0.25">
      <c r="A992">
        <f t="shared" si="3"/>
        <v>2458189.5606</v>
      </c>
      <c r="B992" t="str">
        <f t="shared" si="4"/>
        <v>2018 MAR 12</v>
      </c>
      <c r="C992">
        <f t="shared" si="5"/>
        <v>1.4019999999999992</v>
      </c>
      <c r="E992" s="1">
        <v>2458189.5606</v>
      </c>
      <c r="F992" s="1" t="s">
        <v>3523</v>
      </c>
      <c r="G992" s="1">
        <v>9.7230000000000008</v>
      </c>
      <c r="I992" s="1">
        <v>2458189.5597600001</v>
      </c>
      <c r="J992" s="1" t="s">
        <v>3523</v>
      </c>
      <c r="K992" s="1">
        <v>11.125</v>
      </c>
      <c r="L992" s="1"/>
    </row>
    <row r="993" spans="1:12" x14ac:dyDescent="0.25">
      <c r="A993">
        <f t="shared" si="3"/>
        <v>2458190.6523199999</v>
      </c>
      <c r="B993" t="str">
        <f t="shared" si="4"/>
        <v>2018 MAR 13</v>
      </c>
      <c r="C993">
        <f t="shared" si="5"/>
        <v>1.4090000000000007</v>
      </c>
      <c r="E993" s="1">
        <v>2458190.6523199999</v>
      </c>
      <c r="F993" s="1" t="s">
        <v>3524</v>
      </c>
      <c r="G993" s="1">
        <v>9.76</v>
      </c>
      <c r="I993" s="1">
        <v>2458190.6515000002</v>
      </c>
      <c r="J993" s="1" t="s">
        <v>3524</v>
      </c>
      <c r="K993" s="1">
        <v>11.169</v>
      </c>
      <c r="L993" s="1"/>
    </row>
    <row r="994" spans="1:12" x14ac:dyDescent="0.25">
      <c r="A994">
        <f t="shared" si="3"/>
        <v>2458191.6992500001</v>
      </c>
      <c r="B994" t="str">
        <f t="shared" si="4"/>
        <v>2018 MAR 14</v>
      </c>
      <c r="C994">
        <f t="shared" si="5"/>
        <v>1.4079999999999995</v>
      </c>
      <c r="E994" s="1">
        <v>2458191.6992500001</v>
      </c>
      <c r="F994" s="1" t="s">
        <v>3525</v>
      </c>
      <c r="G994" s="1">
        <v>9.74</v>
      </c>
      <c r="I994" s="1">
        <v>2458191.6984299999</v>
      </c>
      <c r="J994" s="1" t="s">
        <v>3525</v>
      </c>
      <c r="K994" s="1">
        <v>11.148</v>
      </c>
      <c r="L994" s="1"/>
    </row>
    <row r="995" spans="1:12" x14ac:dyDescent="0.25">
      <c r="A995">
        <f t="shared" si="3"/>
        <v>2458193.7227699999</v>
      </c>
      <c r="B995" t="str">
        <f t="shared" si="4"/>
        <v>2018 MAR 16</v>
      </c>
      <c r="C995">
        <f t="shared" si="5"/>
        <v>1.4260000000000002</v>
      </c>
      <c r="E995" s="1">
        <v>2458193.7227699999</v>
      </c>
      <c r="F995" s="1" t="s">
        <v>3526</v>
      </c>
      <c r="G995" s="1">
        <v>9.6959999999999997</v>
      </c>
      <c r="I995" s="1">
        <v>2458193.7219600002</v>
      </c>
      <c r="J995" s="1" t="s">
        <v>3526</v>
      </c>
      <c r="K995" s="1">
        <v>11.122</v>
      </c>
      <c r="L995" s="1"/>
    </row>
    <row r="996" spans="1:12" x14ac:dyDescent="0.25">
      <c r="A996">
        <f t="shared" si="3"/>
        <v>2458194.75575</v>
      </c>
      <c r="B996" t="str">
        <f t="shared" si="4"/>
        <v>2018 MAR 17</v>
      </c>
      <c r="C996">
        <f t="shared" si="5"/>
        <v>1.4115000000000002</v>
      </c>
      <c r="E996" s="1">
        <v>2458194.75575</v>
      </c>
      <c r="F996" s="1" t="s">
        <v>3527</v>
      </c>
      <c r="G996" s="1">
        <v>9.7234999999999996</v>
      </c>
      <c r="I996" s="1">
        <v>2458194.7522499999</v>
      </c>
      <c r="J996" s="1" t="s">
        <v>3527</v>
      </c>
      <c r="K996" s="1">
        <v>11.135</v>
      </c>
      <c r="L996" s="1"/>
    </row>
    <row r="997" spans="1:12" x14ac:dyDescent="0.25">
      <c r="A997">
        <f t="shared" si="3"/>
        <v>2458196.7497899998</v>
      </c>
      <c r="B997" t="str">
        <f t="shared" si="4"/>
        <v>2018 MAR 19</v>
      </c>
      <c r="C997">
        <f t="shared" si="5"/>
        <v>1.2822860000000009</v>
      </c>
      <c r="E997" s="1">
        <v>2458196.7497899998</v>
      </c>
      <c r="F997" s="1" t="s">
        <v>3475</v>
      </c>
      <c r="G997" s="1">
        <v>9.7205709999999996</v>
      </c>
      <c r="I997" s="1">
        <v>2458196.74945</v>
      </c>
      <c r="J997" s="1" t="s">
        <v>3475</v>
      </c>
      <c r="K997" s="1">
        <v>11.002857000000001</v>
      </c>
      <c r="L997" s="1"/>
    </row>
    <row r="998" spans="1:12" x14ac:dyDescent="0.25">
      <c r="A998">
        <f t="shared" si="3"/>
        <v>2458198.6391400001</v>
      </c>
      <c r="B998" t="str">
        <f t="shared" si="4"/>
        <v>2018 MAR 21</v>
      </c>
      <c r="C998">
        <f t="shared" si="5"/>
        <v>1.3714999999999993</v>
      </c>
      <c r="E998" s="1">
        <v>2458198.6391400001</v>
      </c>
      <c r="F998" s="1" t="s">
        <v>3528</v>
      </c>
      <c r="G998" s="1">
        <v>9.6364999999999998</v>
      </c>
      <c r="I998" s="1">
        <v>2458198.63901</v>
      </c>
      <c r="J998" s="1" t="s">
        <v>3528</v>
      </c>
      <c r="K998" s="1">
        <v>11.007999999999999</v>
      </c>
      <c r="L998" s="1"/>
    </row>
    <row r="999" spans="1:12" x14ac:dyDescent="0.25">
      <c r="A999">
        <f t="shared" si="3"/>
        <v>2458200.60782</v>
      </c>
      <c r="B999" t="str">
        <f t="shared" si="4"/>
        <v>2018 MAR 23</v>
      </c>
      <c r="C999">
        <f t="shared" si="5"/>
        <v>1.3939999999999984</v>
      </c>
      <c r="E999" s="1">
        <v>2458200.60782</v>
      </c>
      <c r="F999" s="1" t="s">
        <v>3529</v>
      </c>
      <c r="G999" s="1">
        <v>9.7085000000000008</v>
      </c>
      <c r="I999" s="1">
        <v>2458200.60769</v>
      </c>
      <c r="J999" s="1" t="s">
        <v>3529</v>
      </c>
      <c r="K999" s="1">
        <v>11.102499999999999</v>
      </c>
      <c r="L999" s="1"/>
    </row>
    <row r="1000" spans="1:12" x14ac:dyDescent="0.25">
      <c r="A1000">
        <f t="shared" si="3"/>
        <v>2458201.4843100002</v>
      </c>
      <c r="B1000" t="str">
        <f t="shared" si="4"/>
        <v>2018 MAR 23</v>
      </c>
      <c r="C1000">
        <f t="shared" si="5"/>
        <v>1.447000000000001</v>
      </c>
      <c r="E1000" s="1">
        <v>2458201.4843100002</v>
      </c>
      <c r="F1000" s="1" t="s">
        <v>3529</v>
      </c>
      <c r="G1000" s="1">
        <v>9.4849999999999994</v>
      </c>
      <c r="I1000" s="1">
        <v>2458201.48349</v>
      </c>
      <c r="J1000" s="1" t="s">
        <v>3529</v>
      </c>
      <c r="K1000" s="1">
        <v>10.932</v>
      </c>
      <c r="L1000" s="1"/>
    </row>
    <row r="1001" spans="1:12" x14ac:dyDescent="0.25">
      <c r="A1001">
        <f t="shared" si="3"/>
        <v>2458212.5067699999</v>
      </c>
      <c r="B1001" t="str">
        <f t="shared" si="4"/>
        <v>2018 APR 4</v>
      </c>
      <c r="C1001">
        <f t="shared" si="5"/>
        <v>1.4306000000000001</v>
      </c>
      <c r="E1001" s="1">
        <v>2458212.5067699999</v>
      </c>
      <c r="F1001" s="1" t="s">
        <v>3530</v>
      </c>
      <c r="G1001" s="1">
        <v>9.6300000000000008</v>
      </c>
      <c r="I1001" s="1">
        <v>2458212.89799</v>
      </c>
      <c r="J1001" s="1" t="s">
        <v>3530</v>
      </c>
      <c r="K1001" s="1">
        <v>11.060600000000001</v>
      </c>
      <c r="L1001" s="1"/>
    </row>
    <row r="1002" spans="1:12" x14ac:dyDescent="0.25">
      <c r="A1002">
        <f t="shared" si="3"/>
        <v>2458213.53773</v>
      </c>
      <c r="B1002" t="str">
        <f t="shared" si="4"/>
        <v>2018 APR 5</v>
      </c>
      <c r="C1002">
        <f t="shared" si="5"/>
        <v>1.3789999999999996</v>
      </c>
      <c r="E1002" s="1">
        <v>2458213.53773</v>
      </c>
      <c r="F1002" s="1" t="s">
        <v>3531</v>
      </c>
      <c r="G1002" s="1">
        <v>9.6630000000000003</v>
      </c>
      <c r="I1002" s="1">
        <v>2458213.53676</v>
      </c>
      <c r="J1002" s="1" t="s">
        <v>3531</v>
      </c>
      <c r="K1002" s="1">
        <v>11.042</v>
      </c>
      <c r="L1002" s="1"/>
    </row>
    <row r="1003" spans="1:12" x14ac:dyDescent="0.25">
      <c r="A1003">
        <f t="shared" si="3"/>
        <v>2458214.5628499999</v>
      </c>
      <c r="B1003" t="str">
        <f t="shared" si="4"/>
        <v>2018 APR 6</v>
      </c>
      <c r="C1003">
        <f t="shared" si="5"/>
        <v>1.3789999999999996</v>
      </c>
      <c r="E1003" s="1">
        <v>2458214.5628499999</v>
      </c>
      <c r="F1003" s="1" t="s">
        <v>3532</v>
      </c>
      <c r="G1003" s="1">
        <v>9.673</v>
      </c>
      <c r="I1003" s="1">
        <v>2458214.5621000002</v>
      </c>
      <c r="J1003" s="1" t="s">
        <v>3532</v>
      </c>
      <c r="K1003" s="1">
        <v>11.052</v>
      </c>
      <c r="L1003" s="1"/>
    </row>
    <row r="1004" spans="1:12" x14ac:dyDescent="0.25">
      <c r="A1004">
        <f t="shared" si="3"/>
        <v>2458216.60213</v>
      </c>
      <c r="C1004">
        <f t="shared" si="5"/>
        <v>1.2228670000000008</v>
      </c>
      <c r="E1004" s="1">
        <v>2458216.60213</v>
      </c>
      <c r="F1004" s="1" t="s">
        <v>3551</v>
      </c>
      <c r="G1004" s="1">
        <v>9.7633329999999994</v>
      </c>
      <c r="I1004" s="1">
        <v>2458216.1468400001</v>
      </c>
      <c r="J1004" s="1" t="s">
        <v>3539</v>
      </c>
      <c r="K1004" s="1">
        <v>10.9862</v>
      </c>
      <c r="L1004" s="1"/>
    </row>
    <row r="1005" spans="1:12" x14ac:dyDescent="0.25">
      <c r="A1005">
        <f t="shared" si="3"/>
        <v>2458217.3944000001</v>
      </c>
      <c r="C1005">
        <f t="shared" si="5"/>
        <v>1.3626670000000001</v>
      </c>
      <c r="E1005" s="1">
        <v>2458217.3944000001</v>
      </c>
      <c r="F1005" s="1" t="s">
        <v>3551</v>
      </c>
      <c r="G1005" s="1">
        <v>9.6</v>
      </c>
      <c r="I1005" s="1">
        <v>2458217.3970300001</v>
      </c>
      <c r="J1005" s="1" t="s">
        <v>3551</v>
      </c>
      <c r="K1005" s="1">
        <v>10.962667</v>
      </c>
      <c r="L1005" s="1"/>
    </row>
    <row r="1006" spans="1:12" x14ac:dyDescent="0.25">
      <c r="A1006">
        <f t="shared" si="3"/>
        <v>2458220.15643</v>
      </c>
      <c r="C1006">
        <f t="shared" si="5"/>
        <v>1.0030000000000001</v>
      </c>
      <c r="E1006" s="1">
        <v>2458220.15643</v>
      </c>
      <c r="F1006" s="1" t="s">
        <v>3552</v>
      </c>
      <c r="G1006" s="1">
        <v>9.75</v>
      </c>
      <c r="I1006" s="1">
        <v>2458220.8146099998</v>
      </c>
      <c r="J1006" s="1" t="s">
        <v>3542</v>
      </c>
      <c r="K1006" s="1">
        <v>10.753</v>
      </c>
      <c r="L1006" s="1"/>
    </row>
    <row r="1007" spans="1:12" x14ac:dyDescent="0.25">
      <c r="A1007">
        <f t="shared" si="3"/>
        <v>2458221.56562</v>
      </c>
      <c r="C1007">
        <f t="shared" si="5"/>
        <v>1.2349999999999994</v>
      </c>
      <c r="E1007" s="1">
        <v>2458221.56562</v>
      </c>
      <c r="F1007" s="1" t="s">
        <v>3553</v>
      </c>
      <c r="G1007" s="1">
        <v>9.65</v>
      </c>
      <c r="I1007" s="1">
        <v>2458222.7964699999</v>
      </c>
      <c r="J1007" s="1" t="s">
        <v>3543</v>
      </c>
      <c r="K1007" s="1">
        <v>10.885</v>
      </c>
    </row>
    <row r="1008" spans="1:12" x14ac:dyDescent="0.25">
      <c r="A1008">
        <f t="shared" si="3"/>
        <v>2458223.9262000001</v>
      </c>
      <c r="C1008">
        <f t="shared" si="5"/>
        <v>1.0793330000000001</v>
      </c>
      <c r="E1008" s="1">
        <v>2458223.9262000001</v>
      </c>
      <c r="F1008" s="1" t="s">
        <v>3554</v>
      </c>
      <c r="G1008" s="1">
        <v>9.7750000000000004</v>
      </c>
      <c r="I1008" s="1">
        <v>2458224.4696499999</v>
      </c>
      <c r="J1008" s="1" t="s">
        <v>3554</v>
      </c>
      <c r="K1008" s="1">
        <v>10.854333</v>
      </c>
    </row>
    <row r="1009" spans="1:11" x14ac:dyDescent="0.25">
      <c r="A1009">
        <f t="shared" si="3"/>
        <v>2458225.2711800002</v>
      </c>
      <c r="E1009" s="1">
        <v>2458225.2711800002</v>
      </c>
      <c r="F1009" s="1" t="s">
        <v>3555</v>
      </c>
      <c r="G1009" s="1">
        <v>9.6933330000000009</v>
      </c>
    </row>
    <row r="1010" spans="1:11" x14ac:dyDescent="0.25">
      <c r="A1010">
        <f t="shared" si="3"/>
        <v>2458226.2231600001</v>
      </c>
      <c r="C1010">
        <f t="shared" si="5"/>
        <v>1.1332969999999989</v>
      </c>
      <c r="E1010" s="1">
        <v>2458226.2231600001</v>
      </c>
      <c r="F1010" s="1" t="s">
        <v>3544</v>
      </c>
      <c r="G1010" s="1">
        <v>9.6333330000000004</v>
      </c>
      <c r="I1010" s="1">
        <v>2458225.7432499998</v>
      </c>
      <c r="J1010" s="1" t="s">
        <v>3544</v>
      </c>
      <c r="K1010" s="1">
        <v>10.766629999999999</v>
      </c>
    </row>
    <row r="1011" spans="1:11" x14ac:dyDescent="0.25">
      <c r="A1011">
        <f t="shared" si="3"/>
        <v>2458227.2951199999</v>
      </c>
      <c r="C1011">
        <f t="shared" si="5"/>
        <v>0.90533300000000061</v>
      </c>
      <c r="E1011" s="1">
        <v>2458227.2951199999</v>
      </c>
      <c r="F1011" s="1" t="s">
        <v>3556</v>
      </c>
      <c r="G1011" s="1">
        <v>9.5066670000000002</v>
      </c>
      <c r="I1011" s="1">
        <v>2458227.32608</v>
      </c>
      <c r="J1011" s="1" t="s">
        <v>3556</v>
      </c>
      <c r="K1011" s="1">
        <v>10.412000000000001</v>
      </c>
    </row>
    <row r="1012" spans="1:11" x14ac:dyDescent="0.25">
      <c r="A1012">
        <f t="shared" si="3"/>
        <v>2458228.29287</v>
      </c>
      <c r="C1012">
        <f t="shared" si="5"/>
        <v>0.94699999999999918</v>
      </c>
      <c r="E1012" s="1">
        <v>2458228.29287</v>
      </c>
      <c r="F1012" s="1" t="s">
        <v>3545</v>
      </c>
      <c r="G1012" s="1">
        <v>9.5250000000000004</v>
      </c>
      <c r="I1012" s="1">
        <v>2458228.9169299998</v>
      </c>
      <c r="J1012" s="1" t="s">
        <v>3546</v>
      </c>
      <c r="K1012" s="1">
        <v>10.472</v>
      </c>
    </row>
    <row r="1013" spans="1:11" x14ac:dyDescent="0.25">
      <c r="A1013">
        <f t="shared" si="3"/>
        <v>2458229.98538</v>
      </c>
      <c r="C1013">
        <f t="shared" si="5"/>
        <v>0.99733299999999936</v>
      </c>
      <c r="E1013" s="1">
        <v>2458229.98538</v>
      </c>
      <c r="F1013" s="1" t="s">
        <v>3557</v>
      </c>
      <c r="G1013" s="1">
        <v>9.5</v>
      </c>
      <c r="I1013" s="1">
        <v>2458230.1416600002</v>
      </c>
      <c r="J1013" s="1" t="s">
        <v>3557</v>
      </c>
      <c r="K1013" s="1">
        <v>10.497332999999999</v>
      </c>
    </row>
    <row r="1014" spans="1:11" x14ac:dyDescent="0.25">
      <c r="A1014">
        <f t="shared" si="3"/>
        <v>2458231.1829200001</v>
      </c>
      <c r="E1014" s="1">
        <v>2458231.1829200001</v>
      </c>
      <c r="F1014" s="1" t="s">
        <v>3558</v>
      </c>
      <c r="G1014" s="1">
        <v>9.3666669999999996</v>
      </c>
      <c r="I1014" s="1"/>
      <c r="J1014" s="1"/>
      <c r="K1014" s="1"/>
    </row>
    <row r="1015" spans="1:11" x14ac:dyDescent="0.25">
      <c r="A1015">
        <f t="shared" si="3"/>
        <v>2458231.9969100002</v>
      </c>
      <c r="C1015">
        <f t="shared" si="5"/>
        <v>1.064667</v>
      </c>
      <c r="E1015" s="1">
        <v>2458231.9969100002</v>
      </c>
      <c r="F1015" s="1" t="s">
        <v>3559</v>
      </c>
      <c r="G1015" s="1">
        <v>9.3800000000000008</v>
      </c>
      <c r="I1015" s="1">
        <v>2458231.9079900002</v>
      </c>
      <c r="J1015" s="1" t="s">
        <v>3559</v>
      </c>
      <c r="K1015" s="1">
        <v>10.444667000000001</v>
      </c>
    </row>
    <row r="1016" spans="1:11" x14ac:dyDescent="0.25">
      <c r="A1016">
        <f t="shared" si="3"/>
        <v>2458234.31917</v>
      </c>
      <c r="C1016">
        <f t="shared" si="5"/>
        <v>1.0129999999999999</v>
      </c>
      <c r="E1016" s="1">
        <v>2458234.31917</v>
      </c>
      <c r="F1016" s="1" t="s">
        <v>3560</v>
      </c>
      <c r="G1016" s="1">
        <v>9.42</v>
      </c>
      <c r="I1016" s="1">
        <v>2458233.0071</v>
      </c>
      <c r="J1016" s="1" t="s">
        <v>3573</v>
      </c>
      <c r="K1016" s="1">
        <v>10.433</v>
      </c>
    </row>
    <row r="1017" spans="1:11" x14ac:dyDescent="0.25">
      <c r="A1017">
        <f t="shared" si="3"/>
        <v>2458235.58922</v>
      </c>
      <c r="C1017">
        <f t="shared" si="5"/>
        <v>0.97011099999999928</v>
      </c>
      <c r="E1017" s="1">
        <v>2458235.58922</v>
      </c>
      <c r="F1017" s="1" t="s">
        <v>3561</v>
      </c>
      <c r="G1017" s="1">
        <v>9.5250000000000004</v>
      </c>
      <c r="I1017" s="1">
        <v>2458234.0326200002</v>
      </c>
      <c r="J1017" s="1" t="s">
        <v>3560</v>
      </c>
      <c r="K1017" s="1">
        <v>10.495111</v>
      </c>
    </row>
    <row r="1018" spans="1:11" x14ac:dyDescent="0.25">
      <c r="A1018">
        <f t="shared" si="3"/>
        <v>2458236.6145799998</v>
      </c>
      <c r="C1018">
        <f t="shared" si="5"/>
        <v>0.97215199999999946</v>
      </c>
      <c r="E1018" s="1">
        <v>2458236.6145799998</v>
      </c>
      <c r="F1018" s="1" t="s">
        <v>3562</v>
      </c>
      <c r="G1018" s="1">
        <v>9.42</v>
      </c>
      <c r="I1018" s="1">
        <v>2458234.7646900001</v>
      </c>
      <c r="J1018" s="1" t="s">
        <v>3574</v>
      </c>
      <c r="K1018" s="1">
        <v>10.392151999999999</v>
      </c>
    </row>
    <row r="1019" spans="1:11" x14ac:dyDescent="0.25">
      <c r="A1019">
        <f t="shared" si="3"/>
        <v>2458238.3034700002</v>
      </c>
      <c r="C1019">
        <f t="shared" si="5"/>
        <v>0.85468000000000011</v>
      </c>
      <c r="E1019" s="1">
        <v>2458238.3034700002</v>
      </c>
      <c r="F1019" s="1" t="s">
        <v>3563</v>
      </c>
      <c r="G1019" s="1">
        <v>9.6</v>
      </c>
      <c r="I1019" s="1">
        <v>2458235.7606199998</v>
      </c>
      <c r="J1019" s="1" t="s">
        <v>3561</v>
      </c>
      <c r="K1019" s="1">
        <v>10.45468</v>
      </c>
    </row>
    <row r="1020" spans="1:11" x14ac:dyDescent="0.25">
      <c r="A1020">
        <f t="shared" si="3"/>
        <v>2458239.4662799998</v>
      </c>
      <c r="C1020">
        <f t="shared" si="5"/>
        <v>0.79366699999999923</v>
      </c>
      <c r="E1020" s="1">
        <v>2458239.4662799998</v>
      </c>
      <c r="F1020" s="1" t="s">
        <v>3564</v>
      </c>
      <c r="G1020" s="1">
        <v>9.5333330000000007</v>
      </c>
      <c r="I1020" s="1">
        <v>2458239.2230699998</v>
      </c>
      <c r="J1020" s="1" t="s">
        <v>3564</v>
      </c>
      <c r="K1020" s="1">
        <v>10.327</v>
      </c>
    </row>
    <row r="1021" spans="1:11" x14ac:dyDescent="0.25">
      <c r="A1021">
        <f t="shared" si="3"/>
        <v>2458239.4957699999</v>
      </c>
      <c r="C1021">
        <f t="shared" si="5"/>
        <v>0.83024999999999949</v>
      </c>
      <c r="E1021" s="1">
        <v>2458239.4957699999</v>
      </c>
      <c r="F1021" s="1" t="s">
        <v>3564</v>
      </c>
      <c r="G1021" s="1">
        <v>9.3467500000000001</v>
      </c>
      <c r="I1021" s="1">
        <v>2458240.3707400002</v>
      </c>
      <c r="J1021" s="1" t="s">
        <v>3575</v>
      </c>
      <c r="K1021" s="1">
        <v>10.177</v>
      </c>
    </row>
    <row r="1022" spans="1:11" x14ac:dyDescent="0.25">
      <c r="A1022">
        <f t="shared" si="3"/>
        <v>2458240.6397600002</v>
      </c>
      <c r="E1022" s="1">
        <v>2458240.6397600002</v>
      </c>
      <c r="F1022" s="1" t="s">
        <v>3566</v>
      </c>
      <c r="G1022" s="1">
        <v>9.2839460000000003</v>
      </c>
    </row>
    <row r="1023" spans="1:11" x14ac:dyDescent="0.25">
      <c r="A1023">
        <f t="shared" ref="A1023:A1028" si="6">+E1023</f>
        <v>2458241.6745199999</v>
      </c>
      <c r="C1023">
        <f t="shared" ref="C1023:C1028" si="7">+K1023-G1023</f>
        <v>0.94123399999999968</v>
      </c>
      <c r="E1023" s="1">
        <v>2458241.6745199999</v>
      </c>
      <c r="F1023" s="1" t="s">
        <v>3567</v>
      </c>
      <c r="G1023" s="1">
        <v>9.2237659999999995</v>
      </c>
      <c r="I1023" s="1">
        <v>2458241.7707199999</v>
      </c>
      <c r="J1023" s="1" t="s">
        <v>3567</v>
      </c>
      <c r="K1023" s="1">
        <v>10.164999999999999</v>
      </c>
    </row>
    <row r="1024" spans="1:11" x14ac:dyDescent="0.25">
      <c r="A1024">
        <f t="shared" si="6"/>
        <v>2458242.94093</v>
      </c>
      <c r="C1024">
        <f t="shared" si="7"/>
        <v>0.84649999999999892</v>
      </c>
      <c r="E1024" s="1">
        <v>2458242.94093</v>
      </c>
      <c r="F1024" s="1" t="s">
        <v>3568</v>
      </c>
      <c r="G1024" s="1">
        <v>9.3640000000000008</v>
      </c>
      <c r="I1024" s="1">
        <v>2458242.9640100002</v>
      </c>
      <c r="J1024" s="1" t="s">
        <v>3568</v>
      </c>
      <c r="K1024" s="1">
        <v>10.2105</v>
      </c>
    </row>
    <row r="1025" spans="1:12" x14ac:dyDescent="0.25">
      <c r="A1025">
        <f t="shared" si="6"/>
        <v>2458243.8714299998</v>
      </c>
      <c r="C1025">
        <f t="shared" si="7"/>
        <v>0.94595999999999947</v>
      </c>
      <c r="E1025" s="1">
        <v>2458243.8714299998</v>
      </c>
      <c r="F1025" s="1" t="s">
        <v>3569</v>
      </c>
      <c r="G1025" s="1">
        <v>9.2502899999999997</v>
      </c>
      <c r="I1025" s="1">
        <v>2458244.3388800002</v>
      </c>
      <c r="J1025" s="1" t="s">
        <v>3569</v>
      </c>
      <c r="K1025" s="1">
        <v>10.196249999999999</v>
      </c>
    </row>
    <row r="1026" spans="1:12" x14ac:dyDescent="0.25">
      <c r="A1026">
        <f t="shared" si="6"/>
        <v>2458244.68671</v>
      </c>
      <c r="E1026" s="1">
        <v>2458244.68671</v>
      </c>
      <c r="F1026" s="1" t="s">
        <v>3570</v>
      </c>
      <c r="G1026" s="1">
        <v>9.2517209999999999</v>
      </c>
    </row>
    <row r="1027" spans="1:12" x14ac:dyDescent="0.25">
      <c r="A1027">
        <f t="shared" si="6"/>
        <v>2458245.68089</v>
      </c>
      <c r="C1027">
        <f t="shared" si="7"/>
        <v>0.9642710000000001</v>
      </c>
      <c r="E1027" s="1">
        <v>2458245.68089</v>
      </c>
      <c r="F1027" s="1" t="s">
        <v>3571</v>
      </c>
      <c r="G1027" s="1">
        <v>9.3062290000000001</v>
      </c>
      <c r="I1027" s="1">
        <v>2458245.66652</v>
      </c>
      <c r="J1027" s="1" t="s">
        <v>3571</v>
      </c>
      <c r="K1027" s="1">
        <v>10.2705</v>
      </c>
    </row>
    <row r="1028" spans="1:12" x14ac:dyDescent="0.25">
      <c r="A1028">
        <f t="shared" si="6"/>
        <v>2458247.0509299999</v>
      </c>
      <c r="C1028">
        <f t="shared" si="7"/>
        <v>1.044333</v>
      </c>
      <c r="E1028" s="1">
        <v>2458247.0509299999</v>
      </c>
      <c r="F1028" s="1" t="s">
        <v>3572</v>
      </c>
      <c r="G1028" s="1">
        <v>9.2609999999999992</v>
      </c>
      <c r="I1028" s="1">
        <v>2458246.8883199999</v>
      </c>
      <c r="J1028" s="1" t="s">
        <v>3572</v>
      </c>
      <c r="K1028" s="1">
        <v>10.305332999999999</v>
      </c>
    </row>
    <row r="1029" spans="1:12" x14ac:dyDescent="0.25">
      <c r="A1029">
        <f t="shared" ref="A1029:A1037" si="8">+E1029</f>
        <v>2458248.5510200001</v>
      </c>
      <c r="C1029">
        <f t="shared" ref="C1029:C1037" si="9">+K1029-G1029</f>
        <v>0.97241700000000009</v>
      </c>
      <c r="E1029" s="1">
        <v>2458248.5510200001</v>
      </c>
      <c r="F1029" s="1" t="s">
        <v>3576</v>
      </c>
      <c r="G1029" s="1">
        <v>9.3353330000000003</v>
      </c>
      <c r="I1029" s="1">
        <v>2458248.1010500002</v>
      </c>
      <c r="J1029" s="1" t="s">
        <v>3580</v>
      </c>
      <c r="K1029" s="1">
        <v>10.30775</v>
      </c>
    </row>
    <row r="1030" spans="1:12" x14ac:dyDescent="0.25">
      <c r="A1030">
        <f t="shared" si="8"/>
        <v>2458249.4635299998</v>
      </c>
      <c r="C1030">
        <f t="shared" si="9"/>
        <v>1.084187</v>
      </c>
      <c r="E1030" s="1">
        <v>2458249.4635299998</v>
      </c>
      <c r="F1030" s="1" t="s">
        <v>3576</v>
      </c>
      <c r="G1030" s="1">
        <v>9.3340630000000004</v>
      </c>
      <c r="I1030" s="1">
        <v>2458249.3434700002</v>
      </c>
      <c r="J1030" s="1" t="s">
        <v>3576</v>
      </c>
      <c r="K1030" s="1">
        <v>10.41825</v>
      </c>
    </row>
    <row r="1031" spans="1:12" x14ac:dyDescent="0.25">
      <c r="A1031">
        <f t="shared" si="8"/>
        <v>2458250.52887</v>
      </c>
      <c r="C1031">
        <f t="shared" si="9"/>
        <v>1.0785</v>
      </c>
      <c r="E1031" s="1">
        <v>2458250.52887</v>
      </c>
      <c r="F1031" s="1" t="s">
        <v>3577</v>
      </c>
      <c r="G1031" s="1">
        <v>9.3409999999999993</v>
      </c>
      <c r="I1031" s="1">
        <v>2458250.56971</v>
      </c>
      <c r="J1031" s="1" t="s">
        <v>3577</v>
      </c>
      <c r="K1031" s="1">
        <v>10.419499999999999</v>
      </c>
    </row>
    <row r="1032" spans="1:12" x14ac:dyDescent="0.25">
      <c r="A1032">
        <f t="shared" si="8"/>
        <v>2458251.6526199998</v>
      </c>
      <c r="C1032">
        <f t="shared" si="9"/>
        <v>1.1047140000000013</v>
      </c>
      <c r="E1032" s="1">
        <v>2458251.6526199998</v>
      </c>
      <c r="F1032" s="1" t="s">
        <v>3578</v>
      </c>
      <c r="G1032" s="1">
        <v>9.4322859999999995</v>
      </c>
      <c r="I1032" s="1">
        <v>2458252.2718500001</v>
      </c>
      <c r="J1032" s="1" t="s">
        <v>3578</v>
      </c>
      <c r="K1032" s="1">
        <v>10.537000000000001</v>
      </c>
    </row>
    <row r="1033" spans="1:12" x14ac:dyDescent="0.25">
      <c r="A1033">
        <f t="shared" si="8"/>
        <v>2458252.6570100002</v>
      </c>
      <c r="C1033">
        <f t="shared" si="9"/>
        <v>0.9610000000000003</v>
      </c>
      <c r="E1033" s="1">
        <v>2458252.6570100002</v>
      </c>
      <c r="F1033" s="1" t="s">
        <v>3579</v>
      </c>
      <c r="G1033" s="1">
        <v>9.4649999999999999</v>
      </c>
      <c r="I1033" s="1">
        <v>2458253.3796700002</v>
      </c>
      <c r="J1033" s="1" t="s">
        <v>3579</v>
      </c>
      <c r="K1033" s="1">
        <v>10.426</v>
      </c>
    </row>
    <row r="1034" spans="1:12" x14ac:dyDescent="0.25">
      <c r="A1034">
        <f t="shared" si="8"/>
        <v>2458254.5715700001</v>
      </c>
      <c r="C1034">
        <f t="shared" si="9"/>
        <v>1.0654409999999999</v>
      </c>
      <c r="E1034" s="1">
        <v>2458254.5715700001</v>
      </c>
      <c r="F1034" s="1" t="s">
        <v>3581</v>
      </c>
      <c r="G1034" s="1">
        <v>9.4865589999999997</v>
      </c>
      <c r="I1034" s="1">
        <v>2458254.4794700001</v>
      </c>
      <c r="J1034" s="1" t="s">
        <v>3585</v>
      </c>
      <c r="K1034" s="1">
        <v>10.552</v>
      </c>
      <c r="L1034" s="1">
        <v>1.7000000000000001E-2</v>
      </c>
    </row>
    <row r="1035" spans="1:12" x14ac:dyDescent="0.25">
      <c r="A1035">
        <f t="shared" si="8"/>
        <v>2458255.6578700002</v>
      </c>
      <c r="C1035">
        <f t="shared" si="9"/>
        <v>1.0598179999999999</v>
      </c>
      <c r="E1035" s="1">
        <v>2458255.6578700002</v>
      </c>
      <c r="F1035" s="1" t="s">
        <v>3582</v>
      </c>
      <c r="G1035" s="1">
        <v>9.5321820000000006</v>
      </c>
      <c r="I1035" s="1">
        <v>2458255.8571500001</v>
      </c>
      <c r="J1035" s="1" t="s">
        <v>3582</v>
      </c>
      <c r="K1035" s="1">
        <v>10.592000000000001</v>
      </c>
      <c r="L1035" s="1">
        <v>2.9770999999999999E-2</v>
      </c>
    </row>
    <row r="1036" spans="1:12" x14ac:dyDescent="0.25">
      <c r="A1036">
        <f t="shared" si="8"/>
        <v>2458256.83769</v>
      </c>
      <c r="C1036">
        <f t="shared" si="9"/>
        <v>1.0954870000000003</v>
      </c>
      <c r="E1036" s="1">
        <v>2458256.83769</v>
      </c>
      <c r="F1036" s="1" t="s">
        <v>3583</v>
      </c>
      <c r="G1036" s="1">
        <v>9.5295129999999997</v>
      </c>
      <c r="I1036" s="1">
        <v>2458257.7175599998</v>
      </c>
      <c r="J1036" s="1" t="s">
        <v>3584</v>
      </c>
      <c r="K1036" s="1">
        <v>10.625</v>
      </c>
      <c r="L1036" s="1">
        <v>2.9871999999999999E-2</v>
      </c>
    </row>
    <row r="1037" spans="1:12" x14ac:dyDescent="0.25">
      <c r="A1037">
        <f t="shared" si="8"/>
        <v>2458258.37451</v>
      </c>
      <c r="C1037">
        <f t="shared" si="9"/>
        <v>1.2114999999999991</v>
      </c>
      <c r="E1037" s="1">
        <v>2458258.37451</v>
      </c>
      <c r="F1037" s="1" t="s">
        <v>3584</v>
      </c>
      <c r="G1037" s="1">
        <v>9.5225000000000009</v>
      </c>
      <c r="I1037" s="1">
        <v>2458258.3857200001</v>
      </c>
      <c r="J1037" s="1" t="s">
        <v>3584</v>
      </c>
      <c r="K1037" s="1">
        <v>10.734</v>
      </c>
      <c r="L1037" s="1">
        <v>0</v>
      </c>
    </row>
    <row r="1038" spans="1:12" x14ac:dyDescent="0.25">
      <c r="A1038">
        <f t="shared" ref="A1038:A1101" si="10">+E1038</f>
        <v>2458260.4273199998</v>
      </c>
      <c r="C1038">
        <f t="shared" ref="C1038:C1101" si="11">+K1038-G1038</f>
        <v>1.1710710000000013</v>
      </c>
      <c r="E1038" s="1">
        <v>2458260.4273199998</v>
      </c>
      <c r="F1038" s="1" t="s">
        <v>3626</v>
      </c>
      <c r="G1038" s="1">
        <v>9.5024289999999993</v>
      </c>
      <c r="I1038" s="1">
        <v>2458260.5040600002</v>
      </c>
      <c r="J1038" s="1" t="s">
        <v>3670</v>
      </c>
      <c r="K1038" s="1">
        <v>10.673500000000001</v>
      </c>
      <c r="L1038" s="1">
        <v>4.8184999999999999E-2</v>
      </c>
    </row>
    <row r="1039" spans="1:12" x14ac:dyDescent="0.25">
      <c r="A1039">
        <f t="shared" si="10"/>
        <v>2458261.7357200002</v>
      </c>
      <c r="C1039">
        <f t="shared" si="11"/>
        <v>1.2022329999999997</v>
      </c>
      <c r="E1039" s="1">
        <v>2458261.7357200002</v>
      </c>
      <c r="F1039" s="1" t="s">
        <v>3627</v>
      </c>
      <c r="G1039" s="1">
        <v>9.5631000000000004</v>
      </c>
      <c r="I1039" s="1">
        <v>2458262.2841599998</v>
      </c>
      <c r="J1039" s="1" t="s">
        <v>3627</v>
      </c>
      <c r="K1039" s="1">
        <v>10.765333</v>
      </c>
      <c r="L1039" s="1">
        <v>1.6414999999999999E-2</v>
      </c>
    </row>
    <row r="1040" spans="1:12" x14ac:dyDescent="0.25">
      <c r="A1040">
        <f t="shared" si="10"/>
        <v>2458263.1090199999</v>
      </c>
      <c r="C1040">
        <f t="shared" si="11"/>
        <v>1.2129550000000009</v>
      </c>
      <c r="E1040" s="1">
        <v>2458263.1090199999</v>
      </c>
      <c r="F1040" s="1" t="s">
        <v>3628</v>
      </c>
      <c r="G1040" s="1">
        <v>9.5400449999999992</v>
      </c>
      <c r="I1040" s="1">
        <v>2458263.5233399998</v>
      </c>
      <c r="J1040" s="1" t="s">
        <v>3671</v>
      </c>
      <c r="K1040" s="1">
        <v>10.753</v>
      </c>
      <c r="L1040" s="1">
        <v>8.0000000000000002E-3</v>
      </c>
    </row>
    <row r="1041" spans="1:12" x14ac:dyDescent="0.25">
      <c r="A1041">
        <f t="shared" si="10"/>
        <v>2458266.6880399999</v>
      </c>
      <c r="C1041">
        <f t="shared" si="11"/>
        <v>1.2320709999999995</v>
      </c>
      <c r="E1041" s="1">
        <v>2458266.6880399999</v>
      </c>
      <c r="F1041" s="1" t="s">
        <v>3630</v>
      </c>
      <c r="G1041" s="1">
        <v>9.4904290000000007</v>
      </c>
      <c r="I1041" s="1">
        <v>2458266.8572399998</v>
      </c>
      <c r="J1041" s="1" t="s">
        <v>3630</v>
      </c>
      <c r="K1041" s="1">
        <v>10.7225</v>
      </c>
      <c r="L1041" s="1">
        <v>1.1017000000000001E-2</v>
      </c>
    </row>
    <row r="1042" spans="1:12" x14ac:dyDescent="0.25">
      <c r="A1042">
        <f t="shared" si="10"/>
        <v>2458270.64016</v>
      </c>
      <c r="C1042">
        <f t="shared" si="11"/>
        <v>1.2464999999999993</v>
      </c>
      <c r="E1042" s="1">
        <v>2458270.64016</v>
      </c>
      <c r="F1042" s="1" t="s">
        <v>3632</v>
      </c>
      <c r="G1042" s="1">
        <v>9.6270000000000007</v>
      </c>
      <c r="I1042" s="1">
        <v>2458270.5177799999</v>
      </c>
      <c r="J1042" s="1" t="s">
        <v>3632</v>
      </c>
      <c r="K1042" s="1">
        <v>10.8735</v>
      </c>
      <c r="L1042" s="1">
        <v>3.2500000000000001E-2</v>
      </c>
    </row>
    <row r="1043" spans="1:12" x14ac:dyDescent="0.25">
      <c r="A1043">
        <f t="shared" si="10"/>
        <v>2458271.5298000001</v>
      </c>
      <c r="C1043">
        <f t="shared" si="11"/>
        <v>1.3053329999999992</v>
      </c>
      <c r="E1043" s="1">
        <v>2458271.5298000001</v>
      </c>
      <c r="F1043" s="1" t="s">
        <v>3633</v>
      </c>
      <c r="G1043" s="1">
        <v>9.5836670000000002</v>
      </c>
      <c r="I1043" s="1">
        <v>2458271.52715</v>
      </c>
      <c r="J1043" s="1" t="s">
        <v>3633</v>
      </c>
      <c r="K1043" s="1">
        <v>10.888999999999999</v>
      </c>
      <c r="L1043" s="1">
        <v>2.3071999999999999E-2</v>
      </c>
    </row>
    <row r="1044" spans="1:12" x14ac:dyDescent="0.25">
      <c r="A1044">
        <f t="shared" si="10"/>
        <v>2458272.5661800001</v>
      </c>
      <c r="C1044">
        <f t="shared" si="11"/>
        <v>1.3211670000000009</v>
      </c>
      <c r="E1044" s="1">
        <v>2458272.5661800001</v>
      </c>
      <c r="F1044" s="1" t="s">
        <v>3634</v>
      </c>
      <c r="G1044" s="1">
        <v>9.5465</v>
      </c>
      <c r="I1044" s="1">
        <v>2458272.5224600001</v>
      </c>
      <c r="J1044" s="1" t="s">
        <v>3634</v>
      </c>
      <c r="K1044" s="1">
        <v>10.867667000000001</v>
      </c>
      <c r="L1044" s="1">
        <v>3.1551000000000003E-2</v>
      </c>
    </row>
    <row r="1045" spans="1:12" x14ac:dyDescent="0.25">
      <c r="A1045">
        <f t="shared" si="10"/>
        <v>2458273.7628500001</v>
      </c>
      <c r="C1045">
        <f t="shared" si="11"/>
        <v>1.2661109999999987</v>
      </c>
      <c r="E1045" s="1">
        <v>2458273.7628500001</v>
      </c>
      <c r="F1045" s="1" t="s">
        <v>3635</v>
      </c>
      <c r="G1045" s="1">
        <v>9.6235560000000007</v>
      </c>
      <c r="I1045" s="1">
        <v>2458273.8171000001</v>
      </c>
      <c r="J1045" s="1" t="s">
        <v>3635</v>
      </c>
      <c r="K1045" s="1">
        <v>10.889666999999999</v>
      </c>
      <c r="L1045" s="1">
        <v>2.5725000000000001E-2</v>
      </c>
    </row>
    <row r="1046" spans="1:12" x14ac:dyDescent="0.25">
      <c r="A1046">
        <f t="shared" si="10"/>
        <v>2458274.7598199998</v>
      </c>
      <c r="C1046">
        <f t="shared" si="11"/>
        <v>1.2688699999999997</v>
      </c>
      <c r="E1046" s="1">
        <v>2458274.7598199998</v>
      </c>
      <c r="F1046" s="1" t="s">
        <v>3636</v>
      </c>
      <c r="G1046" s="1">
        <v>9.64513</v>
      </c>
      <c r="I1046" s="1">
        <v>2458274.7814099998</v>
      </c>
      <c r="J1046" s="1" t="s">
        <v>3636</v>
      </c>
      <c r="K1046" s="1">
        <v>10.914</v>
      </c>
      <c r="L1046" s="1">
        <v>2.6409999999999999E-2</v>
      </c>
    </row>
    <row r="1047" spans="1:12" x14ac:dyDescent="0.25">
      <c r="A1047">
        <f t="shared" si="10"/>
        <v>2458275.7823200002</v>
      </c>
      <c r="C1047">
        <f t="shared" si="11"/>
        <v>1.2783569999999997</v>
      </c>
      <c r="E1047" s="1">
        <v>2458275.7823200002</v>
      </c>
      <c r="F1047" s="1" t="s">
        <v>3637</v>
      </c>
      <c r="G1047" s="1">
        <v>9.6446430000000003</v>
      </c>
      <c r="I1047" s="1">
        <v>2458276.1428299998</v>
      </c>
      <c r="J1047" s="1" t="s">
        <v>3637</v>
      </c>
      <c r="K1047" s="1">
        <v>10.923</v>
      </c>
      <c r="L1047" s="1">
        <v>3.5000000000000003E-2</v>
      </c>
    </row>
    <row r="1048" spans="1:12" x14ac:dyDescent="0.25">
      <c r="A1048">
        <f t="shared" si="10"/>
        <v>2458277.2355399998</v>
      </c>
      <c r="C1048">
        <f t="shared" si="11"/>
        <v>1.3105000000000011</v>
      </c>
      <c r="E1048" s="1">
        <v>2458277.2355399998</v>
      </c>
      <c r="F1048" s="1" t="s">
        <v>3638</v>
      </c>
      <c r="G1048" s="1">
        <v>9.6374999999999993</v>
      </c>
      <c r="I1048" s="1">
        <v>2458277.2354299999</v>
      </c>
      <c r="J1048" s="1" t="s">
        <v>3638</v>
      </c>
      <c r="K1048" s="1">
        <v>10.948</v>
      </c>
      <c r="L1048" s="1">
        <v>5.0000000000000001E-3</v>
      </c>
    </row>
    <row r="1049" spans="1:12" x14ac:dyDescent="0.25">
      <c r="A1049">
        <f t="shared" si="10"/>
        <v>2458277.8013800001</v>
      </c>
      <c r="E1049" s="1">
        <v>2458277.8013800001</v>
      </c>
      <c r="F1049" s="1" t="s">
        <v>3639</v>
      </c>
      <c r="G1049" s="1">
        <v>9.6300000000000008</v>
      </c>
      <c r="I1049" s="1">
        <v>2458277.8020299999</v>
      </c>
      <c r="J1049" s="1" t="s">
        <v>3639</v>
      </c>
      <c r="K1049" s="1">
        <v>10.771000000000001</v>
      </c>
      <c r="L1049" s="1">
        <v>0</v>
      </c>
    </row>
    <row r="1050" spans="1:12" x14ac:dyDescent="0.25">
      <c r="A1050">
        <f t="shared" si="10"/>
        <v>2458281.7986900001</v>
      </c>
      <c r="E1050" s="1">
        <v>2458281.7986900001</v>
      </c>
      <c r="F1050" s="1" t="s">
        <v>3641</v>
      </c>
      <c r="G1050" s="1">
        <v>9.6289999999999996</v>
      </c>
      <c r="I1050" s="1">
        <v>2458281.7993399999</v>
      </c>
      <c r="J1050" s="1" t="s">
        <v>3641</v>
      </c>
      <c r="K1050" s="1">
        <v>10.792999999999999</v>
      </c>
      <c r="L1050" s="1">
        <v>0</v>
      </c>
    </row>
    <row r="1051" spans="1:12" x14ac:dyDescent="0.25">
      <c r="A1051">
        <f t="shared" si="10"/>
        <v>2458283.0339299999</v>
      </c>
      <c r="E1051" s="1">
        <v>2458283.0339299999</v>
      </c>
      <c r="F1051" s="1" t="s">
        <v>3642</v>
      </c>
      <c r="G1051" s="1">
        <v>9.5871180000000003</v>
      </c>
      <c r="I1051" s="1">
        <v>2458283.1895900001</v>
      </c>
      <c r="J1051" s="1" t="s">
        <v>3642</v>
      </c>
      <c r="K1051" s="1">
        <v>10.404</v>
      </c>
      <c r="L1051" s="1">
        <v>0.19550000000000001</v>
      </c>
    </row>
    <row r="1052" spans="1:12" x14ac:dyDescent="0.25">
      <c r="A1052">
        <f t="shared" si="10"/>
        <v>2458284.69172</v>
      </c>
      <c r="C1052">
        <f t="shared" si="11"/>
        <v>1.2434089999999998</v>
      </c>
      <c r="E1052" s="1">
        <v>2458284.69172</v>
      </c>
      <c r="F1052" s="1" t="s">
        <v>3643</v>
      </c>
      <c r="G1052" s="1">
        <v>9.6375910000000005</v>
      </c>
      <c r="I1052" s="1">
        <v>2458285.0168099999</v>
      </c>
      <c r="J1052" s="1" t="s">
        <v>3643</v>
      </c>
      <c r="K1052" s="1">
        <v>10.881</v>
      </c>
      <c r="L1052" s="1">
        <v>3.5999999999999997E-2</v>
      </c>
    </row>
    <row r="1053" spans="1:12" x14ac:dyDescent="0.25">
      <c r="A1053">
        <f t="shared" si="10"/>
        <v>2458285.7060500002</v>
      </c>
      <c r="C1053">
        <f t="shared" si="11"/>
        <v>1.2857140000000005</v>
      </c>
      <c r="E1053" s="1">
        <v>2458285.7060500002</v>
      </c>
      <c r="F1053" s="1" t="s">
        <v>3644</v>
      </c>
      <c r="G1053" s="1">
        <v>9.6302859999999999</v>
      </c>
      <c r="I1053" s="1">
        <v>2458286.3746500001</v>
      </c>
      <c r="J1053" s="1" t="s">
        <v>3644</v>
      </c>
      <c r="K1053" s="1">
        <v>10.916</v>
      </c>
      <c r="L1053" s="1">
        <v>0</v>
      </c>
    </row>
    <row r="1054" spans="1:12" x14ac:dyDescent="0.25">
      <c r="A1054">
        <f t="shared" si="10"/>
        <v>2458288.4338000002</v>
      </c>
      <c r="C1054">
        <f t="shared" si="11"/>
        <v>1.2669999999999995</v>
      </c>
      <c r="E1054" s="1">
        <v>2458288.4338000002</v>
      </c>
      <c r="F1054" s="1" t="s">
        <v>3645</v>
      </c>
      <c r="G1054" s="1">
        <v>9.6120000000000001</v>
      </c>
      <c r="I1054" s="1">
        <v>2458288.43566</v>
      </c>
      <c r="J1054" s="1" t="s">
        <v>3645</v>
      </c>
      <c r="K1054" s="1">
        <v>10.879</v>
      </c>
      <c r="L1054" s="1">
        <v>1.9E-2</v>
      </c>
    </row>
    <row r="1055" spans="1:12" x14ac:dyDescent="0.25">
      <c r="A1055">
        <f t="shared" si="10"/>
        <v>2458289.7411600002</v>
      </c>
      <c r="C1055">
        <f t="shared" si="11"/>
        <v>1.2675219999999996</v>
      </c>
      <c r="E1055" s="1">
        <v>2458289.7411600002</v>
      </c>
      <c r="F1055" s="1" t="s">
        <v>3646</v>
      </c>
      <c r="G1055" s="1">
        <v>9.5984780000000001</v>
      </c>
      <c r="I1055" s="1">
        <v>2458289.8805900002</v>
      </c>
      <c r="J1055" s="1" t="s">
        <v>3646</v>
      </c>
      <c r="K1055" s="1">
        <v>10.866</v>
      </c>
      <c r="L1055" s="1">
        <v>1.2999999999999999E-2</v>
      </c>
    </row>
    <row r="1056" spans="1:12" x14ac:dyDescent="0.25">
      <c r="A1056">
        <f t="shared" si="10"/>
        <v>2458290.5748600001</v>
      </c>
      <c r="E1056" s="1">
        <v>2458290.5748600001</v>
      </c>
      <c r="F1056" s="1" t="s">
        <v>3647</v>
      </c>
      <c r="G1056" s="1">
        <v>9.5771669999999993</v>
      </c>
      <c r="I1056" s="1">
        <v>2458290.5775799998</v>
      </c>
      <c r="J1056" s="1" t="s">
        <v>3647</v>
      </c>
      <c r="K1056" s="1">
        <v>10.611833000000001</v>
      </c>
      <c r="L1056" s="1">
        <v>6.1695E-2</v>
      </c>
    </row>
    <row r="1057" spans="1:12" x14ac:dyDescent="0.25">
      <c r="A1057">
        <f t="shared" si="10"/>
        <v>2458291.6989000002</v>
      </c>
      <c r="E1057" s="1">
        <v>2458291.6989000002</v>
      </c>
      <c r="F1057" s="1" t="s">
        <v>3648</v>
      </c>
      <c r="G1057" s="1">
        <v>9.6743930000000002</v>
      </c>
      <c r="I1057" s="1">
        <v>2458292.02599</v>
      </c>
      <c r="J1057" s="1" t="s">
        <v>3648</v>
      </c>
      <c r="K1057" s="1">
        <v>10.271857000000001</v>
      </c>
      <c r="L1057" s="1">
        <v>0.219416</v>
      </c>
    </row>
    <row r="1058" spans="1:12" x14ac:dyDescent="0.25">
      <c r="A1058">
        <f t="shared" si="10"/>
        <v>2458292.81746</v>
      </c>
      <c r="E1058" s="1">
        <v>2458292.81746</v>
      </c>
      <c r="F1058" s="1" t="s">
        <v>3649</v>
      </c>
      <c r="G1058" s="1">
        <v>9.6379999999999999</v>
      </c>
      <c r="I1058" s="1">
        <v>2458293.2685699998</v>
      </c>
      <c r="J1058" s="1" t="s">
        <v>3649</v>
      </c>
      <c r="K1058" s="1">
        <v>10.275</v>
      </c>
      <c r="L1058" s="1">
        <v>0.286964</v>
      </c>
    </row>
    <row r="1059" spans="1:12" x14ac:dyDescent="0.25">
      <c r="A1059">
        <f t="shared" si="10"/>
        <v>2458293.7623700001</v>
      </c>
      <c r="C1059">
        <f t="shared" si="11"/>
        <v>1.2602220000000006</v>
      </c>
      <c r="E1059" s="1">
        <v>2458293.7623700001</v>
      </c>
      <c r="F1059" s="1" t="s">
        <v>3650</v>
      </c>
      <c r="G1059" s="1">
        <v>9.6687779999999997</v>
      </c>
      <c r="I1059" s="1">
        <v>2458293.4872499998</v>
      </c>
      <c r="J1059" s="1" t="s">
        <v>3649</v>
      </c>
      <c r="K1059" s="1">
        <v>10.929</v>
      </c>
      <c r="L1059" s="1">
        <v>0</v>
      </c>
    </row>
    <row r="1060" spans="1:12" x14ac:dyDescent="0.25">
      <c r="A1060">
        <f t="shared" si="10"/>
        <v>2458295.8930299999</v>
      </c>
      <c r="C1060">
        <f t="shared" si="11"/>
        <v>1.3123330000000006</v>
      </c>
      <c r="E1060" s="1">
        <v>2458295.8930299999</v>
      </c>
      <c r="F1060" s="1" t="s">
        <v>3651</v>
      </c>
      <c r="G1060" s="1">
        <v>9.5839999999999996</v>
      </c>
      <c r="I1060" s="1">
        <v>2458295.7749299998</v>
      </c>
      <c r="J1060" s="1" t="s">
        <v>3651</v>
      </c>
      <c r="K1060" s="1">
        <v>10.896333</v>
      </c>
      <c r="L1060" s="1">
        <v>1.3679E-2</v>
      </c>
    </row>
    <row r="1061" spans="1:12" x14ac:dyDescent="0.25">
      <c r="A1061">
        <f t="shared" si="10"/>
        <v>2458297.01247</v>
      </c>
      <c r="C1061">
        <f t="shared" si="11"/>
        <v>1.3109999999999999</v>
      </c>
      <c r="E1061" s="1">
        <v>2458297.01247</v>
      </c>
      <c r="F1061" s="1" t="s">
        <v>3652</v>
      </c>
      <c r="G1061" s="1">
        <v>9.5997500000000002</v>
      </c>
      <c r="I1061" s="1">
        <v>2458297.0126999998</v>
      </c>
      <c r="J1061" s="1" t="s">
        <v>3652</v>
      </c>
      <c r="K1061" s="1">
        <v>10.91075</v>
      </c>
      <c r="L1061" s="1">
        <v>2.0841999999999999E-2</v>
      </c>
    </row>
    <row r="1062" spans="1:12" x14ac:dyDescent="0.25">
      <c r="A1062">
        <f t="shared" si="10"/>
        <v>2458297.9766899999</v>
      </c>
      <c r="C1062">
        <f t="shared" si="11"/>
        <v>1.3466670000000001</v>
      </c>
      <c r="E1062" s="1">
        <v>2458297.9766899999</v>
      </c>
      <c r="F1062" s="1" t="s">
        <v>3653</v>
      </c>
      <c r="G1062" s="1">
        <v>9.5893329999999999</v>
      </c>
      <c r="I1062" s="1">
        <v>2458297.9022499998</v>
      </c>
      <c r="J1062" s="1" t="s">
        <v>3653</v>
      </c>
      <c r="K1062" s="1">
        <v>10.936</v>
      </c>
      <c r="L1062" s="1">
        <v>4.4910000000000002E-3</v>
      </c>
    </row>
    <row r="1063" spans="1:12" x14ac:dyDescent="0.25">
      <c r="A1063">
        <f t="shared" si="10"/>
        <v>2458299.1493500001</v>
      </c>
      <c r="C1063">
        <f t="shared" si="11"/>
        <v>1.347332999999999</v>
      </c>
      <c r="E1063" s="1">
        <v>2458299.1493500001</v>
      </c>
      <c r="F1063" s="1" t="s">
        <v>3654</v>
      </c>
      <c r="G1063" s="1">
        <v>9.5996670000000002</v>
      </c>
      <c r="I1063" s="1">
        <v>2458299.1466999999</v>
      </c>
      <c r="J1063" s="1" t="s">
        <v>3654</v>
      </c>
      <c r="K1063" s="1">
        <v>10.946999999999999</v>
      </c>
      <c r="L1063" s="1">
        <v>2.3812E-2</v>
      </c>
    </row>
    <row r="1064" spans="1:12" x14ac:dyDescent="0.25">
      <c r="A1064">
        <f t="shared" si="10"/>
        <v>2458300.0266100001</v>
      </c>
      <c r="C1064">
        <f t="shared" si="11"/>
        <v>1.3279999999999994</v>
      </c>
      <c r="E1064" s="1">
        <v>2458300.0266100001</v>
      </c>
      <c r="F1064" s="1" t="s">
        <v>3655</v>
      </c>
      <c r="G1064" s="1">
        <v>9.6310000000000002</v>
      </c>
      <c r="I1064" s="1">
        <v>2458300.02636</v>
      </c>
      <c r="J1064" s="1" t="s">
        <v>3655</v>
      </c>
      <c r="K1064" s="1">
        <v>10.959</v>
      </c>
      <c r="L1064" s="1">
        <v>3.5999999999999997E-2</v>
      </c>
    </row>
    <row r="1065" spans="1:12" x14ac:dyDescent="0.25">
      <c r="A1065">
        <f t="shared" si="10"/>
        <v>2458301.7264899998</v>
      </c>
      <c r="C1065">
        <f t="shared" si="11"/>
        <v>1.3309999999999995</v>
      </c>
      <c r="E1065" s="1">
        <v>2458301.7264899998</v>
      </c>
      <c r="F1065" s="1" t="s">
        <v>3656</v>
      </c>
      <c r="G1065" s="1">
        <v>9.5927500000000006</v>
      </c>
      <c r="I1065" s="1">
        <v>2458301.7274500001</v>
      </c>
      <c r="J1065" s="1" t="s">
        <v>3656</v>
      </c>
      <c r="K1065" s="1">
        <v>10.92375</v>
      </c>
      <c r="L1065" s="1">
        <v>2.4510000000000001E-2</v>
      </c>
    </row>
    <row r="1066" spans="1:12" x14ac:dyDescent="0.25">
      <c r="A1066">
        <f t="shared" si="10"/>
        <v>2458303.2259499999</v>
      </c>
      <c r="C1066">
        <f t="shared" si="11"/>
        <v>1.310333</v>
      </c>
      <c r="E1066" s="1">
        <v>2458303.2259499999</v>
      </c>
      <c r="F1066" s="1" t="s">
        <v>3657</v>
      </c>
      <c r="G1066" s="1">
        <v>9.5869999999999997</v>
      </c>
      <c r="I1066" s="1">
        <v>2458303.2249400001</v>
      </c>
      <c r="J1066" s="1" t="s">
        <v>3657</v>
      </c>
      <c r="K1066" s="1">
        <v>10.897333</v>
      </c>
      <c r="L1066" s="1">
        <v>1.6597000000000001E-2</v>
      </c>
    </row>
    <row r="1067" spans="1:12" x14ac:dyDescent="0.25">
      <c r="A1067">
        <f t="shared" si="10"/>
        <v>2458306.3220199998</v>
      </c>
      <c r="C1067">
        <f t="shared" si="11"/>
        <v>1.3414000000000001</v>
      </c>
      <c r="E1067" s="1">
        <v>2458306.3220199998</v>
      </c>
      <c r="F1067" s="1" t="s">
        <v>3658</v>
      </c>
      <c r="G1067" s="1">
        <v>9.5739999999999998</v>
      </c>
      <c r="I1067" s="1">
        <v>2458306.3228600002</v>
      </c>
      <c r="J1067" s="1" t="s">
        <v>3658</v>
      </c>
      <c r="K1067" s="1">
        <v>10.9154</v>
      </c>
      <c r="L1067" s="1">
        <v>1.7136999999999999E-2</v>
      </c>
    </row>
    <row r="1068" spans="1:12" x14ac:dyDescent="0.25">
      <c r="A1068">
        <f t="shared" si="10"/>
        <v>2458307.3783800001</v>
      </c>
      <c r="C1068">
        <f t="shared" si="11"/>
        <v>1.3054000000000006</v>
      </c>
      <c r="E1068" s="1">
        <v>2458307.3783800001</v>
      </c>
      <c r="F1068" s="1" t="s">
        <v>3659</v>
      </c>
      <c r="G1068" s="1">
        <v>9.5907999999999998</v>
      </c>
      <c r="I1068" s="1">
        <v>2458307.3758</v>
      </c>
      <c r="J1068" s="1" t="s">
        <v>3659</v>
      </c>
      <c r="K1068" s="1">
        <v>10.8962</v>
      </c>
      <c r="L1068" s="1">
        <v>2.572E-2</v>
      </c>
    </row>
    <row r="1069" spans="1:12" x14ac:dyDescent="0.25">
      <c r="A1069">
        <f t="shared" si="10"/>
        <v>2458308.5303000002</v>
      </c>
      <c r="C1069">
        <f t="shared" si="11"/>
        <v>1.2385000000000002</v>
      </c>
      <c r="E1069" s="1">
        <v>2458308.5303000002</v>
      </c>
      <c r="F1069" s="1" t="s">
        <v>3660</v>
      </c>
      <c r="G1069" s="1">
        <v>9.609</v>
      </c>
      <c r="I1069" s="1">
        <v>2458308.5300400001</v>
      </c>
      <c r="J1069" s="1" t="s">
        <v>3660</v>
      </c>
      <c r="K1069" s="1">
        <v>10.8475</v>
      </c>
      <c r="L1069" s="1">
        <v>5.45E-2</v>
      </c>
    </row>
    <row r="1070" spans="1:12" x14ac:dyDescent="0.25">
      <c r="A1070">
        <f t="shared" si="10"/>
        <v>2458310.2427699999</v>
      </c>
      <c r="C1070">
        <f t="shared" si="11"/>
        <v>1.3919999999999995</v>
      </c>
      <c r="E1070" s="1">
        <v>2458310.2427699999</v>
      </c>
      <c r="F1070" s="1" t="s">
        <v>3661</v>
      </c>
      <c r="G1070" s="1">
        <v>9.5476670000000006</v>
      </c>
      <c r="I1070" s="1">
        <v>2458310.2463699998</v>
      </c>
      <c r="J1070" s="1" t="s">
        <v>3661</v>
      </c>
      <c r="K1070" s="1">
        <v>10.939667</v>
      </c>
      <c r="L1070" s="1">
        <v>2.6029999999999998E-3</v>
      </c>
    </row>
    <row r="1071" spans="1:12" x14ac:dyDescent="0.25">
      <c r="A1071">
        <f t="shared" si="10"/>
        <v>2458310.93646</v>
      </c>
      <c r="C1071">
        <f t="shared" si="11"/>
        <v>1.3516670000000008</v>
      </c>
      <c r="E1071" s="1">
        <v>2458310.93646</v>
      </c>
      <c r="F1071" s="1" t="s">
        <v>3662</v>
      </c>
      <c r="G1071" s="1">
        <v>9.6213329999999999</v>
      </c>
      <c r="I1071" s="1">
        <v>2458311.0622</v>
      </c>
      <c r="J1071" s="1" t="s">
        <v>3662</v>
      </c>
      <c r="K1071" s="1">
        <v>10.973000000000001</v>
      </c>
      <c r="L1071" s="1">
        <v>3.4000000000000002E-2</v>
      </c>
    </row>
    <row r="1072" spans="1:12" x14ac:dyDescent="0.25">
      <c r="A1072">
        <f t="shared" si="10"/>
        <v>2458312.0422200002</v>
      </c>
      <c r="C1072">
        <f t="shared" si="11"/>
        <v>1.2700000000000014</v>
      </c>
      <c r="E1072" s="1">
        <v>2458312.0422200002</v>
      </c>
      <c r="F1072" s="1" t="s">
        <v>3663</v>
      </c>
      <c r="G1072" s="1">
        <v>9.6184999999999992</v>
      </c>
      <c r="I1072" s="1">
        <v>2458312.0419299998</v>
      </c>
      <c r="J1072" s="1" t="s">
        <v>3663</v>
      </c>
      <c r="K1072" s="1">
        <v>10.888500000000001</v>
      </c>
      <c r="L1072" s="1">
        <v>3.7499999999999999E-2</v>
      </c>
    </row>
    <row r="1073" spans="1:12" x14ac:dyDescent="0.25">
      <c r="A1073">
        <f t="shared" si="10"/>
        <v>2458313.8329099999</v>
      </c>
      <c r="C1073">
        <f t="shared" si="11"/>
        <v>1.3748000000000005</v>
      </c>
      <c r="E1073" s="1">
        <v>2458313.8329099999</v>
      </c>
      <c r="F1073" s="1" t="s">
        <v>3664</v>
      </c>
      <c r="G1073" s="1">
        <v>9.577</v>
      </c>
      <c r="I1073" s="1">
        <v>2458313.8909900002</v>
      </c>
      <c r="J1073" s="1" t="s">
        <v>3664</v>
      </c>
      <c r="K1073" s="1">
        <v>10.9518</v>
      </c>
      <c r="L1073" s="1">
        <v>1.6796999999999999E-2</v>
      </c>
    </row>
    <row r="1074" spans="1:12" x14ac:dyDescent="0.25">
      <c r="A1074">
        <f t="shared" si="10"/>
        <v>2458314.6449000002</v>
      </c>
      <c r="C1074">
        <f t="shared" si="11"/>
        <v>1.4446670000000008</v>
      </c>
      <c r="E1074" s="1">
        <v>2458314.6449000002</v>
      </c>
      <c r="F1074" s="1" t="s">
        <v>3665</v>
      </c>
      <c r="G1074" s="1">
        <v>9.5239999999999991</v>
      </c>
      <c r="I1074" s="1">
        <v>2458315.1521700001</v>
      </c>
      <c r="J1074" s="1" t="s">
        <v>3665</v>
      </c>
      <c r="K1074" s="1">
        <v>10.968667</v>
      </c>
      <c r="L1074" s="1">
        <v>1.3043000000000001E-2</v>
      </c>
    </row>
    <row r="1075" spans="1:12" x14ac:dyDescent="0.25">
      <c r="A1075">
        <f t="shared" si="10"/>
        <v>2458316.6841699998</v>
      </c>
      <c r="C1075">
        <f t="shared" si="11"/>
        <v>1.2289500000000011</v>
      </c>
      <c r="E1075" s="1">
        <v>2458316.6841699998</v>
      </c>
      <c r="F1075" s="1" t="s">
        <v>3674</v>
      </c>
      <c r="G1075" s="1">
        <v>9.7067999999999994</v>
      </c>
      <c r="I1075" s="1">
        <v>2458316.7007599999</v>
      </c>
      <c r="J1075" s="1" t="s">
        <v>3674</v>
      </c>
      <c r="K1075" s="1">
        <v>10.935750000000001</v>
      </c>
      <c r="L1075" s="1">
        <v>1.7181999999999999E-2</v>
      </c>
    </row>
    <row r="1076" spans="1:12" x14ac:dyDescent="0.25">
      <c r="A1076">
        <f t="shared" si="10"/>
        <v>2458317.7312400001</v>
      </c>
      <c r="C1076">
        <f t="shared" si="11"/>
        <v>1.3847500000000004</v>
      </c>
      <c r="E1076" s="1">
        <v>2458317.7312400001</v>
      </c>
      <c r="F1076" s="1" t="s">
        <v>3675</v>
      </c>
      <c r="G1076" s="1">
        <v>9.58</v>
      </c>
      <c r="I1076" s="1">
        <v>2458317.7341999998</v>
      </c>
      <c r="J1076" s="1" t="s">
        <v>3675</v>
      </c>
      <c r="K1076" s="1">
        <v>10.96475</v>
      </c>
      <c r="L1076" s="1">
        <v>8.6730000000000002E-3</v>
      </c>
    </row>
    <row r="1077" spans="1:12" x14ac:dyDescent="0.25">
      <c r="A1077">
        <f t="shared" si="10"/>
        <v>2458319.3720499999</v>
      </c>
      <c r="C1077">
        <f t="shared" si="11"/>
        <v>1.298</v>
      </c>
      <c r="E1077" s="1">
        <v>2458319.3720499999</v>
      </c>
      <c r="F1077" s="1" t="s">
        <v>3676</v>
      </c>
      <c r="G1077" s="1">
        <v>9.64</v>
      </c>
      <c r="I1077" s="1">
        <v>2458319.3709100001</v>
      </c>
      <c r="J1077" s="1" t="s">
        <v>3676</v>
      </c>
      <c r="K1077" s="1">
        <v>10.938000000000001</v>
      </c>
      <c r="L1077" s="1">
        <v>0</v>
      </c>
    </row>
    <row r="1078" spans="1:12" x14ac:dyDescent="0.25">
      <c r="A1078">
        <f t="shared" si="10"/>
        <v>2458321.54452</v>
      </c>
      <c r="C1078">
        <f t="shared" si="11"/>
        <v>1.3137779999999992</v>
      </c>
      <c r="E1078" s="1">
        <v>2458321.54452</v>
      </c>
      <c r="F1078" s="1" t="s">
        <v>3714</v>
      </c>
      <c r="G1078" s="1">
        <v>9.6732220000000009</v>
      </c>
      <c r="I1078" s="1">
        <v>2458321.1593900002</v>
      </c>
      <c r="J1078" s="1" t="s">
        <v>3677</v>
      </c>
      <c r="K1078" s="1">
        <v>10.987</v>
      </c>
      <c r="L1078" s="1">
        <v>8.0000000000000002E-3</v>
      </c>
    </row>
    <row r="1079" spans="1:12" x14ac:dyDescent="0.25">
      <c r="A1079">
        <f t="shared" si="10"/>
        <v>2458322.9316400001</v>
      </c>
      <c r="C1079">
        <f t="shared" si="11"/>
        <v>1.3294999999999995</v>
      </c>
      <c r="E1079" s="1">
        <v>2458322.9316400001</v>
      </c>
      <c r="F1079" s="1" t="s">
        <v>3708</v>
      </c>
      <c r="G1079" s="1">
        <v>9.6325000000000003</v>
      </c>
      <c r="I1079" s="1">
        <v>2458322.9306299998</v>
      </c>
      <c r="J1079" s="1" t="s">
        <v>3708</v>
      </c>
      <c r="K1079" s="1">
        <v>10.962</v>
      </c>
      <c r="L1079" s="1">
        <v>3.1E-2</v>
      </c>
    </row>
    <row r="1080" spans="1:12" x14ac:dyDescent="0.25">
      <c r="A1080">
        <f t="shared" si="10"/>
        <v>2458324.2139400002</v>
      </c>
      <c r="C1080">
        <f t="shared" si="11"/>
        <v>1.4276670000000014</v>
      </c>
      <c r="E1080" s="1">
        <v>2458324.2139400002</v>
      </c>
      <c r="F1080" s="1" t="s">
        <v>3678</v>
      </c>
      <c r="G1080" s="1">
        <v>9.5749999999999993</v>
      </c>
      <c r="I1080" s="1">
        <v>2458324.2169900001</v>
      </c>
      <c r="J1080" s="1" t="s">
        <v>3678</v>
      </c>
      <c r="K1080" s="1">
        <v>11.002667000000001</v>
      </c>
      <c r="L1080" s="1">
        <v>4.9779999999999998E-3</v>
      </c>
    </row>
    <row r="1081" spans="1:12" x14ac:dyDescent="0.25">
      <c r="A1081">
        <f t="shared" si="10"/>
        <v>2458325.9215500001</v>
      </c>
      <c r="C1081">
        <f t="shared" si="11"/>
        <v>1.2458329999999993</v>
      </c>
      <c r="E1081" s="1">
        <v>2458325.9215500001</v>
      </c>
      <c r="F1081" s="1" t="s">
        <v>3679</v>
      </c>
      <c r="G1081" s="1">
        <v>9.7216670000000001</v>
      </c>
      <c r="I1081" s="1">
        <v>2458326.0317299999</v>
      </c>
      <c r="J1081" s="1" t="s">
        <v>3679</v>
      </c>
      <c r="K1081" s="1">
        <v>10.967499999999999</v>
      </c>
      <c r="L1081" s="1">
        <v>3.2500000000000001E-2</v>
      </c>
    </row>
    <row r="1082" spans="1:12" x14ac:dyDescent="0.25">
      <c r="A1082">
        <f t="shared" si="10"/>
        <v>2458328.01095</v>
      </c>
      <c r="C1082">
        <f t="shared" si="11"/>
        <v>1.2850000000000001</v>
      </c>
      <c r="E1082" s="1">
        <v>2458328.01095</v>
      </c>
      <c r="F1082" s="1" t="s">
        <v>3680</v>
      </c>
      <c r="G1082" s="1">
        <v>9.6739999999999995</v>
      </c>
      <c r="I1082" s="1">
        <v>2458328.3615600001</v>
      </c>
      <c r="J1082" s="1" t="s">
        <v>3680</v>
      </c>
      <c r="K1082" s="1">
        <v>10.959</v>
      </c>
      <c r="L1082" s="1">
        <v>0</v>
      </c>
    </row>
    <row r="1083" spans="1:12" x14ac:dyDescent="0.25">
      <c r="A1083">
        <f t="shared" si="10"/>
        <v>2458329.5035100002</v>
      </c>
      <c r="C1083">
        <f t="shared" si="11"/>
        <v>1.4094999999999995</v>
      </c>
      <c r="E1083" s="1">
        <v>2458329.5035100002</v>
      </c>
      <c r="F1083" s="1" t="s">
        <v>3681</v>
      </c>
      <c r="G1083" s="1">
        <v>9.5884999999999998</v>
      </c>
      <c r="I1083" s="1">
        <v>2458329.5050300001</v>
      </c>
      <c r="J1083" s="1" t="s">
        <v>3681</v>
      </c>
      <c r="K1083" s="1">
        <v>10.997999999999999</v>
      </c>
      <c r="L1083" s="1">
        <v>8.9999999999999993E-3</v>
      </c>
    </row>
    <row r="1084" spans="1:12" x14ac:dyDescent="0.25">
      <c r="A1084">
        <f t="shared" si="10"/>
        <v>2458330.7944700001</v>
      </c>
      <c r="C1084">
        <f t="shared" si="11"/>
        <v>1.2998329999999996</v>
      </c>
      <c r="E1084" s="1">
        <v>2458330.7944700001</v>
      </c>
      <c r="F1084" s="1" t="s">
        <v>3682</v>
      </c>
      <c r="G1084" s="1">
        <v>9.6546669999999999</v>
      </c>
      <c r="I1084" s="1">
        <v>2458330.8653000002</v>
      </c>
      <c r="J1084" s="1" t="s">
        <v>3682</v>
      </c>
      <c r="K1084" s="1">
        <v>10.954499999999999</v>
      </c>
      <c r="L1084" s="1">
        <v>4.4999999999999997E-3</v>
      </c>
    </row>
    <row r="1085" spans="1:12" x14ac:dyDescent="0.25">
      <c r="A1085">
        <f t="shared" si="10"/>
        <v>2458331.9500899999</v>
      </c>
      <c r="C1085">
        <f t="shared" si="11"/>
        <v>1.3591670000000011</v>
      </c>
      <c r="E1085" s="1">
        <v>2458331.9500899999</v>
      </c>
      <c r="F1085" s="1" t="s">
        <v>3683</v>
      </c>
      <c r="G1085" s="1">
        <v>9.6223329999999994</v>
      </c>
      <c r="I1085" s="1">
        <v>2458332.03376</v>
      </c>
      <c r="J1085" s="1" t="s">
        <v>3683</v>
      </c>
      <c r="K1085" s="1">
        <v>10.9815</v>
      </c>
      <c r="L1085" s="1">
        <v>2.75E-2</v>
      </c>
    </row>
    <row r="1086" spans="1:12" x14ac:dyDescent="0.25">
      <c r="A1086">
        <f t="shared" si="10"/>
        <v>2458333.0142799998</v>
      </c>
      <c r="C1086">
        <f t="shared" si="11"/>
        <v>1.2710000000000008</v>
      </c>
      <c r="E1086" s="1">
        <v>2458333.0142799998</v>
      </c>
      <c r="F1086" s="1" t="s">
        <v>3684</v>
      </c>
      <c r="G1086" s="1">
        <v>9.6464999999999996</v>
      </c>
      <c r="I1086" s="1">
        <v>2458333.01388</v>
      </c>
      <c r="J1086" s="1" t="s">
        <v>3684</v>
      </c>
      <c r="K1086" s="1">
        <v>10.9175</v>
      </c>
      <c r="L1086" s="1">
        <v>4.1500000000000002E-2</v>
      </c>
    </row>
    <row r="1087" spans="1:12" x14ac:dyDescent="0.25">
      <c r="A1087">
        <f t="shared" si="10"/>
        <v>2458334.7305100001</v>
      </c>
      <c r="C1087">
        <f t="shared" si="11"/>
        <v>1.2637499999999999</v>
      </c>
      <c r="E1087" s="1">
        <v>2458334.7305100001</v>
      </c>
      <c r="F1087" s="1" t="s">
        <v>3685</v>
      </c>
      <c r="G1087" s="1">
        <v>9.6407500000000006</v>
      </c>
      <c r="I1087" s="1">
        <v>2458334.7298499998</v>
      </c>
      <c r="J1087" s="1" t="s">
        <v>3685</v>
      </c>
      <c r="K1087" s="1">
        <v>10.904500000000001</v>
      </c>
      <c r="L1087" s="1">
        <v>5.5959000000000002E-2</v>
      </c>
    </row>
    <row r="1088" spans="1:12" x14ac:dyDescent="0.25">
      <c r="A1088">
        <f t="shared" si="10"/>
        <v>2458336.4513599998</v>
      </c>
      <c r="C1088">
        <f t="shared" si="11"/>
        <v>1.3231669999999998</v>
      </c>
      <c r="E1088" s="1">
        <v>2458336.4513599998</v>
      </c>
      <c r="F1088" s="1" t="s">
        <v>3715</v>
      </c>
      <c r="G1088" s="1">
        <v>9.6633329999999997</v>
      </c>
      <c r="I1088" s="1">
        <v>2458336.3944899999</v>
      </c>
      <c r="J1088" s="1" t="s">
        <v>3715</v>
      </c>
      <c r="K1088" s="1">
        <v>10.986499999999999</v>
      </c>
      <c r="L1088" s="1">
        <v>3.6499999999999998E-2</v>
      </c>
    </row>
    <row r="1089" spans="1:12" x14ac:dyDescent="0.25">
      <c r="A1089">
        <f t="shared" si="10"/>
        <v>2458337.3995699999</v>
      </c>
      <c r="C1089">
        <f t="shared" si="11"/>
        <v>1.3680000000000003</v>
      </c>
      <c r="E1089" s="1">
        <v>2458337.3995699999</v>
      </c>
      <c r="F1089" s="1" t="s">
        <v>3716</v>
      </c>
      <c r="G1089" s="1">
        <v>9.6035000000000004</v>
      </c>
      <c r="I1089" s="1">
        <v>2458337.39854</v>
      </c>
      <c r="J1089" s="1" t="s">
        <v>3716</v>
      </c>
      <c r="K1089" s="1">
        <v>10.971500000000001</v>
      </c>
      <c r="L1089" s="1">
        <v>2.2499999999999999E-2</v>
      </c>
    </row>
    <row r="1090" spans="1:12" x14ac:dyDescent="0.25">
      <c r="A1090">
        <f t="shared" si="10"/>
        <v>2458339.3791499999</v>
      </c>
      <c r="C1090">
        <f t="shared" si="11"/>
        <v>1.327475999999999</v>
      </c>
      <c r="E1090" s="1">
        <v>2458339.3791499999</v>
      </c>
      <c r="F1090" s="1" t="s">
        <v>3717</v>
      </c>
      <c r="G1090" s="1">
        <v>9.6835240000000002</v>
      </c>
      <c r="I1090" s="1">
        <v>2458339.6310999999</v>
      </c>
      <c r="J1090" s="1" t="s">
        <v>3771</v>
      </c>
      <c r="K1090" s="1">
        <v>11.010999999999999</v>
      </c>
      <c r="L1090" s="1">
        <v>0</v>
      </c>
    </row>
    <row r="1091" spans="1:12" x14ac:dyDescent="0.25">
      <c r="A1091">
        <f t="shared" si="10"/>
        <v>2458341.8991399999</v>
      </c>
      <c r="C1091">
        <f t="shared" si="11"/>
        <v>1.4100000000000001</v>
      </c>
      <c r="E1091" s="1">
        <v>2458341.8991399999</v>
      </c>
      <c r="F1091" s="1" t="s">
        <v>3718</v>
      </c>
      <c r="G1091" s="1">
        <v>9.6195000000000004</v>
      </c>
      <c r="I1091" s="1">
        <v>2458341.8980700001</v>
      </c>
      <c r="J1091" s="1" t="s">
        <v>3718</v>
      </c>
      <c r="K1091" s="1">
        <v>11.029500000000001</v>
      </c>
      <c r="L1091" s="1">
        <v>3.5000000000000001E-3</v>
      </c>
    </row>
    <row r="1092" spans="1:12" x14ac:dyDescent="0.25">
      <c r="A1092">
        <f t="shared" si="10"/>
        <v>2458346.5044900002</v>
      </c>
      <c r="C1092">
        <f t="shared" si="11"/>
        <v>1.3119449999999997</v>
      </c>
      <c r="E1092" s="1">
        <v>2458346.5044900002</v>
      </c>
      <c r="F1092" s="1" t="s">
        <v>3721</v>
      </c>
      <c r="G1092" s="1">
        <v>9.7197689999999994</v>
      </c>
      <c r="I1092" s="1">
        <v>2458346.53651</v>
      </c>
      <c r="J1092" s="1" t="s">
        <v>3721</v>
      </c>
      <c r="K1092" s="1">
        <v>11.031713999999999</v>
      </c>
      <c r="L1092" s="1">
        <v>2.0077999999999999E-2</v>
      </c>
    </row>
    <row r="1093" spans="1:12" x14ac:dyDescent="0.25">
      <c r="A1093">
        <f t="shared" si="10"/>
        <v>2458348.17056</v>
      </c>
      <c r="C1093">
        <f t="shared" si="11"/>
        <v>1.3507439999999988</v>
      </c>
      <c r="E1093" s="1">
        <v>2458348.17056</v>
      </c>
      <c r="F1093" s="1" t="s">
        <v>3722</v>
      </c>
      <c r="G1093" s="1">
        <v>9.6989230000000006</v>
      </c>
      <c r="I1093" s="1">
        <v>2458347.83354</v>
      </c>
      <c r="J1093" s="1" t="s">
        <v>3722</v>
      </c>
      <c r="K1093" s="1">
        <v>11.049666999999999</v>
      </c>
      <c r="L1093" s="1">
        <v>7.7270000000000004E-3</v>
      </c>
    </row>
    <row r="1094" spans="1:12" x14ac:dyDescent="0.25">
      <c r="A1094">
        <f t="shared" si="10"/>
        <v>2458349.3241300001</v>
      </c>
      <c r="C1094">
        <f t="shared" si="11"/>
        <v>1.3830000000000009</v>
      </c>
      <c r="E1094" s="1">
        <v>2458349.3241300001</v>
      </c>
      <c r="F1094" s="1" t="s">
        <v>3723</v>
      </c>
      <c r="G1094" s="1">
        <v>9.6549999999999994</v>
      </c>
      <c r="I1094" s="1">
        <v>2458349.3229800002</v>
      </c>
      <c r="J1094" s="1" t="s">
        <v>3723</v>
      </c>
      <c r="K1094" s="1">
        <v>11.038</v>
      </c>
      <c r="L1094" s="1">
        <v>0</v>
      </c>
    </row>
    <row r="1095" spans="1:12" x14ac:dyDescent="0.25">
      <c r="A1095">
        <f t="shared" si="10"/>
        <v>2458351.8966000001</v>
      </c>
      <c r="C1095">
        <f t="shared" si="11"/>
        <v>1.3930000000000007</v>
      </c>
      <c r="E1095" s="1">
        <v>2458351.8966000001</v>
      </c>
      <c r="F1095" s="1" t="s">
        <v>3724</v>
      </c>
      <c r="G1095" s="1">
        <v>9.6875</v>
      </c>
      <c r="I1095" s="1">
        <v>2458351.8955199998</v>
      </c>
      <c r="J1095" s="1" t="s">
        <v>3724</v>
      </c>
      <c r="K1095" s="1">
        <v>11.080500000000001</v>
      </c>
      <c r="L1095" s="1">
        <v>2.5000000000000001E-3</v>
      </c>
    </row>
    <row r="1096" spans="1:12" x14ac:dyDescent="0.25">
      <c r="A1096">
        <f t="shared" si="10"/>
        <v>2458353.0403200001</v>
      </c>
      <c r="C1096">
        <f t="shared" si="11"/>
        <v>1.359667</v>
      </c>
      <c r="E1096" s="1">
        <v>2458353.0403200001</v>
      </c>
      <c r="F1096" s="1" t="s">
        <v>3725</v>
      </c>
      <c r="G1096" s="1">
        <v>9.6609999999999996</v>
      </c>
      <c r="I1096" s="1">
        <v>2458353.0465099998</v>
      </c>
      <c r="J1096" s="1" t="s">
        <v>3725</v>
      </c>
      <c r="K1096" s="1">
        <v>11.020667</v>
      </c>
      <c r="L1096" s="1">
        <v>2.0330999999999998E-2</v>
      </c>
    </row>
    <row r="1097" spans="1:12" x14ac:dyDescent="0.25">
      <c r="A1097">
        <f t="shared" si="10"/>
        <v>2458356.5614399998</v>
      </c>
      <c r="C1097">
        <f t="shared" si="11"/>
        <v>1.4094999999999995</v>
      </c>
      <c r="E1097" s="1">
        <v>2458356.5614399998</v>
      </c>
      <c r="F1097" s="1" t="s">
        <v>3727</v>
      </c>
      <c r="G1097" s="1">
        <v>9.5655000000000001</v>
      </c>
      <c r="I1097" s="1">
        <v>2458356.5628</v>
      </c>
      <c r="J1097" s="1" t="s">
        <v>3727</v>
      </c>
      <c r="K1097" s="1">
        <v>10.975</v>
      </c>
      <c r="L1097" s="1">
        <v>2.5999999999999999E-2</v>
      </c>
    </row>
    <row r="1098" spans="1:12" x14ac:dyDescent="0.25">
      <c r="A1098">
        <f t="shared" si="10"/>
        <v>2458358.3366800002</v>
      </c>
      <c r="C1098">
        <f t="shared" si="11"/>
        <v>1.2282999999999991</v>
      </c>
      <c r="E1098" s="1">
        <v>2458358.3366800002</v>
      </c>
      <c r="F1098" s="1" t="s">
        <v>3728</v>
      </c>
      <c r="G1098" s="1">
        <v>9.7957000000000001</v>
      </c>
      <c r="I1098" s="1">
        <v>2458357.6016000002</v>
      </c>
      <c r="J1098" s="1" t="s">
        <v>3728</v>
      </c>
      <c r="K1098" s="1">
        <v>11.023999999999999</v>
      </c>
      <c r="L1098" s="1">
        <v>0</v>
      </c>
    </row>
    <row r="1099" spans="1:12" x14ac:dyDescent="0.25">
      <c r="A1099">
        <f t="shared" si="10"/>
        <v>2458359.5090200002</v>
      </c>
      <c r="C1099">
        <f t="shared" si="11"/>
        <v>1.3850499999999997</v>
      </c>
      <c r="E1099" s="1">
        <v>2458359.5090200002</v>
      </c>
      <c r="F1099" s="1" t="s">
        <v>3729</v>
      </c>
      <c r="G1099" s="1">
        <v>9.5831999999999997</v>
      </c>
      <c r="I1099" s="1">
        <v>2458359.4799500001</v>
      </c>
      <c r="J1099" s="1" t="s">
        <v>3772</v>
      </c>
      <c r="K1099" s="1">
        <v>10.968249999999999</v>
      </c>
      <c r="L1099" s="1">
        <v>4.1590000000000002E-2</v>
      </c>
    </row>
    <row r="1100" spans="1:12" x14ac:dyDescent="0.25">
      <c r="A1100">
        <f t="shared" si="10"/>
        <v>2458360.62537</v>
      </c>
      <c r="C1100">
        <f t="shared" si="11"/>
        <v>1.3424999999999994</v>
      </c>
      <c r="E1100" s="1">
        <v>2458360.62537</v>
      </c>
      <c r="F1100" s="1" t="s">
        <v>3730</v>
      </c>
      <c r="G1100" s="1">
        <v>9.7004999999999999</v>
      </c>
      <c r="I1100" s="1">
        <v>2458360.6414600001</v>
      </c>
      <c r="J1100" s="1" t="s">
        <v>3730</v>
      </c>
      <c r="K1100" s="1">
        <v>11.042999999999999</v>
      </c>
      <c r="L1100" s="1">
        <v>5.6299999999999996E-3</v>
      </c>
    </row>
    <row r="1101" spans="1:12" x14ac:dyDescent="0.25">
      <c r="A1101">
        <f t="shared" si="10"/>
        <v>2458364.4950199998</v>
      </c>
      <c r="C1101">
        <f t="shared" si="11"/>
        <v>1.3386670000000009</v>
      </c>
      <c r="E1101" s="1">
        <v>2458364.4950199998</v>
      </c>
      <c r="F1101" s="1" t="s">
        <v>3732</v>
      </c>
      <c r="G1101" s="1">
        <v>9.5863329999999998</v>
      </c>
      <c r="I1101" s="1">
        <v>2458364.3503100001</v>
      </c>
      <c r="J1101" s="1" t="s">
        <v>3732</v>
      </c>
      <c r="K1101" s="1">
        <v>10.925000000000001</v>
      </c>
      <c r="L1101" s="1">
        <v>0</v>
      </c>
    </row>
    <row r="1102" spans="1:12" x14ac:dyDescent="0.25">
      <c r="A1102">
        <f t="shared" ref="A1102:A1131" si="12">+E1102</f>
        <v>2458369.0308099999</v>
      </c>
      <c r="C1102">
        <f t="shared" ref="C1102:C1131" si="13">+K1102-G1102</f>
        <v>1.4016669999999998</v>
      </c>
      <c r="E1102" s="1">
        <v>2458369.0308099999</v>
      </c>
      <c r="F1102" s="1" t="s">
        <v>3733</v>
      </c>
      <c r="G1102" s="1">
        <v>9.6029999999999998</v>
      </c>
      <c r="I1102" s="1">
        <v>2458369.03082</v>
      </c>
      <c r="J1102" s="1" t="s">
        <v>3733</v>
      </c>
      <c r="K1102" s="1">
        <v>11.004667</v>
      </c>
      <c r="L1102" s="1">
        <v>5.135E-2</v>
      </c>
    </row>
    <row r="1103" spans="1:12" x14ac:dyDescent="0.25">
      <c r="A1103">
        <f t="shared" si="12"/>
        <v>2458369.5628900002</v>
      </c>
      <c r="C1103">
        <f t="shared" si="13"/>
        <v>1.4220000000000006</v>
      </c>
      <c r="E1103" s="1">
        <v>2458369.5628900002</v>
      </c>
      <c r="F1103" s="1" t="s">
        <v>3734</v>
      </c>
      <c r="G1103" s="1">
        <v>9.7159999999999993</v>
      </c>
      <c r="I1103" s="1">
        <v>2458369.5351</v>
      </c>
      <c r="J1103" s="1" t="s">
        <v>3734</v>
      </c>
      <c r="K1103" s="1">
        <v>11.138</v>
      </c>
      <c r="L1103" s="1">
        <v>2.7E-2</v>
      </c>
    </row>
    <row r="1104" spans="1:12" x14ac:dyDescent="0.25">
      <c r="A1104">
        <f t="shared" si="12"/>
        <v>2458371.5213500001</v>
      </c>
      <c r="C1104">
        <f t="shared" si="13"/>
        <v>1.3637500000000014</v>
      </c>
      <c r="E1104" s="1">
        <v>2458371.5213500001</v>
      </c>
      <c r="F1104" s="1" t="s">
        <v>3735</v>
      </c>
      <c r="G1104" s="1">
        <v>9.7282499999999992</v>
      </c>
      <c r="I1104" s="1">
        <v>2458371.4665399999</v>
      </c>
      <c r="J1104" s="1" t="s">
        <v>3774</v>
      </c>
      <c r="K1104" s="1">
        <v>11.092000000000001</v>
      </c>
      <c r="L1104" s="1">
        <v>1.7000000000000001E-2</v>
      </c>
    </row>
    <row r="1105" spans="1:12" x14ac:dyDescent="0.25">
      <c r="A1105">
        <f t="shared" si="12"/>
        <v>2458372.8096699999</v>
      </c>
      <c r="C1105">
        <f t="shared" si="13"/>
        <v>1.3970000000000002</v>
      </c>
      <c r="E1105" s="1">
        <v>2458372.8096699999</v>
      </c>
      <c r="F1105" s="1" t="s">
        <v>3736</v>
      </c>
      <c r="G1105" s="1">
        <v>9.7010000000000005</v>
      </c>
      <c r="I1105" s="1">
        <v>2458372.8701300002</v>
      </c>
      <c r="J1105" s="1" t="s">
        <v>3736</v>
      </c>
      <c r="K1105" s="1">
        <v>11.098000000000001</v>
      </c>
      <c r="L1105" s="1">
        <v>7.0000000000000001E-3</v>
      </c>
    </row>
    <row r="1106" spans="1:12" x14ac:dyDescent="0.25">
      <c r="A1106">
        <f t="shared" si="12"/>
        <v>2458373.56678</v>
      </c>
      <c r="C1106">
        <f t="shared" si="13"/>
        <v>1.3683999999999994</v>
      </c>
      <c r="E1106" s="1">
        <v>2458373.56678</v>
      </c>
      <c r="F1106" s="1" t="s">
        <v>3737</v>
      </c>
      <c r="G1106" s="1">
        <v>9.7477999999999998</v>
      </c>
      <c r="I1106" s="1">
        <v>2458373.5729100001</v>
      </c>
      <c r="J1106" s="1" t="s">
        <v>3737</v>
      </c>
      <c r="K1106" s="1">
        <v>11.116199999999999</v>
      </c>
      <c r="L1106" s="1">
        <v>5.2859999999999999E-3</v>
      </c>
    </row>
    <row r="1107" spans="1:12" x14ac:dyDescent="0.25">
      <c r="A1107">
        <f t="shared" si="12"/>
        <v>2458376.4646399999</v>
      </c>
      <c r="C1107">
        <f t="shared" si="13"/>
        <v>1.3219999999999992</v>
      </c>
      <c r="E1107" s="1">
        <v>2458376.4646399999</v>
      </c>
      <c r="F1107" s="1" t="s">
        <v>3739</v>
      </c>
      <c r="G1107" s="1">
        <v>9.6690000000000005</v>
      </c>
      <c r="I1107" s="1">
        <v>2458375.83879</v>
      </c>
      <c r="J1107" s="1" t="s">
        <v>3739</v>
      </c>
      <c r="K1107" s="1">
        <v>10.991</v>
      </c>
      <c r="L1107" s="1">
        <v>4.8479999999999999E-3</v>
      </c>
    </row>
    <row r="1108" spans="1:12" x14ac:dyDescent="0.25">
      <c r="A1108">
        <f t="shared" si="12"/>
        <v>2458378.3881999999</v>
      </c>
      <c r="C1108">
        <f t="shared" si="13"/>
        <v>1.3773470000000003</v>
      </c>
      <c r="E1108" s="1">
        <v>2458378.3881999999</v>
      </c>
      <c r="F1108" s="1" t="s">
        <v>3740</v>
      </c>
      <c r="G1108" s="1">
        <v>9.7207779999999993</v>
      </c>
      <c r="I1108" s="1">
        <v>2458378.4902300001</v>
      </c>
      <c r="J1108" s="1" t="s">
        <v>3740</v>
      </c>
      <c r="K1108" s="1">
        <v>11.098125</v>
      </c>
      <c r="L1108" s="1">
        <v>2.3952999999999999E-2</v>
      </c>
    </row>
    <row r="1109" spans="1:12" x14ac:dyDescent="0.25">
      <c r="A1109">
        <f t="shared" si="12"/>
        <v>2458379.5587599999</v>
      </c>
      <c r="C1109">
        <f t="shared" si="13"/>
        <v>1.3669999999999991</v>
      </c>
      <c r="E1109" s="1">
        <v>2458379.5587599999</v>
      </c>
      <c r="F1109" s="1" t="s">
        <v>3741</v>
      </c>
      <c r="G1109" s="1">
        <v>9.7208000000000006</v>
      </c>
      <c r="I1109" s="1">
        <v>2458379.5643600002</v>
      </c>
      <c r="J1109" s="1" t="s">
        <v>3741</v>
      </c>
      <c r="K1109" s="1">
        <v>11.0878</v>
      </c>
      <c r="L1109" s="1">
        <v>7.9399999999999991E-3</v>
      </c>
    </row>
    <row r="1110" spans="1:12" x14ac:dyDescent="0.25">
      <c r="A1110">
        <f t="shared" si="12"/>
        <v>2458380.8281999999</v>
      </c>
      <c r="C1110">
        <f t="shared" si="13"/>
        <v>1.3870830000000005</v>
      </c>
      <c r="E1110" s="1">
        <v>2458380.8281999999</v>
      </c>
      <c r="F1110" s="1" t="s">
        <v>3742</v>
      </c>
      <c r="G1110" s="1">
        <v>9.7362500000000001</v>
      </c>
      <c r="I1110" s="1">
        <v>2458380.8978900001</v>
      </c>
      <c r="J1110" s="1" t="s">
        <v>3742</v>
      </c>
      <c r="K1110" s="1">
        <v>11.123333000000001</v>
      </c>
      <c r="L1110" s="1">
        <v>7.6880000000000004E-3</v>
      </c>
    </row>
    <row r="1111" spans="1:12" x14ac:dyDescent="0.25">
      <c r="A1111">
        <f t="shared" si="12"/>
        <v>2458383.2679599999</v>
      </c>
      <c r="C1111">
        <f t="shared" si="13"/>
        <v>1.3034999999999997</v>
      </c>
      <c r="E1111" s="1">
        <v>2458383.2679599999</v>
      </c>
      <c r="F1111" s="1" t="s">
        <v>3743</v>
      </c>
      <c r="G1111" s="1">
        <v>9.68</v>
      </c>
      <c r="I1111" s="1">
        <v>2458383.40882</v>
      </c>
      <c r="J1111" s="1" t="s">
        <v>3743</v>
      </c>
      <c r="K1111" s="1">
        <v>10.983499999999999</v>
      </c>
      <c r="L1111" s="1">
        <v>4.4999999999999997E-3</v>
      </c>
    </row>
    <row r="1112" spans="1:12" x14ac:dyDescent="0.25">
      <c r="A1112">
        <f t="shared" si="12"/>
        <v>2458384.7308299998</v>
      </c>
      <c r="C1112">
        <f t="shared" si="13"/>
        <v>1.3517860000000006</v>
      </c>
      <c r="E1112" s="1">
        <v>2458384.7308299998</v>
      </c>
      <c r="F1112" s="1" t="s">
        <v>3744</v>
      </c>
      <c r="G1112" s="1">
        <v>9.7447140000000001</v>
      </c>
      <c r="I1112" s="1">
        <v>2458384.7599800001</v>
      </c>
      <c r="J1112" s="1" t="s">
        <v>3744</v>
      </c>
      <c r="K1112" s="1">
        <v>11.096500000000001</v>
      </c>
      <c r="L1112" s="1">
        <v>6.0260000000000001E-3</v>
      </c>
    </row>
    <row r="1113" spans="1:12" x14ac:dyDescent="0.25">
      <c r="A1113">
        <f t="shared" si="12"/>
        <v>2458387.4219</v>
      </c>
      <c r="C1113">
        <f t="shared" si="13"/>
        <v>1.4094999999999995</v>
      </c>
      <c r="E1113" s="1">
        <v>2458387.4219</v>
      </c>
      <c r="F1113" s="1" t="s">
        <v>3745</v>
      </c>
      <c r="G1113" s="1">
        <v>9.6965000000000003</v>
      </c>
      <c r="I1113" s="1">
        <v>2458387.2884999998</v>
      </c>
      <c r="J1113" s="1" t="s">
        <v>3745</v>
      </c>
      <c r="K1113" s="1">
        <v>11.106</v>
      </c>
      <c r="L1113" s="1">
        <v>0</v>
      </c>
    </row>
    <row r="1114" spans="1:12" x14ac:dyDescent="0.25">
      <c r="A1114">
        <f t="shared" si="12"/>
        <v>2458388.9808700001</v>
      </c>
      <c r="C1114">
        <f t="shared" si="13"/>
        <v>1.4380000000000006</v>
      </c>
      <c r="E1114" s="1">
        <v>2458388.9808700001</v>
      </c>
      <c r="F1114" s="1" t="s">
        <v>3746</v>
      </c>
      <c r="G1114" s="1">
        <v>9.6039999999999992</v>
      </c>
      <c r="I1114" s="1">
        <v>2458388.5538300001</v>
      </c>
      <c r="J1114" s="1" t="s">
        <v>3746</v>
      </c>
      <c r="K1114" s="1">
        <v>11.042</v>
      </c>
      <c r="L1114" s="1">
        <v>4.6109999999999998E-2</v>
      </c>
    </row>
    <row r="1115" spans="1:12" x14ac:dyDescent="0.25">
      <c r="A1115">
        <f t="shared" si="12"/>
        <v>2458390.3188399998</v>
      </c>
      <c r="C1115">
        <f t="shared" si="13"/>
        <v>1.3104999999999993</v>
      </c>
      <c r="E1115" s="1">
        <v>2458390.3188399998</v>
      </c>
      <c r="F1115" s="1" t="s">
        <v>3747</v>
      </c>
      <c r="G1115" s="1">
        <v>9.6110000000000007</v>
      </c>
      <c r="I1115" s="1">
        <v>2458389.5605899999</v>
      </c>
      <c r="J1115" s="1" t="s">
        <v>3747</v>
      </c>
      <c r="K1115" s="1">
        <v>10.9215</v>
      </c>
      <c r="L1115" s="1">
        <v>9.5881999999999995E-2</v>
      </c>
    </row>
    <row r="1116" spans="1:12" x14ac:dyDescent="0.25">
      <c r="A1116">
        <f t="shared" si="12"/>
        <v>2458395.77733</v>
      </c>
      <c r="C1116">
        <f t="shared" si="13"/>
        <v>1.4184999999999999</v>
      </c>
      <c r="E1116" s="1">
        <v>2458395.77733</v>
      </c>
      <c r="F1116" s="1" t="s">
        <v>3750</v>
      </c>
      <c r="G1116" s="1">
        <v>9.7255000000000003</v>
      </c>
      <c r="I1116" s="1">
        <v>2458395.7724899999</v>
      </c>
      <c r="J1116" s="1" t="s">
        <v>3750</v>
      </c>
      <c r="K1116" s="1">
        <v>11.144</v>
      </c>
      <c r="L1116" s="1">
        <v>1E-3</v>
      </c>
    </row>
    <row r="1117" spans="1:12" x14ac:dyDescent="0.25">
      <c r="A1117">
        <f t="shared" si="12"/>
        <v>2458396.78412</v>
      </c>
      <c r="C1117">
        <f t="shared" si="13"/>
        <v>1.4149999999999991</v>
      </c>
      <c r="E1117" s="1">
        <v>2458396.78412</v>
      </c>
      <c r="F1117" s="1" t="s">
        <v>3751</v>
      </c>
      <c r="G1117" s="1">
        <v>9.7010000000000005</v>
      </c>
      <c r="I1117" s="1">
        <v>2458396.78199</v>
      </c>
      <c r="J1117" s="1" t="s">
        <v>3751</v>
      </c>
      <c r="K1117" s="1">
        <v>11.116</v>
      </c>
      <c r="L1117" s="1">
        <v>2.8000000000000001E-2</v>
      </c>
    </row>
    <row r="1118" spans="1:12" x14ac:dyDescent="0.25">
      <c r="A1118">
        <f t="shared" si="12"/>
        <v>2458401.7993600001</v>
      </c>
      <c r="C1118">
        <f t="shared" si="13"/>
        <v>1.4179999999999993</v>
      </c>
      <c r="E1118" s="1">
        <v>2458401.7993600001</v>
      </c>
      <c r="F1118" s="1" t="s">
        <v>3752</v>
      </c>
      <c r="G1118" s="1">
        <v>9.6227499999999999</v>
      </c>
      <c r="I1118" s="1">
        <v>2458401.7998600001</v>
      </c>
      <c r="J1118" s="1" t="s">
        <v>3752</v>
      </c>
      <c r="K1118" s="1">
        <v>11.040749999999999</v>
      </c>
      <c r="L1118" s="1">
        <v>5.2180000000000004E-3</v>
      </c>
    </row>
    <row r="1119" spans="1:12" x14ac:dyDescent="0.25">
      <c r="A1119">
        <f t="shared" si="12"/>
        <v>2458403.3252900001</v>
      </c>
      <c r="C1119">
        <f t="shared" si="13"/>
        <v>1.4190000000000005</v>
      </c>
      <c r="E1119" s="1">
        <v>2458403.3252900001</v>
      </c>
      <c r="F1119" s="1" t="s">
        <v>3753</v>
      </c>
      <c r="G1119" s="1">
        <v>9.766</v>
      </c>
      <c r="I1119" s="1">
        <v>2458403.3244400001</v>
      </c>
      <c r="J1119" s="1" t="s">
        <v>3753</v>
      </c>
      <c r="K1119" s="1">
        <v>11.185</v>
      </c>
      <c r="L1119" s="1">
        <v>0</v>
      </c>
    </row>
    <row r="1120" spans="1:12" x14ac:dyDescent="0.25">
      <c r="A1120">
        <f t="shared" si="12"/>
        <v>2458404.4213</v>
      </c>
      <c r="C1120">
        <f t="shared" si="13"/>
        <v>1.3769170000000006</v>
      </c>
      <c r="E1120" s="1">
        <v>2458404.4213</v>
      </c>
      <c r="F1120" s="1" t="s">
        <v>3754</v>
      </c>
      <c r="G1120" s="1">
        <v>9.6837499999999999</v>
      </c>
      <c r="I1120" s="1">
        <v>2458404.34932</v>
      </c>
      <c r="J1120" s="1" t="s">
        <v>3754</v>
      </c>
      <c r="K1120" s="1">
        <v>11.060667</v>
      </c>
      <c r="L1120" s="1">
        <v>4.2943000000000002E-2</v>
      </c>
    </row>
    <row r="1121" spans="1:12" x14ac:dyDescent="0.25">
      <c r="A1121">
        <f t="shared" si="12"/>
        <v>2458406.3048899998</v>
      </c>
      <c r="C1121">
        <f t="shared" si="13"/>
        <v>1.3044999999999991</v>
      </c>
      <c r="E1121" s="1">
        <v>2458406.3048899998</v>
      </c>
      <c r="F1121" s="1" t="s">
        <v>3755</v>
      </c>
      <c r="G1121" s="1">
        <v>9.7865000000000002</v>
      </c>
      <c r="I1121" s="1">
        <v>2458406.3053899999</v>
      </c>
      <c r="J1121" s="1" t="s">
        <v>3755</v>
      </c>
      <c r="K1121" s="1">
        <v>11.090999999999999</v>
      </c>
      <c r="L1121" s="1">
        <v>5.0000000000000001E-3</v>
      </c>
    </row>
    <row r="1122" spans="1:12" x14ac:dyDescent="0.25">
      <c r="A1122">
        <f t="shared" si="12"/>
        <v>2458407.8638499998</v>
      </c>
      <c r="C1122">
        <f t="shared" si="13"/>
        <v>1.3761670000000006</v>
      </c>
      <c r="E1122" s="1">
        <v>2458407.8638499998</v>
      </c>
      <c r="F1122" s="1" t="s">
        <v>3756</v>
      </c>
      <c r="G1122" s="1">
        <v>9.6658329999999992</v>
      </c>
      <c r="I1122" s="1">
        <v>2458407.3407899998</v>
      </c>
      <c r="J1122" s="1" t="s">
        <v>3775</v>
      </c>
      <c r="K1122" s="1">
        <v>11.042</v>
      </c>
      <c r="L1122" s="1">
        <v>1.0999999999999999E-2</v>
      </c>
    </row>
    <row r="1123" spans="1:12" x14ac:dyDescent="0.25">
      <c r="A1123">
        <f t="shared" si="12"/>
        <v>2458409.4908099999</v>
      </c>
      <c r="C1123">
        <f t="shared" si="13"/>
        <v>1.2891429999999993</v>
      </c>
      <c r="E1123" s="1">
        <v>2458409.4908099999</v>
      </c>
      <c r="F1123" s="1" t="s">
        <v>3757</v>
      </c>
      <c r="G1123" s="1">
        <v>9.7598570000000002</v>
      </c>
      <c r="I1123" s="1">
        <v>2458409.2943799999</v>
      </c>
      <c r="J1123" s="1" t="s">
        <v>3757</v>
      </c>
      <c r="K1123" s="1">
        <v>11.048999999999999</v>
      </c>
      <c r="L1123" s="1">
        <v>2E-3</v>
      </c>
    </row>
    <row r="1124" spans="1:12" x14ac:dyDescent="0.25">
      <c r="A1124">
        <f t="shared" si="12"/>
        <v>2458410.3484299998</v>
      </c>
      <c r="C1124">
        <f t="shared" si="13"/>
        <v>1.42</v>
      </c>
      <c r="E1124" s="1">
        <v>2458410.3484299998</v>
      </c>
      <c r="F1124" s="1" t="s">
        <v>3758</v>
      </c>
      <c r="G1124" s="1">
        <v>9.7360000000000007</v>
      </c>
      <c r="I1124" s="1">
        <v>2458410.3483099998</v>
      </c>
      <c r="J1124" s="1" t="s">
        <v>3758</v>
      </c>
      <c r="K1124" s="1">
        <v>11.156000000000001</v>
      </c>
      <c r="L1124" s="1">
        <v>0</v>
      </c>
    </row>
    <row r="1125" spans="1:12" x14ac:dyDescent="0.25">
      <c r="A1125">
        <f t="shared" si="12"/>
        <v>2458414.7516200002</v>
      </c>
      <c r="C1125">
        <f t="shared" si="13"/>
        <v>1.3102140000000002</v>
      </c>
      <c r="E1125" s="1">
        <v>2458414.7516200002</v>
      </c>
      <c r="F1125" s="1" t="s">
        <v>3761</v>
      </c>
      <c r="G1125" s="1">
        <v>9.7462859999999996</v>
      </c>
      <c r="I1125" s="1">
        <v>2458415.2897700001</v>
      </c>
      <c r="J1125" s="1" t="s">
        <v>3761</v>
      </c>
      <c r="K1125" s="1">
        <v>11.0565</v>
      </c>
      <c r="L1125" s="1">
        <v>1.7500000000000002E-2</v>
      </c>
    </row>
    <row r="1126" spans="1:12" x14ac:dyDescent="0.25">
      <c r="A1126">
        <f t="shared" si="12"/>
        <v>2458420.2988200001</v>
      </c>
      <c r="C1126">
        <f t="shared" si="13"/>
        <v>1.3018339999999995</v>
      </c>
      <c r="E1126" s="1">
        <v>2458420.2988200001</v>
      </c>
      <c r="F1126" s="1" t="s">
        <v>3763</v>
      </c>
      <c r="G1126" s="1">
        <v>9.6648329999999998</v>
      </c>
      <c r="I1126" s="1">
        <v>2458420.2985999999</v>
      </c>
      <c r="J1126" s="1" t="s">
        <v>3763</v>
      </c>
      <c r="K1126" s="1">
        <v>10.966666999999999</v>
      </c>
      <c r="L1126" s="1">
        <v>0.10789899999999999</v>
      </c>
    </row>
    <row r="1127" spans="1:12" x14ac:dyDescent="0.25">
      <c r="A1127">
        <f t="shared" si="12"/>
        <v>2458425.5178800002</v>
      </c>
      <c r="C1127">
        <f t="shared" si="13"/>
        <v>1.3834999999999997</v>
      </c>
      <c r="E1127" s="1">
        <v>2458425.5178800002</v>
      </c>
      <c r="F1127" s="1" t="s">
        <v>3765</v>
      </c>
      <c r="G1127" s="1">
        <v>9.6449999999999996</v>
      </c>
      <c r="I1127" s="1">
        <v>2458425.47383</v>
      </c>
      <c r="J1127" s="1" t="s">
        <v>3776</v>
      </c>
      <c r="K1127" s="1">
        <v>11.028499999999999</v>
      </c>
      <c r="L1127" s="1">
        <v>1.0500000000000001E-2</v>
      </c>
    </row>
    <row r="1128" spans="1:12" x14ac:dyDescent="0.25">
      <c r="A1128">
        <f t="shared" si="12"/>
        <v>2458428.29764</v>
      </c>
      <c r="C1128">
        <f t="shared" si="13"/>
        <v>1.4329999999999998</v>
      </c>
      <c r="E1128" s="1">
        <v>2458428.29764</v>
      </c>
      <c r="F1128" s="1" t="s">
        <v>3766</v>
      </c>
      <c r="G1128" s="1">
        <v>9.5975000000000001</v>
      </c>
      <c r="I1128" s="1">
        <v>2458428.2981400001</v>
      </c>
      <c r="J1128" s="1" t="s">
        <v>3766</v>
      </c>
      <c r="K1128" s="1">
        <v>11.0305</v>
      </c>
      <c r="L1128" s="1">
        <v>9.4999999999999998E-3</v>
      </c>
    </row>
    <row r="1129" spans="1:12" x14ac:dyDescent="0.25">
      <c r="A1129">
        <f t="shared" si="12"/>
        <v>2458431.2617500001</v>
      </c>
      <c r="C1129">
        <f t="shared" si="13"/>
        <v>1.4565000000000001</v>
      </c>
      <c r="E1129" s="1">
        <v>2458431.2617500001</v>
      </c>
      <c r="F1129" s="1" t="s">
        <v>3767</v>
      </c>
      <c r="G1129" s="1">
        <v>9.5965000000000007</v>
      </c>
      <c r="I1129" s="1">
        <v>2458431.2622500001</v>
      </c>
      <c r="J1129" s="1" t="s">
        <v>3767</v>
      </c>
      <c r="K1129" s="1">
        <v>11.053000000000001</v>
      </c>
      <c r="L1129" s="1">
        <v>1.2999999999999999E-2</v>
      </c>
    </row>
    <row r="1130" spans="1:12" x14ac:dyDescent="0.25">
      <c r="A1130">
        <f t="shared" si="12"/>
        <v>2458432.8216800001</v>
      </c>
      <c r="C1130">
        <f t="shared" si="13"/>
        <v>1.4187000000000012</v>
      </c>
      <c r="E1130" s="1">
        <v>2458432.8216800001</v>
      </c>
      <c r="F1130" s="1" t="s">
        <v>3768</v>
      </c>
      <c r="G1130" s="1">
        <v>9.6367999999999991</v>
      </c>
      <c r="I1130" s="1">
        <v>2458433.2854499999</v>
      </c>
      <c r="J1130" s="1" t="s">
        <v>3768</v>
      </c>
      <c r="K1130" s="1">
        <v>11.0555</v>
      </c>
      <c r="L1130" s="1">
        <v>6.4999999999999997E-3</v>
      </c>
    </row>
    <row r="1131" spans="1:12" x14ac:dyDescent="0.25">
      <c r="A1131">
        <f t="shared" si="12"/>
        <v>2458437.2914499999</v>
      </c>
      <c r="C1131">
        <f t="shared" si="13"/>
        <v>1.3876670000000004</v>
      </c>
      <c r="E1131" s="1">
        <v>2458437.2914499999</v>
      </c>
      <c r="F1131" s="1" t="s">
        <v>3770</v>
      </c>
      <c r="G1131" s="1">
        <v>9.6753330000000002</v>
      </c>
      <c r="I1131" s="1">
        <v>2458437.3162199999</v>
      </c>
      <c r="J1131" s="1" t="s">
        <v>3770</v>
      </c>
      <c r="K1131" s="1">
        <v>11.063000000000001</v>
      </c>
      <c r="L1131" s="1">
        <v>1.7000000000000001E-2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X75"/>
  <sheetViews>
    <sheetView topLeftCell="A22" workbookViewId="0">
      <selection activeCell="F12" sqref="F12"/>
    </sheetView>
  </sheetViews>
  <sheetFormatPr baseColWidth="10" defaultRowHeight="15" x14ac:dyDescent="0.25"/>
  <cols>
    <col min="1" max="1" width="16.7109375" style="3" bestFit="1" customWidth="1"/>
    <col min="2" max="2" width="11.42578125" style="3"/>
    <col min="3" max="3" width="16.7109375" style="3" bestFit="1" customWidth="1"/>
    <col min="4" max="5" width="11.42578125" style="3"/>
    <col min="6" max="6" width="11.42578125" style="38"/>
    <col min="8" max="8" width="11.42578125" style="3"/>
  </cols>
  <sheetData>
    <row r="1" spans="1:24" x14ac:dyDescent="0.25">
      <c r="A1" s="12">
        <v>7124.52</v>
      </c>
      <c r="B1" s="12">
        <v>0</v>
      </c>
      <c r="C1" s="12">
        <v>26.03</v>
      </c>
      <c r="D1" s="12">
        <v>24.22</v>
      </c>
      <c r="E1" s="12">
        <f t="shared" ref="E1:E9" si="0">+C1-D1</f>
        <v>1.8100000000000023</v>
      </c>
      <c r="F1" s="36">
        <f t="shared" ref="F1:F9" si="1">+C1/D1</f>
        <v>1.0747316267547482</v>
      </c>
      <c r="G1" s="12"/>
      <c r="H1" s="12">
        <v>17.309999999999999</v>
      </c>
      <c r="I1" s="12">
        <v>18.8</v>
      </c>
      <c r="J1">
        <f>+H1-I1</f>
        <v>-1.490000000000002</v>
      </c>
      <c r="K1">
        <f>+H1/I1</f>
        <v>0.92074468085106376</v>
      </c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</row>
    <row r="2" spans="1:24" x14ac:dyDescent="0.25">
      <c r="A2" s="13">
        <v>7125.35</v>
      </c>
      <c r="B2" s="13">
        <v>0</v>
      </c>
      <c r="C2" s="13">
        <v>26.49</v>
      </c>
      <c r="D2" s="13">
        <v>23.74</v>
      </c>
      <c r="E2" s="12">
        <f t="shared" si="0"/>
        <v>2.75</v>
      </c>
      <c r="F2" s="36">
        <f t="shared" si="1"/>
        <v>1.1158382476832351</v>
      </c>
      <c r="G2" s="1"/>
      <c r="H2" s="13">
        <v>16.62</v>
      </c>
      <c r="I2" s="1">
        <v>17.8</v>
      </c>
      <c r="J2">
        <f>+H2-I2</f>
        <v>-1.1799999999999997</v>
      </c>
      <c r="K2">
        <f>+H2/I2</f>
        <v>0.93370786516853932</v>
      </c>
      <c r="L2" s="14"/>
      <c r="M2" s="1"/>
      <c r="N2" s="14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3">
        <v>7126.38</v>
      </c>
      <c r="B3" s="13">
        <v>0</v>
      </c>
      <c r="C3" s="13">
        <v>26.78</v>
      </c>
      <c r="D3" s="13">
        <v>25.03</v>
      </c>
      <c r="E3" s="12">
        <f t="shared" si="0"/>
        <v>1.75</v>
      </c>
      <c r="F3" s="36">
        <f t="shared" si="1"/>
        <v>1.0699161006791851</v>
      </c>
      <c r="G3" s="1"/>
      <c r="H3" s="13">
        <v>17.54</v>
      </c>
      <c r="I3" s="1">
        <v>18.71</v>
      </c>
      <c r="J3">
        <f>+H3-I3</f>
        <v>-1.1700000000000017</v>
      </c>
      <c r="K3">
        <f>+H3/I3</f>
        <v>0.93746659540352739</v>
      </c>
      <c r="L3" s="14"/>
      <c r="M3" s="1"/>
      <c r="N3" s="14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3">
        <v>7126.53</v>
      </c>
      <c r="B4" s="13">
        <v>0</v>
      </c>
      <c r="C4" s="13">
        <v>26.07</v>
      </c>
      <c r="D4" s="13">
        <v>23.05</v>
      </c>
      <c r="E4" s="12">
        <f t="shared" si="0"/>
        <v>3.0199999999999996</v>
      </c>
      <c r="F4" s="36">
        <f t="shared" si="1"/>
        <v>1.1310195227765727</v>
      </c>
      <c r="G4" s="1"/>
      <c r="H4" s="13">
        <v>17.399999999999999</v>
      </c>
      <c r="I4" s="1">
        <v>19.68</v>
      </c>
      <c r="J4">
        <f>+H4-I4</f>
        <v>-2.2800000000000011</v>
      </c>
      <c r="K4">
        <f>+H4/I4</f>
        <v>0.88414634146341453</v>
      </c>
      <c r="L4" s="14"/>
      <c r="M4" s="1"/>
      <c r="N4" s="14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3">
        <v>7495.42</v>
      </c>
      <c r="B5" s="13">
        <v>0</v>
      </c>
      <c r="C5" s="13">
        <v>21.79</v>
      </c>
      <c r="D5" s="13">
        <v>15.95</v>
      </c>
      <c r="E5" s="12">
        <f t="shared" si="0"/>
        <v>5.84</v>
      </c>
      <c r="F5" s="36">
        <f t="shared" si="1"/>
        <v>1.3661442006269593</v>
      </c>
      <c r="G5" s="1"/>
      <c r="H5" s="13">
        <v>34.07</v>
      </c>
      <c r="I5" s="1">
        <v>28.96</v>
      </c>
      <c r="J5">
        <f>+H5-I5</f>
        <v>5.1099999999999994</v>
      </c>
      <c r="K5">
        <f>+H5/I5</f>
        <v>1.176450276243094</v>
      </c>
      <c r="L5" s="14"/>
      <c r="M5" s="1"/>
      <c r="N5" s="14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3">
        <v>7497.35</v>
      </c>
      <c r="B6" s="13">
        <v>0</v>
      </c>
      <c r="C6" s="13">
        <v>23.77</v>
      </c>
      <c r="D6" s="13">
        <v>19.53</v>
      </c>
      <c r="E6" s="12">
        <f t="shared" si="0"/>
        <v>4.2399999999999984</v>
      </c>
      <c r="F6" s="36">
        <f t="shared" si="1"/>
        <v>1.2171018945212493</v>
      </c>
      <c r="G6" s="1"/>
      <c r="H6" s="13">
        <v>36.61</v>
      </c>
      <c r="I6" s="1">
        <v>35.22</v>
      </c>
      <c r="J6">
        <f t="shared" ref="J6:J12" si="2">+H6-I6</f>
        <v>1.3900000000000006</v>
      </c>
      <c r="K6">
        <f t="shared" ref="K6:K12" si="3">+H6/I6</f>
        <v>1.0394662123793299</v>
      </c>
      <c r="L6" s="14"/>
      <c r="M6" s="1"/>
      <c r="N6" s="14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3">
        <v>7502.4</v>
      </c>
      <c r="B7" s="13">
        <v>0</v>
      </c>
      <c r="C7" s="13">
        <v>27.86</v>
      </c>
      <c r="D7" s="13">
        <v>25.53</v>
      </c>
      <c r="E7" s="12">
        <f t="shared" si="0"/>
        <v>2.3299999999999983</v>
      </c>
      <c r="F7" s="36">
        <f t="shared" si="1"/>
        <v>1.0912651782217</v>
      </c>
      <c r="G7" s="1"/>
      <c r="H7" s="13">
        <v>34.4</v>
      </c>
      <c r="I7" s="1">
        <v>30.78</v>
      </c>
      <c r="J7">
        <f t="shared" si="2"/>
        <v>3.6199999999999974</v>
      </c>
      <c r="K7">
        <f t="shared" si="3"/>
        <v>1.1176088369070825</v>
      </c>
      <c r="L7" s="14"/>
      <c r="M7" s="1"/>
      <c r="N7" s="14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3">
        <v>7506.37</v>
      </c>
      <c r="B8" s="13">
        <v>0</v>
      </c>
      <c r="C8" s="13">
        <v>27.85</v>
      </c>
      <c r="D8" s="13">
        <v>24.62</v>
      </c>
      <c r="E8" s="12">
        <f t="shared" si="0"/>
        <v>3.2300000000000004</v>
      </c>
      <c r="F8" s="36">
        <f t="shared" si="1"/>
        <v>1.1311941510966694</v>
      </c>
      <c r="G8" s="1"/>
      <c r="H8" s="13">
        <v>37.15</v>
      </c>
      <c r="I8" s="1">
        <v>31.51</v>
      </c>
      <c r="J8">
        <f t="shared" si="2"/>
        <v>5.639999999999997</v>
      </c>
      <c r="K8">
        <f t="shared" si="3"/>
        <v>1.1789907965725166</v>
      </c>
      <c r="L8" s="14"/>
      <c r="M8" s="1"/>
      <c r="N8" s="14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3">
        <v>7507.37</v>
      </c>
      <c r="B9" s="13">
        <v>0</v>
      </c>
      <c r="C9" s="13">
        <v>28.24</v>
      </c>
      <c r="D9" s="13">
        <v>21.74</v>
      </c>
      <c r="E9" s="12">
        <f t="shared" si="0"/>
        <v>6.5</v>
      </c>
      <c r="F9" s="36">
        <f t="shared" si="1"/>
        <v>1.2989880404783809</v>
      </c>
      <c r="G9" s="1"/>
      <c r="H9" s="13">
        <v>37.590000000000003</v>
      </c>
      <c r="I9" s="1">
        <v>30.46</v>
      </c>
      <c r="J9">
        <f t="shared" si="2"/>
        <v>7.1300000000000026</v>
      </c>
      <c r="K9">
        <f t="shared" si="3"/>
        <v>1.2340774786605384</v>
      </c>
      <c r="L9" s="14"/>
      <c r="M9" s="1"/>
      <c r="N9" s="14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3">
        <v>7508.4</v>
      </c>
      <c r="B10" s="13">
        <v>0</v>
      </c>
      <c r="C10" s="13">
        <v>26.81</v>
      </c>
      <c r="E10" s="12"/>
      <c r="F10" s="36"/>
      <c r="G10" s="1"/>
      <c r="H10" s="13">
        <v>39.35</v>
      </c>
      <c r="I10" s="1"/>
      <c r="L10" s="14"/>
      <c r="M10" s="1"/>
      <c r="N10" s="14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3">
        <v>7510.37</v>
      </c>
      <c r="B11" s="13">
        <v>0</v>
      </c>
      <c r="C11" s="13">
        <v>28.05</v>
      </c>
      <c r="D11" s="13">
        <v>20.37</v>
      </c>
      <c r="E11" s="12">
        <f t="shared" ref="E11:E30" si="4">+C11-D11</f>
        <v>7.68</v>
      </c>
      <c r="F11" s="36">
        <f t="shared" ref="F11:F30" si="5">+C11/D11</f>
        <v>1.3770250368188512</v>
      </c>
      <c r="G11" s="1"/>
      <c r="H11" s="13">
        <v>40.11</v>
      </c>
      <c r="I11" s="1">
        <v>33.840000000000003</v>
      </c>
      <c r="J11">
        <f t="shared" si="2"/>
        <v>6.269999999999996</v>
      </c>
      <c r="K11">
        <f t="shared" si="3"/>
        <v>1.1852836879432622</v>
      </c>
      <c r="L11" s="14"/>
      <c r="M11" s="1"/>
      <c r="N11" s="14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3">
        <v>7512.37</v>
      </c>
      <c r="B12" s="13">
        <v>0</v>
      </c>
      <c r="C12" s="13">
        <v>26.33</v>
      </c>
      <c r="D12" s="13">
        <v>21.94</v>
      </c>
      <c r="E12" s="12">
        <f t="shared" si="4"/>
        <v>4.389999999999997</v>
      </c>
      <c r="F12" s="36">
        <f t="shared" si="5"/>
        <v>1.2000911577028257</v>
      </c>
      <c r="G12" s="1"/>
      <c r="H12" s="13">
        <v>30.57</v>
      </c>
      <c r="I12" s="1">
        <v>25.48</v>
      </c>
      <c r="J12">
        <f t="shared" si="2"/>
        <v>5.09</v>
      </c>
      <c r="K12">
        <f t="shared" si="3"/>
        <v>1.1997645211930925</v>
      </c>
      <c r="L12" s="14"/>
      <c r="M12" s="1"/>
      <c r="N12" s="14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3">
        <v>7523.36</v>
      </c>
      <c r="B13" s="13">
        <v>0</v>
      </c>
      <c r="C13" s="13">
        <v>34.85</v>
      </c>
      <c r="D13" s="13">
        <v>27.81</v>
      </c>
      <c r="E13" s="12">
        <f t="shared" si="4"/>
        <v>7.0400000000000027</v>
      </c>
      <c r="F13" s="36">
        <f t="shared" si="5"/>
        <v>1.253146350233729</v>
      </c>
      <c r="G13" s="1"/>
      <c r="H13" s="30">
        <v>43.59</v>
      </c>
      <c r="I13" s="1">
        <v>34.840000000000003</v>
      </c>
      <c r="J13">
        <f t="shared" ref="J13:J19" si="6">+H13-I13</f>
        <v>8.75</v>
      </c>
      <c r="K13">
        <f t="shared" ref="K13:K19" si="7">+H13/I13</f>
        <v>1.2511481056257174</v>
      </c>
      <c r="L13" s="14"/>
      <c r="M13" s="1"/>
      <c r="N13" s="14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34">
        <v>7842.43</v>
      </c>
      <c r="B14" s="34">
        <v>0</v>
      </c>
      <c r="C14" s="34">
        <v>24.61</v>
      </c>
      <c r="D14" s="34">
        <v>18.940000000000001</v>
      </c>
      <c r="E14" s="35">
        <f t="shared" si="4"/>
        <v>5.6699999999999982</v>
      </c>
      <c r="F14" s="37">
        <f t="shared" si="5"/>
        <v>1.2993664202745512</v>
      </c>
      <c r="G14" s="1"/>
      <c r="H14" s="13">
        <v>19.190000000000001</v>
      </c>
      <c r="I14" s="1">
        <v>18.77</v>
      </c>
      <c r="J14">
        <f t="shared" si="6"/>
        <v>0.42000000000000171</v>
      </c>
      <c r="K14">
        <f t="shared" si="7"/>
        <v>1.0223761321257328</v>
      </c>
      <c r="L14" s="14"/>
      <c r="M14" s="1"/>
      <c r="N14" s="14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3">
        <v>7845.6</v>
      </c>
      <c r="B15" s="13">
        <v>0</v>
      </c>
      <c r="C15" s="13">
        <v>23.99</v>
      </c>
      <c r="D15" s="13">
        <v>20.059999999999999</v>
      </c>
      <c r="E15" s="12">
        <f t="shared" si="4"/>
        <v>3.9299999999999997</v>
      </c>
      <c r="F15" s="36">
        <f t="shared" si="5"/>
        <v>1.1959122632103689</v>
      </c>
      <c r="G15" s="1"/>
      <c r="H15" s="13">
        <v>19.71</v>
      </c>
      <c r="I15" s="1">
        <v>18.53</v>
      </c>
      <c r="J15">
        <f t="shared" si="6"/>
        <v>1.1799999999999997</v>
      </c>
      <c r="K15">
        <f t="shared" si="7"/>
        <v>1.0636805180787912</v>
      </c>
      <c r="L15" s="14"/>
      <c r="M15" s="1"/>
      <c r="N15" s="14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3">
        <v>7846.41</v>
      </c>
      <c r="B16" s="13">
        <v>0</v>
      </c>
      <c r="C16" s="13">
        <v>24.15</v>
      </c>
      <c r="D16" s="13">
        <v>19.88</v>
      </c>
      <c r="E16" s="13">
        <f t="shared" si="4"/>
        <v>4.2699999999999996</v>
      </c>
      <c r="F16" s="36">
        <f t="shared" si="5"/>
        <v>1.2147887323943662</v>
      </c>
      <c r="G16" s="1"/>
      <c r="H16" s="13">
        <v>18.91</v>
      </c>
      <c r="I16" s="1">
        <v>18.36</v>
      </c>
      <c r="J16">
        <f t="shared" si="6"/>
        <v>0.55000000000000071</v>
      </c>
      <c r="K16">
        <f t="shared" si="7"/>
        <v>1.0299564270152506</v>
      </c>
      <c r="L16" s="14"/>
      <c r="M16" s="1"/>
      <c r="N16" s="14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3">
        <v>7849.4</v>
      </c>
      <c r="B17" s="13">
        <v>0</v>
      </c>
      <c r="C17" s="13">
        <v>24.19</v>
      </c>
      <c r="D17" s="13">
        <v>18.91</v>
      </c>
      <c r="E17" s="13">
        <f t="shared" si="4"/>
        <v>5.2800000000000011</v>
      </c>
      <c r="F17" s="36">
        <f t="shared" si="5"/>
        <v>1.2792173453199367</v>
      </c>
      <c r="G17" s="1"/>
      <c r="H17" s="13">
        <v>19.190000000000001</v>
      </c>
      <c r="I17" s="1">
        <v>17.03</v>
      </c>
      <c r="J17">
        <f t="shared" si="6"/>
        <v>2.16</v>
      </c>
      <c r="K17">
        <f t="shared" si="7"/>
        <v>1.1268349970640048</v>
      </c>
      <c r="L17" s="14"/>
      <c r="M17" s="1"/>
      <c r="N17" s="14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3">
        <v>7850.35</v>
      </c>
      <c r="B18" s="13">
        <v>0</v>
      </c>
      <c r="C18" s="13">
        <v>24.88</v>
      </c>
      <c r="D18" s="13">
        <v>21.04</v>
      </c>
      <c r="E18" s="13">
        <f t="shared" si="4"/>
        <v>3.84</v>
      </c>
      <c r="F18" s="36">
        <f t="shared" si="5"/>
        <v>1.1825095057034221</v>
      </c>
      <c r="G18" s="1"/>
      <c r="H18" s="13">
        <v>19.440000000000001</v>
      </c>
      <c r="I18" s="1">
        <v>18.21</v>
      </c>
      <c r="J18">
        <f t="shared" si="6"/>
        <v>1.2300000000000004</v>
      </c>
      <c r="K18">
        <f t="shared" si="7"/>
        <v>1.0675453047775947</v>
      </c>
      <c r="L18" s="14"/>
      <c r="M18" s="1"/>
      <c r="N18" s="14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3">
        <v>7851.47</v>
      </c>
      <c r="B19" s="13">
        <v>0</v>
      </c>
      <c r="C19" s="13">
        <v>23.76</v>
      </c>
      <c r="D19" s="13">
        <v>20</v>
      </c>
      <c r="E19" s="13">
        <f t="shared" si="4"/>
        <v>3.7600000000000016</v>
      </c>
      <c r="F19" s="36">
        <f t="shared" si="5"/>
        <v>1.1880000000000002</v>
      </c>
      <c r="G19" s="1"/>
      <c r="H19" s="13">
        <v>19.62</v>
      </c>
      <c r="I19" s="1">
        <v>17.3</v>
      </c>
      <c r="J19">
        <f t="shared" si="6"/>
        <v>2.3200000000000003</v>
      </c>
      <c r="K19">
        <f t="shared" si="7"/>
        <v>1.1341040462427745</v>
      </c>
      <c r="L19" s="14"/>
      <c r="M19" s="1"/>
      <c r="N19" s="14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3">
        <v>7855.35</v>
      </c>
      <c r="B20" s="13">
        <v>0</v>
      </c>
      <c r="C20" s="13">
        <v>24.6</v>
      </c>
      <c r="D20" s="13">
        <v>20.57</v>
      </c>
      <c r="E20" s="13">
        <f t="shared" si="4"/>
        <v>4.0300000000000011</v>
      </c>
      <c r="F20" s="36">
        <f t="shared" si="5"/>
        <v>1.1959163830821586</v>
      </c>
      <c r="G20" s="1"/>
      <c r="H20" s="13">
        <v>20.059999999999999</v>
      </c>
      <c r="I20" s="1">
        <v>19.100000000000001</v>
      </c>
      <c r="J20">
        <f t="shared" ref="J20:J25" si="8">+H20-I20</f>
        <v>0.9599999999999973</v>
      </c>
      <c r="K20">
        <f t="shared" ref="K20:K25" si="9">+H20/I20</f>
        <v>1.0502617801047118</v>
      </c>
      <c r="L20" s="14"/>
      <c r="M20" s="1"/>
      <c r="N20" s="14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3">
        <v>7856.48</v>
      </c>
      <c r="B21" s="13">
        <v>0</v>
      </c>
      <c r="C21" s="13">
        <v>24.91</v>
      </c>
      <c r="D21" s="13">
        <v>20.58</v>
      </c>
      <c r="E21" s="13">
        <f t="shared" si="4"/>
        <v>4.3300000000000018</v>
      </c>
      <c r="F21" s="36">
        <f t="shared" si="5"/>
        <v>1.2103984450923229</v>
      </c>
      <c r="G21" s="1"/>
      <c r="H21" s="13">
        <v>19.760000000000002</v>
      </c>
      <c r="I21" s="1">
        <v>19.36</v>
      </c>
      <c r="J21">
        <f t="shared" si="8"/>
        <v>0.40000000000000213</v>
      </c>
      <c r="K21">
        <f t="shared" si="9"/>
        <v>1.0206611570247934</v>
      </c>
      <c r="L21" s="14"/>
      <c r="M21" s="1"/>
      <c r="N21" s="14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3">
        <v>7862.41</v>
      </c>
      <c r="B22" s="13">
        <v>0</v>
      </c>
      <c r="C22" s="13">
        <v>23.77</v>
      </c>
      <c r="D22" s="13">
        <v>19.600000000000001</v>
      </c>
      <c r="E22" s="13">
        <f t="shared" si="4"/>
        <v>4.1699999999999982</v>
      </c>
      <c r="F22" s="36">
        <f t="shared" si="5"/>
        <v>1.2127551020408163</v>
      </c>
      <c r="G22" s="1"/>
      <c r="H22" s="13">
        <v>20.12</v>
      </c>
      <c r="I22" s="1">
        <v>16.559999999999999</v>
      </c>
      <c r="J22">
        <f t="shared" si="8"/>
        <v>3.5600000000000023</v>
      </c>
      <c r="K22">
        <f t="shared" si="9"/>
        <v>1.2149758454106281</v>
      </c>
      <c r="L22" s="14"/>
      <c r="M22" s="1"/>
      <c r="N22" s="14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3">
        <v>7863.36</v>
      </c>
      <c r="B23" s="13">
        <v>0</v>
      </c>
      <c r="C23" s="13">
        <v>23.49</v>
      </c>
      <c r="D23" s="13">
        <v>18.7</v>
      </c>
      <c r="E23" s="13">
        <f t="shared" si="4"/>
        <v>4.7899999999999991</v>
      </c>
      <c r="F23" s="36">
        <f t="shared" si="5"/>
        <v>1.2561497326203208</v>
      </c>
      <c r="G23" s="1"/>
      <c r="H23" s="13">
        <v>19.64</v>
      </c>
      <c r="I23" s="1">
        <v>16.329999999999998</v>
      </c>
      <c r="J23">
        <f t="shared" si="8"/>
        <v>3.3100000000000023</v>
      </c>
      <c r="K23">
        <f t="shared" si="9"/>
        <v>1.2026944274341704</v>
      </c>
      <c r="L23" s="14"/>
      <c r="M23" s="1"/>
      <c r="N23" s="14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3">
        <v>7867.37</v>
      </c>
      <c r="B24" s="13">
        <v>0</v>
      </c>
      <c r="C24" s="13">
        <v>22.78</v>
      </c>
      <c r="D24" s="13">
        <v>17.55</v>
      </c>
      <c r="E24" s="13">
        <f t="shared" si="4"/>
        <v>5.23</v>
      </c>
      <c r="F24" s="36">
        <f t="shared" si="5"/>
        <v>1.298005698005698</v>
      </c>
      <c r="G24" s="1"/>
      <c r="H24" s="13">
        <v>19.489999999999998</v>
      </c>
      <c r="I24" s="1">
        <v>17.829999999999998</v>
      </c>
      <c r="J24">
        <f t="shared" si="8"/>
        <v>1.6600000000000001</v>
      </c>
      <c r="K24">
        <f t="shared" si="9"/>
        <v>1.0931015143017386</v>
      </c>
      <c r="L24" s="14"/>
      <c r="M24" s="1"/>
      <c r="N24" s="14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3">
        <v>7867.44</v>
      </c>
      <c r="B25" s="13">
        <v>0</v>
      </c>
      <c r="C25" s="13">
        <v>23.11</v>
      </c>
      <c r="D25" s="13">
        <v>17.71</v>
      </c>
      <c r="E25" s="13">
        <f t="shared" si="4"/>
        <v>5.3999999999999986</v>
      </c>
      <c r="F25" s="36">
        <f t="shared" si="5"/>
        <v>1.3049124788255222</v>
      </c>
      <c r="G25" s="1"/>
      <c r="H25" s="13">
        <v>19.809999999999999</v>
      </c>
      <c r="I25" s="1">
        <v>18.260000000000002</v>
      </c>
      <c r="J25">
        <f t="shared" si="8"/>
        <v>1.5499999999999972</v>
      </c>
      <c r="K25">
        <f t="shared" si="9"/>
        <v>1.0848849945235486</v>
      </c>
      <c r="L25" s="14"/>
      <c r="M25" s="1"/>
      <c r="N25" s="14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3">
        <v>7870.37</v>
      </c>
      <c r="B26" s="13">
        <v>0</v>
      </c>
      <c r="C26" s="13">
        <v>23.65</v>
      </c>
      <c r="D26" s="13">
        <v>19.37</v>
      </c>
      <c r="E26" s="13">
        <f t="shared" si="4"/>
        <v>4.2799999999999976</v>
      </c>
      <c r="F26" s="36">
        <f t="shared" si="5"/>
        <v>1.2209602478058852</v>
      </c>
      <c r="G26" s="1"/>
      <c r="H26" s="13">
        <v>19.760000000000002</v>
      </c>
      <c r="I26" s="1">
        <v>16.82</v>
      </c>
      <c r="J26">
        <f>+H26-I26</f>
        <v>2.9400000000000013</v>
      </c>
      <c r="K26">
        <f>+H26/I26</f>
        <v>1.1747919143876338</v>
      </c>
      <c r="L26" s="14"/>
      <c r="M26" s="1"/>
      <c r="N26" s="14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3">
        <v>7872.43</v>
      </c>
      <c r="B27" s="13">
        <v>0</v>
      </c>
      <c r="C27" s="13">
        <v>22.31</v>
      </c>
      <c r="D27" s="13">
        <v>17.5</v>
      </c>
      <c r="E27" s="13">
        <f t="shared" si="4"/>
        <v>4.8099999999999987</v>
      </c>
      <c r="F27" s="36">
        <f t="shared" si="5"/>
        <v>1.2748571428571427</v>
      </c>
      <c r="G27" s="1"/>
      <c r="H27" s="13">
        <v>19.7</v>
      </c>
      <c r="I27" s="1">
        <v>16.79</v>
      </c>
      <c r="J27">
        <f>+H27-I27</f>
        <v>2.91</v>
      </c>
      <c r="K27">
        <f>+H27/I27</f>
        <v>1.1733174508636093</v>
      </c>
      <c r="L27" s="14"/>
      <c r="M27" s="1"/>
      <c r="N27" s="14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31">
        <v>7883.37</v>
      </c>
      <c r="B28" s="13">
        <v>0</v>
      </c>
      <c r="C28" s="13">
        <v>22.35</v>
      </c>
      <c r="D28" s="13">
        <v>17.29</v>
      </c>
      <c r="E28" s="13">
        <f t="shared" si="4"/>
        <v>5.0600000000000023</v>
      </c>
      <c r="F28" s="36">
        <f t="shared" si="5"/>
        <v>1.2926547137073454</v>
      </c>
      <c r="G28" s="1"/>
      <c r="H28" s="13">
        <v>17.579999999999998</v>
      </c>
      <c r="I28" s="1">
        <v>14.52</v>
      </c>
      <c r="J28">
        <f>+H28-I28</f>
        <v>3.0599999999999987</v>
      </c>
      <c r="K28">
        <f>+H28/I28</f>
        <v>1.2107438016528924</v>
      </c>
      <c r="L28" s="14"/>
      <c r="M28" s="1"/>
      <c r="N28" s="14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31">
        <v>7885.37</v>
      </c>
      <c r="B29" s="13">
        <v>0</v>
      </c>
      <c r="C29" s="13">
        <v>24.12</v>
      </c>
      <c r="D29" s="13">
        <v>19.170000000000002</v>
      </c>
      <c r="E29" s="13">
        <f t="shared" si="4"/>
        <v>4.9499999999999993</v>
      </c>
      <c r="F29" s="36">
        <f t="shared" si="5"/>
        <v>1.2582159624413145</v>
      </c>
      <c r="G29" s="1"/>
      <c r="H29" s="13">
        <v>20.309999999999999</v>
      </c>
      <c r="I29" s="1">
        <v>17.079999999999998</v>
      </c>
      <c r="J29">
        <f>+H29-I29</f>
        <v>3.2300000000000004</v>
      </c>
      <c r="K29">
        <f>+H29/I29</f>
        <v>1.1891100702576114</v>
      </c>
      <c r="L29" s="14"/>
      <c r="M29" s="1"/>
      <c r="N29" s="14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31">
        <v>7887.37</v>
      </c>
      <c r="B30" s="13">
        <v>0</v>
      </c>
      <c r="C30" s="13">
        <v>21.3</v>
      </c>
      <c r="D30" s="13">
        <v>17.649999999999999</v>
      </c>
      <c r="E30" s="13">
        <f t="shared" si="4"/>
        <v>3.6500000000000021</v>
      </c>
      <c r="F30" s="36">
        <f t="shared" si="5"/>
        <v>1.2067988668555243</v>
      </c>
      <c r="G30" s="1"/>
      <c r="H30" s="13">
        <v>18.239999999999998</v>
      </c>
      <c r="I30" s="1">
        <v>15.23</v>
      </c>
      <c r="J30">
        <f>+H30-I30</f>
        <v>3.009999999999998</v>
      </c>
      <c r="K30">
        <f>+H30/I30</f>
        <v>1.1976362442547601</v>
      </c>
      <c r="L30" s="14"/>
      <c r="M30" s="1"/>
      <c r="N30" s="14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32">
        <v>7889.37</v>
      </c>
      <c r="B31" s="13">
        <v>0</v>
      </c>
      <c r="C31" s="30"/>
      <c r="D31" s="13"/>
      <c r="E31" s="13"/>
      <c r="F31" s="36"/>
      <c r="G31" s="1"/>
      <c r="H31" s="13"/>
      <c r="I31" s="1"/>
      <c r="L31" s="14"/>
      <c r="M31" s="1"/>
      <c r="N31" s="14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32">
        <v>7889.37</v>
      </c>
      <c r="B32" s="13">
        <v>0</v>
      </c>
      <c r="C32" s="13">
        <v>26.21</v>
      </c>
      <c r="D32" s="13"/>
      <c r="E32" s="13"/>
      <c r="F32" s="36"/>
      <c r="G32" s="1"/>
      <c r="H32" s="13">
        <v>24.89</v>
      </c>
      <c r="I32" s="1"/>
      <c r="L32" s="14"/>
      <c r="M32" s="1"/>
      <c r="N32" s="14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33">
        <v>7890.36</v>
      </c>
      <c r="B33" s="13">
        <v>0</v>
      </c>
      <c r="C33" s="30"/>
      <c r="D33" s="13"/>
      <c r="E33" s="13"/>
      <c r="F33" s="36"/>
      <c r="G33" s="1"/>
      <c r="H33" s="13"/>
      <c r="I33" s="1"/>
      <c r="L33" s="14"/>
      <c r="M33" s="1"/>
      <c r="N33" s="14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33">
        <v>7890.37</v>
      </c>
      <c r="B34" s="13">
        <v>0</v>
      </c>
      <c r="C34" s="13">
        <v>31.6</v>
      </c>
      <c r="D34" s="13"/>
      <c r="E34" s="13"/>
      <c r="F34" s="36"/>
      <c r="G34" s="1"/>
      <c r="H34" s="13">
        <v>29.82</v>
      </c>
      <c r="I34" s="1"/>
      <c r="L34" s="14"/>
      <c r="M34" s="1"/>
      <c r="N34" s="14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33">
        <v>7890.4</v>
      </c>
      <c r="B35" s="13">
        <v>0</v>
      </c>
      <c r="C35" s="13">
        <v>32.01</v>
      </c>
      <c r="D35" s="13">
        <v>32</v>
      </c>
      <c r="E35" s="13">
        <f t="shared" ref="E35:E44" si="10">+C35-D35</f>
        <v>9.9999999999980105E-3</v>
      </c>
      <c r="F35" s="36">
        <f t="shared" ref="F35:F44" si="11">+C35/D35</f>
        <v>1.0003124999999999</v>
      </c>
      <c r="G35" s="1"/>
      <c r="H35" s="13">
        <v>30.54</v>
      </c>
      <c r="I35" s="1">
        <v>32.39</v>
      </c>
      <c r="J35">
        <f t="shared" ref="J35:J40" si="12">+H35-I35</f>
        <v>-1.8500000000000014</v>
      </c>
      <c r="K35">
        <f t="shared" ref="K35:K40" si="13">+H35/I35</f>
        <v>0.94288360605125032</v>
      </c>
      <c r="L35" s="14"/>
      <c r="M35" s="1"/>
      <c r="N35" s="14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3">
        <v>7891.41</v>
      </c>
      <c r="B36" s="13">
        <v>0</v>
      </c>
      <c r="C36" s="13">
        <v>31.42</v>
      </c>
      <c r="D36" s="13">
        <v>31.15</v>
      </c>
      <c r="E36" s="13">
        <f t="shared" si="10"/>
        <v>0.27000000000000313</v>
      </c>
      <c r="F36" s="36">
        <f t="shared" si="11"/>
        <v>1.0086677367576244</v>
      </c>
      <c r="G36" s="1"/>
      <c r="H36" s="13">
        <v>33.85</v>
      </c>
      <c r="I36" s="1">
        <v>35.380000000000003</v>
      </c>
      <c r="J36">
        <f t="shared" si="12"/>
        <v>-1.5300000000000011</v>
      </c>
      <c r="K36">
        <f t="shared" si="13"/>
        <v>0.95675522894290554</v>
      </c>
      <c r="L36" s="14"/>
      <c r="M36" s="1"/>
      <c r="N36" s="14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3">
        <v>7893.37</v>
      </c>
      <c r="B37" s="13">
        <v>0</v>
      </c>
      <c r="C37" s="13">
        <v>33.86</v>
      </c>
      <c r="D37" s="13">
        <v>34.1</v>
      </c>
      <c r="E37" s="13">
        <f t="shared" si="10"/>
        <v>-0.24000000000000199</v>
      </c>
      <c r="F37" s="36">
        <f t="shared" si="11"/>
        <v>0.99296187683284454</v>
      </c>
      <c r="G37" s="1"/>
      <c r="H37" s="13">
        <v>34.44</v>
      </c>
      <c r="I37" s="1">
        <v>36.24</v>
      </c>
      <c r="J37">
        <f t="shared" si="12"/>
        <v>-1.8000000000000043</v>
      </c>
      <c r="K37">
        <f t="shared" si="13"/>
        <v>0.95033112582781443</v>
      </c>
      <c r="L37" s="14"/>
      <c r="M37" s="1"/>
      <c r="N37" s="14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3">
        <v>7894.4</v>
      </c>
      <c r="B38" s="13">
        <v>0</v>
      </c>
      <c r="C38" s="13">
        <v>30.07</v>
      </c>
      <c r="D38" s="13">
        <v>29.34</v>
      </c>
      <c r="E38" s="13">
        <f t="shared" si="10"/>
        <v>0.73000000000000043</v>
      </c>
      <c r="F38" s="36">
        <f t="shared" si="11"/>
        <v>1.0248807089297887</v>
      </c>
      <c r="G38" s="1"/>
      <c r="H38" s="13">
        <v>28.7</v>
      </c>
      <c r="I38" s="1">
        <v>28.86</v>
      </c>
      <c r="J38">
        <f t="shared" si="12"/>
        <v>-0.16000000000000014</v>
      </c>
      <c r="K38">
        <f t="shared" si="13"/>
        <v>0.99445599445599442</v>
      </c>
      <c r="L38" s="14"/>
      <c r="M38" s="1"/>
      <c r="N38" s="14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3">
        <v>7894.53</v>
      </c>
      <c r="B39" s="13">
        <v>0</v>
      </c>
      <c r="C39" s="13">
        <v>30.52</v>
      </c>
      <c r="D39" s="13">
        <v>29.71</v>
      </c>
      <c r="E39" s="13">
        <f t="shared" si="10"/>
        <v>0.80999999999999872</v>
      </c>
      <c r="F39" s="36">
        <f t="shared" si="11"/>
        <v>1.0272635476270615</v>
      </c>
      <c r="G39" s="1"/>
      <c r="H39" s="13">
        <v>28.67</v>
      </c>
      <c r="I39" s="1">
        <v>28.49</v>
      </c>
      <c r="J39">
        <f t="shared" si="12"/>
        <v>0.18000000000000327</v>
      </c>
      <c r="K39">
        <f t="shared" si="13"/>
        <v>1.0063180063180064</v>
      </c>
      <c r="L39" s="14"/>
      <c r="M39" s="1"/>
      <c r="N39" s="14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3">
        <v>7896.39</v>
      </c>
      <c r="B40" s="13">
        <v>0</v>
      </c>
      <c r="C40" s="13">
        <v>30.64</v>
      </c>
      <c r="D40" s="13">
        <v>29.84</v>
      </c>
      <c r="E40" s="13">
        <f t="shared" si="10"/>
        <v>0.80000000000000071</v>
      </c>
      <c r="F40" s="36">
        <f t="shared" si="11"/>
        <v>1.0268096514745308</v>
      </c>
      <c r="G40" s="1"/>
      <c r="H40" s="13">
        <v>25.44</v>
      </c>
      <c r="I40" s="1">
        <v>25.73</v>
      </c>
      <c r="J40">
        <f t="shared" si="12"/>
        <v>-0.28999999999999915</v>
      </c>
      <c r="K40">
        <f t="shared" si="13"/>
        <v>0.98872910998834052</v>
      </c>
      <c r="L40" s="14"/>
      <c r="M40" s="1"/>
      <c r="N40" s="14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3">
        <v>7897.43</v>
      </c>
      <c r="B41" s="13">
        <v>0</v>
      </c>
      <c r="C41" s="13">
        <v>28.69</v>
      </c>
      <c r="D41" s="13">
        <v>27.9</v>
      </c>
      <c r="E41" s="13">
        <f t="shared" si="10"/>
        <v>0.7900000000000027</v>
      </c>
      <c r="F41" s="36">
        <f t="shared" si="11"/>
        <v>1.02831541218638</v>
      </c>
      <c r="G41" s="1"/>
      <c r="H41" s="13">
        <v>26.16</v>
      </c>
      <c r="I41" s="1">
        <v>26.85</v>
      </c>
      <c r="J41">
        <f t="shared" ref="J41:J46" si="14">+H41-I41</f>
        <v>-0.69000000000000128</v>
      </c>
      <c r="K41">
        <f t="shared" ref="K41:K46" si="15">+H41/I41</f>
        <v>0.9743016759776536</v>
      </c>
      <c r="L41" s="14"/>
      <c r="M41" s="1"/>
      <c r="N41" s="14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3">
        <v>7898.37</v>
      </c>
      <c r="B42" s="13">
        <v>0</v>
      </c>
      <c r="C42" s="13">
        <v>26.58</v>
      </c>
      <c r="D42" s="13">
        <v>27.79</v>
      </c>
      <c r="E42" s="13">
        <f t="shared" si="10"/>
        <v>-1.2100000000000009</v>
      </c>
      <c r="F42" s="36">
        <f t="shared" si="11"/>
        <v>0.95645915797049297</v>
      </c>
      <c r="G42" s="1"/>
      <c r="H42" s="13">
        <v>25.25</v>
      </c>
      <c r="I42" s="1">
        <v>26.58</v>
      </c>
      <c r="J42">
        <f t="shared" si="14"/>
        <v>-1.3299999999999983</v>
      </c>
      <c r="K42">
        <f t="shared" si="15"/>
        <v>0.94996237772761483</v>
      </c>
      <c r="L42" s="14"/>
      <c r="M42" s="1"/>
      <c r="N42" s="14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3">
        <v>7898.37</v>
      </c>
      <c r="B43" s="13">
        <v>0</v>
      </c>
      <c r="C43" s="13">
        <v>28.28</v>
      </c>
      <c r="D43" s="13">
        <v>27.67</v>
      </c>
      <c r="E43" s="13">
        <f t="shared" si="10"/>
        <v>0.60999999999999943</v>
      </c>
      <c r="F43" s="36">
        <f t="shared" si="11"/>
        <v>1.0220455366823273</v>
      </c>
      <c r="G43" s="1"/>
      <c r="H43" s="13">
        <v>25.9</v>
      </c>
      <c r="I43" s="1">
        <v>26.04</v>
      </c>
      <c r="J43">
        <f t="shared" si="14"/>
        <v>-0.14000000000000057</v>
      </c>
      <c r="K43">
        <f t="shared" si="15"/>
        <v>0.9946236559139785</v>
      </c>
      <c r="L43" s="14"/>
      <c r="M43" s="1"/>
      <c r="N43" s="14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3">
        <v>7898.39</v>
      </c>
      <c r="B44" s="13">
        <v>0</v>
      </c>
      <c r="C44" s="13">
        <v>26.98</v>
      </c>
      <c r="D44" s="13">
        <v>26.93</v>
      </c>
      <c r="E44" s="13">
        <f t="shared" si="10"/>
        <v>5.0000000000000711E-2</v>
      </c>
      <c r="F44" s="36">
        <f t="shared" si="11"/>
        <v>1.0018566654288898</v>
      </c>
      <c r="G44" s="1"/>
      <c r="H44" s="13">
        <v>24.42</v>
      </c>
      <c r="I44" s="1">
        <v>23.17</v>
      </c>
      <c r="J44">
        <f t="shared" si="14"/>
        <v>1.25</v>
      </c>
      <c r="K44">
        <f t="shared" si="15"/>
        <v>1.0539490720759603</v>
      </c>
      <c r="L44" s="14"/>
      <c r="M44" s="1"/>
      <c r="N44" s="14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3">
        <v>7899.39</v>
      </c>
      <c r="B45" s="13">
        <v>0</v>
      </c>
      <c r="C45" s="13">
        <v>28.12</v>
      </c>
      <c r="D45" s="13">
        <v>27.43</v>
      </c>
      <c r="E45" s="13">
        <f>+C45-D45</f>
        <v>0.69000000000000128</v>
      </c>
      <c r="F45" s="36">
        <f>+C45/D45</f>
        <v>1.0251549398468831</v>
      </c>
      <c r="G45" s="1"/>
      <c r="H45" s="13">
        <v>25.48</v>
      </c>
      <c r="I45" s="1">
        <v>26.22</v>
      </c>
      <c r="J45">
        <f t="shared" si="14"/>
        <v>-0.73999999999999844</v>
      </c>
      <c r="K45">
        <f t="shared" si="15"/>
        <v>0.97177726926010688</v>
      </c>
      <c r="L45" s="14"/>
      <c r="M45" s="1"/>
      <c r="N45" s="14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3">
        <v>7899.39</v>
      </c>
      <c r="B46" s="13">
        <v>0</v>
      </c>
      <c r="C46" s="13">
        <v>27.01</v>
      </c>
      <c r="D46" s="13">
        <v>27.43</v>
      </c>
      <c r="E46" s="13">
        <f>+C46-D46</f>
        <v>-0.41999999999999815</v>
      </c>
      <c r="F46" s="36">
        <f>+C46/D46</f>
        <v>0.98468829748450604</v>
      </c>
      <c r="G46" s="1"/>
      <c r="H46" s="13">
        <v>23.67</v>
      </c>
      <c r="I46" s="1">
        <v>23.17</v>
      </c>
      <c r="J46">
        <f t="shared" si="14"/>
        <v>0.5</v>
      </c>
      <c r="K46">
        <f t="shared" si="15"/>
        <v>1.0215796288303842</v>
      </c>
      <c r="L46" s="14"/>
      <c r="M46" s="1"/>
      <c r="N46" s="14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3">
        <v>7900.4</v>
      </c>
      <c r="B47" s="13">
        <v>0</v>
      </c>
      <c r="C47" s="13">
        <v>27.11</v>
      </c>
      <c r="D47" s="13">
        <v>26.3</v>
      </c>
      <c r="E47" s="13">
        <f t="shared" ref="E47:E53" si="16">+C47-D47</f>
        <v>0.80999999999999872</v>
      </c>
      <c r="F47" s="36">
        <f t="shared" ref="F47:F53" si="17">+C47/D47</f>
        <v>1.0307984790874525</v>
      </c>
      <c r="G47" s="1"/>
      <c r="H47" s="13">
        <v>25.04</v>
      </c>
      <c r="I47" s="1">
        <v>24.92</v>
      </c>
      <c r="J47">
        <f t="shared" ref="J47:J53" si="18">+H47-I47</f>
        <v>0.11999999999999744</v>
      </c>
      <c r="K47">
        <f t="shared" ref="K47:K53" si="19">+H47/I47</f>
        <v>1.0048154093097912</v>
      </c>
      <c r="L47" s="14"/>
      <c r="M47" s="1"/>
      <c r="N47" s="14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3">
        <v>7900.4</v>
      </c>
      <c r="B48" s="13">
        <v>0</v>
      </c>
      <c r="C48" s="13">
        <v>26.38</v>
      </c>
      <c r="D48" s="13">
        <v>27.43</v>
      </c>
      <c r="E48" s="13">
        <f t="shared" si="16"/>
        <v>-1.0500000000000007</v>
      </c>
      <c r="F48" s="36">
        <f t="shared" si="17"/>
        <v>0.96172074371126504</v>
      </c>
      <c r="G48" s="1"/>
      <c r="H48" s="13">
        <v>23.02</v>
      </c>
      <c r="I48" s="1">
        <v>23.1</v>
      </c>
      <c r="J48">
        <f t="shared" si="18"/>
        <v>-8.0000000000001847E-2</v>
      </c>
      <c r="K48">
        <f t="shared" si="19"/>
        <v>0.9965367965367965</v>
      </c>
      <c r="L48" s="14"/>
      <c r="M48" s="1"/>
      <c r="N48" s="14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3">
        <v>7901.49</v>
      </c>
      <c r="B49" s="13">
        <v>0</v>
      </c>
      <c r="C49" s="13">
        <v>30.35</v>
      </c>
      <c r="D49" s="13">
        <v>30.02</v>
      </c>
      <c r="E49" s="13">
        <f t="shared" si="16"/>
        <v>0.33000000000000185</v>
      </c>
      <c r="F49" s="36">
        <f t="shared" si="17"/>
        <v>1.0109926715522985</v>
      </c>
      <c r="G49" s="1"/>
      <c r="H49" s="13">
        <v>27.92</v>
      </c>
      <c r="I49" s="1">
        <v>25.12</v>
      </c>
      <c r="J49">
        <f t="shared" si="18"/>
        <v>2.8000000000000007</v>
      </c>
      <c r="K49">
        <f t="shared" si="19"/>
        <v>1.1114649681528663</v>
      </c>
      <c r="L49" s="14"/>
      <c r="M49" s="1"/>
      <c r="N49" s="14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3">
        <v>7904.41</v>
      </c>
      <c r="B50" s="13">
        <v>0</v>
      </c>
      <c r="C50" s="13">
        <v>28.89</v>
      </c>
      <c r="D50" s="13">
        <v>30.69</v>
      </c>
      <c r="E50" s="13">
        <f t="shared" si="16"/>
        <v>-1.8000000000000007</v>
      </c>
      <c r="F50" s="36">
        <f t="shared" si="17"/>
        <v>0.94134897360703806</v>
      </c>
      <c r="G50" s="1"/>
      <c r="H50" s="13">
        <v>25.99</v>
      </c>
      <c r="I50" s="1">
        <v>25.95</v>
      </c>
      <c r="J50">
        <f t="shared" si="18"/>
        <v>3.9999999999999147E-2</v>
      </c>
      <c r="K50">
        <f t="shared" si="19"/>
        <v>1.0015414258188824</v>
      </c>
      <c r="L50" s="14"/>
      <c r="M50" s="1"/>
      <c r="N50" s="14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3">
        <v>7905.4</v>
      </c>
      <c r="B51" s="13">
        <v>0</v>
      </c>
      <c r="C51" s="13">
        <v>27.72</v>
      </c>
      <c r="D51" s="13">
        <v>26.36</v>
      </c>
      <c r="E51" s="13">
        <f t="shared" si="16"/>
        <v>1.3599999999999994</v>
      </c>
      <c r="F51" s="36">
        <f t="shared" si="17"/>
        <v>1.0515933232169954</v>
      </c>
      <c r="G51" s="1"/>
      <c r="H51" s="13">
        <v>25.74</v>
      </c>
      <c r="I51" s="1">
        <v>26.38</v>
      </c>
      <c r="J51">
        <f t="shared" si="18"/>
        <v>-0.64000000000000057</v>
      </c>
      <c r="K51">
        <f t="shared" si="19"/>
        <v>0.97573919636087947</v>
      </c>
      <c r="L51" s="14"/>
      <c r="M51" s="1"/>
      <c r="N51" s="14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3">
        <v>7905.39</v>
      </c>
      <c r="B52" s="13">
        <v>0</v>
      </c>
      <c r="C52" s="13">
        <v>26.62</v>
      </c>
      <c r="D52" s="13">
        <v>26.36</v>
      </c>
      <c r="E52" s="13">
        <f t="shared" si="16"/>
        <v>0.26000000000000156</v>
      </c>
      <c r="F52" s="36">
        <f t="shared" si="17"/>
        <v>1.0098634294385433</v>
      </c>
      <c r="G52" s="1"/>
      <c r="H52" s="13">
        <v>23.76</v>
      </c>
      <c r="I52" s="1">
        <v>24.5</v>
      </c>
      <c r="J52">
        <f t="shared" si="18"/>
        <v>-0.73999999999999844</v>
      </c>
      <c r="K52">
        <f t="shared" si="19"/>
        <v>0.96979591836734702</v>
      </c>
      <c r="L52" s="14"/>
      <c r="M52" s="1"/>
      <c r="N52" s="14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3">
        <v>7906.4</v>
      </c>
      <c r="B53" s="13">
        <v>0</v>
      </c>
      <c r="C53" s="13">
        <v>26.39</v>
      </c>
      <c r="D53" s="13">
        <v>26.53</v>
      </c>
      <c r="E53" s="13">
        <f t="shared" si="16"/>
        <v>-0.14000000000000057</v>
      </c>
      <c r="F53" s="36">
        <f t="shared" si="17"/>
        <v>0.99472295514511866</v>
      </c>
      <c r="G53" s="1"/>
      <c r="H53" s="13">
        <v>23.75</v>
      </c>
      <c r="I53" s="1">
        <v>23.51</v>
      </c>
      <c r="J53">
        <f t="shared" si="18"/>
        <v>0.23999999999999844</v>
      </c>
      <c r="K53">
        <f t="shared" si="19"/>
        <v>1.0102084219481071</v>
      </c>
      <c r="L53" s="14"/>
      <c r="M53" s="1"/>
      <c r="N53" s="14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3">
        <v>7908.42</v>
      </c>
      <c r="B54" s="13">
        <v>0</v>
      </c>
      <c r="C54" s="13"/>
      <c r="D54" s="13">
        <v>27.59</v>
      </c>
      <c r="E54" s="13"/>
      <c r="F54" s="36"/>
      <c r="G54" s="1"/>
      <c r="H54" s="13">
        <v>34.21</v>
      </c>
      <c r="I54" s="1"/>
      <c r="L54" s="14"/>
      <c r="M54" s="1"/>
      <c r="N54" s="14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3">
        <v>7910.4</v>
      </c>
      <c r="B55" s="13">
        <v>0</v>
      </c>
      <c r="C55" s="13">
        <v>26.36</v>
      </c>
      <c r="D55" s="13">
        <v>25.71</v>
      </c>
      <c r="E55" s="13">
        <f t="shared" ref="E55:E67" si="20">+C55-D55</f>
        <v>0.64999999999999858</v>
      </c>
      <c r="F55" s="36">
        <f t="shared" ref="F55:F67" si="21">+C55/D55</f>
        <v>1.0252819914430182</v>
      </c>
      <c r="G55" s="1"/>
      <c r="H55" s="13">
        <v>24.65</v>
      </c>
      <c r="I55" s="1">
        <v>25.03</v>
      </c>
      <c r="J55">
        <f t="shared" ref="J55:J62" si="22">+H55-I55</f>
        <v>-0.38000000000000256</v>
      </c>
      <c r="K55">
        <f t="shared" ref="K55:K62" si="23">+H55/I55</f>
        <v>0.984818218138234</v>
      </c>
      <c r="L55" s="14"/>
      <c r="M55" s="1"/>
      <c r="N55" s="14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3">
        <v>7914.42</v>
      </c>
      <c r="B56" s="13">
        <v>0</v>
      </c>
      <c r="C56" s="13">
        <v>30.44</v>
      </c>
      <c r="D56" s="13">
        <v>30.03</v>
      </c>
      <c r="E56" s="13">
        <f t="shared" si="20"/>
        <v>0.41000000000000014</v>
      </c>
      <c r="F56" s="36">
        <f t="shared" si="21"/>
        <v>1.0136530136530137</v>
      </c>
      <c r="G56" s="1"/>
      <c r="H56" s="13">
        <v>27.76</v>
      </c>
      <c r="I56" s="1">
        <v>29.81</v>
      </c>
      <c r="J56">
        <f t="shared" si="22"/>
        <v>-2.0499999999999972</v>
      </c>
      <c r="K56">
        <f t="shared" si="23"/>
        <v>0.93123113049312323</v>
      </c>
      <c r="L56" s="14"/>
      <c r="M56" s="1"/>
      <c r="N56" s="14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3">
        <v>7916.42</v>
      </c>
      <c r="B57" s="13">
        <v>0</v>
      </c>
      <c r="C57" s="13">
        <v>31.28</v>
      </c>
      <c r="D57" s="13">
        <v>29.33</v>
      </c>
      <c r="E57" s="13">
        <f t="shared" si="20"/>
        <v>1.9500000000000028</v>
      </c>
      <c r="F57" s="36">
        <f t="shared" si="21"/>
        <v>1.0664848278213435</v>
      </c>
      <c r="G57" s="1"/>
      <c r="H57" s="13">
        <v>29</v>
      </c>
      <c r="I57" s="1">
        <v>29.69</v>
      </c>
      <c r="J57">
        <f t="shared" si="22"/>
        <v>-0.69000000000000128</v>
      </c>
      <c r="K57">
        <f t="shared" si="23"/>
        <v>0.97675985180195346</v>
      </c>
      <c r="L57" s="14"/>
      <c r="M57" s="1"/>
      <c r="N57" s="14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3">
        <v>7917.42</v>
      </c>
      <c r="B58" s="13">
        <v>0</v>
      </c>
      <c r="C58" s="13">
        <v>27.71</v>
      </c>
      <c r="D58" s="13">
        <v>28.04</v>
      </c>
      <c r="E58" s="13">
        <f t="shared" si="20"/>
        <v>-0.32999999999999829</v>
      </c>
      <c r="F58" s="36">
        <f t="shared" si="21"/>
        <v>0.98823109843081314</v>
      </c>
      <c r="G58" s="1"/>
      <c r="H58" s="13">
        <v>25.36</v>
      </c>
      <c r="I58" s="1">
        <v>25.68</v>
      </c>
      <c r="J58">
        <f t="shared" si="22"/>
        <v>-0.32000000000000028</v>
      </c>
      <c r="K58">
        <f t="shared" si="23"/>
        <v>0.98753894080996885</v>
      </c>
      <c r="L58" s="14"/>
      <c r="M58" s="1"/>
      <c r="N58" s="14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3">
        <v>7921.42</v>
      </c>
      <c r="B59" s="13">
        <v>0</v>
      </c>
      <c r="C59" s="13">
        <v>27.35</v>
      </c>
      <c r="D59" s="13">
        <v>28.2</v>
      </c>
      <c r="E59" s="13">
        <f t="shared" si="20"/>
        <v>-0.84999999999999787</v>
      </c>
      <c r="F59" s="36">
        <f t="shared" si="21"/>
        <v>0.96985815602836889</v>
      </c>
      <c r="G59" s="1"/>
      <c r="H59" s="13">
        <v>24.58</v>
      </c>
      <c r="I59" s="1">
        <v>24.62</v>
      </c>
      <c r="J59">
        <f t="shared" si="22"/>
        <v>-4.00000000000027E-2</v>
      </c>
      <c r="K59">
        <f t="shared" si="23"/>
        <v>0.99837530463038171</v>
      </c>
      <c r="L59" s="14"/>
      <c r="M59" s="1"/>
      <c r="N59" s="14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3">
        <v>7926.4</v>
      </c>
      <c r="B60" s="13">
        <v>0</v>
      </c>
      <c r="C60" s="13">
        <v>27.03</v>
      </c>
      <c r="D60" s="13">
        <v>26.6</v>
      </c>
      <c r="E60" s="13">
        <f t="shared" si="20"/>
        <v>0.42999999999999972</v>
      </c>
      <c r="F60" s="36">
        <f t="shared" si="21"/>
        <v>1.0161654135338345</v>
      </c>
      <c r="G60" s="1"/>
      <c r="H60" s="13">
        <v>25.53</v>
      </c>
      <c r="I60" s="1">
        <v>26.34</v>
      </c>
      <c r="J60">
        <f t="shared" si="22"/>
        <v>-0.80999999999999872</v>
      </c>
      <c r="K60">
        <f t="shared" si="23"/>
        <v>0.96924829157175407</v>
      </c>
      <c r="L60" s="14"/>
      <c r="M60" s="1"/>
      <c r="N60" s="14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3">
        <v>7938.41</v>
      </c>
      <c r="B61" s="13">
        <v>0</v>
      </c>
      <c r="C61" s="13">
        <v>26.63</v>
      </c>
      <c r="D61" s="13">
        <v>25.74</v>
      </c>
      <c r="E61" s="13">
        <f t="shared" si="20"/>
        <v>0.89000000000000057</v>
      </c>
      <c r="F61" s="36">
        <f t="shared" si="21"/>
        <v>1.0345765345765345</v>
      </c>
      <c r="G61" s="1"/>
      <c r="H61" s="13">
        <v>23.89</v>
      </c>
      <c r="I61" s="1">
        <v>24.47</v>
      </c>
      <c r="J61">
        <f t="shared" si="22"/>
        <v>-0.57999999999999829</v>
      </c>
      <c r="K61">
        <f t="shared" si="23"/>
        <v>0.97629750715161434</v>
      </c>
      <c r="L61" s="14"/>
      <c r="M61" s="1"/>
      <c r="N61" s="14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3">
        <v>7938.66</v>
      </c>
      <c r="B62" s="13">
        <v>0</v>
      </c>
      <c r="C62" s="13">
        <v>27.04</v>
      </c>
      <c r="D62" s="13">
        <v>26.56</v>
      </c>
      <c r="E62" s="13">
        <f t="shared" si="20"/>
        <v>0.48000000000000043</v>
      </c>
      <c r="F62" s="36">
        <f t="shared" si="21"/>
        <v>1.0180722891566265</v>
      </c>
      <c r="G62" s="1"/>
      <c r="H62" s="13">
        <v>23.05</v>
      </c>
      <c r="I62" s="1">
        <v>22.53</v>
      </c>
      <c r="J62">
        <f t="shared" si="22"/>
        <v>0.51999999999999957</v>
      </c>
      <c r="K62">
        <f t="shared" si="23"/>
        <v>1.0230803373280071</v>
      </c>
      <c r="L62" s="14"/>
      <c r="M62" s="1"/>
      <c r="N62" s="14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3">
        <v>7940.4</v>
      </c>
      <c r="B63" s="13">
        <v>0</v>
      </c>
      <c r="C63" s="13">
        <v>27.06</v>
      </c>
      <c r="D63" s="13">
        <v>26.61</v>
      </c>
      <c r="E63" s="13">
        <f t="shared" si="20"/>
        <v>0.44999999999999929</v>
      </c>
      <c r="F63" s="36">
        <f t="shared" si="21"/>
        <v>1.0169109357384443</v>
      </c>
      <c r="G63" s="1"/>
      <c r="H63" s="13">
        <v>24.01</v>
      </c>
      <c r="I63" s="1">
        <v>24.07</v>
      </c>
      <c r="J63">
        <f t="shared" ref="J63:J69" si="24">+H63-I63</f>
        <v>-5.9999999999998721E-2</v>
      </c>
      <c r="K63">
        <f t="shared" ref="K63:K69" si="25">+H63/I63</f>
        <v>0.99750727046115506</v>
      </c>
      <c r="L63" s="14"/>
      <c r="M63" s="1"/>
      <c r="N63" s="14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3">
        <v>7949.42</v>
      </c>
      <c r="B64" s="13">
        <v>0</v>
      </c>
      <c r="C64" s="13">
        <v>28.67</v>
      </c>
      <c r="D64" s="13">
        <v>27.61</v>
      </c>
      <c r="E64" s="13">
        <f t="shared" si="20"/>
        <v>1.0600000000000023</v>
      </c>
      <c r="F64" s="36">
        <f t="shared" si="21"/>
        <v>1.0383918869974649</v>
      </c>
      <c r="G64" s="1"/>
      <c r="H64" s="13">
        <v>25.26</v>
      </c>
      <c r="I64" s="1">
        <v>24.53</v>
      </c>
      <c r="J64">
        <f t="shared" si="24"/>
        <v>0.73000000000000043</v>
      </c>
      <c r="K64">
        <f t="shared" si="25"/>
        <v>1.0297594781899715</v>
      </c>
      <c r="L64" s="14"/>
      <c r="M64" s="1"/>
      <c r="N64" s="14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3">
        <v>7952.71</v>
      </c>
      <c r="B65" s="13">
        <v>0</v>
      </c>
      <c r="C65" s="13">
        <v>28.76</v>
      </c>
      <c r="D65" s="13">
        <v>28.31</v>
      </c>
      <c r="E65" s="13">
        <f t="shared" si="20"/>
        <v>0.45000000000000284</v>
      </c>
      <c r="F65" s="36">
        <f t="shared" si="21"/>
        <v>1.0158954433062524</v>
      </c>
      <c r="G65" s="1"/>
      <c r="H65" s="13">
        <v>24.62</v>
      </c>
      <c r="I65" s="1">
        <v>23.57</v>
      </c>
      <c r="J65">
        <f t="shared" si="24"/>
        <v>1.0500000000000007</v>
      </c>
      <c r="K65">
        <f t="shared" si="25"/>
        <v>1.0445481544336022</v>
      </c>
      <c r="L65" s="14"/>
      <c r="M65" s="1"/>
      <c r="N65" s="14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x14ac:dyDescent="0.25">
      <c r="A66" s="3">
        <v>7961.41</v>
      </c>
      <c r="B66" s="3">
        <v>0</v>
      </c>
      <c r="C66" s="3">
        <v>27.15</v>
      </c>
      <c r="D66" s="3">
        <v>25.86</v>
      </c>
      <c r="E66" s="13">
        <f t="shared" si="20"/>
        <v>1.2899999999999991</v>
      </c>
      <c r="F66" s="36">
        <f t="shared" si="21"/>
        <v>1.0498839907192574</v>
      </c>
      <c r="H66" s="3">
        <v>22.69</v>
      </c>
      <c r="I66">
        <v>22.41</v>
      </c>
      <c r="J66">
        <f t="shared" si="24"/>
        <v>0.28000000000000114</v>
      </c>
      <c r="K66">
        <f t="shared" si="25"/>
        <v>1.0124944221329764</v>
      </c>
    </row>
    <row r="67" spans="1:24" x14ac:dyDescent="0.25">
      <c r="A67" s="3">
        <v>7963.42</v>
      </c>
      <c r="B67" s="3">
        <v>0</v>
      </c>
      <c r="C67" s="3">
        <v>27.6</v>
      </c>
      <c r="D67" s="3">
        <v>25.62</v>
      </c>
      <c r="E67" s="13">
        <f t="shared" si="20"/>
        <v>1.9800000000000004</v>
      </c>
      <c r="F67" s="36">
        <f t="shared" si="21"/>
        <v>1.0772833723653397</v>
      </c>
      <c r="H67" s="3">
        <v>22.3</v>
      </c>
      <c r="I67">
        <v>20.99</v>
      </c>
      <c r="J67">
        <f t="shared" si="24"/>
        <v>1.3100000000000023</v>
      </c>
      <c r="K67">
        <f t="shared" si="25"/>
        <v>1.0624106717484518</v>
      </c>
    </row>
    <row r="68" spans="1:24" x14ac:dyDescent="0.25">
      <c r="A68" s="3">
        <v>7967.42</v>
      </c>
      <c r="B68" s="3">
        <v>0</v>
      </c>
      <c r="C68" s="3">
        <v>23.97</v>
      </c>
      <c r="E68" s="13"/>
      <c r="F68" s="36"/>
      <c r="H68" s="3">
        <v>20.64</v>
      </c>
    </row>
    <row r="69" spans="1:24" x14ac:dyDescent="0.25">
      <c r="A69" s="3">
        <v>7970.39</v>
      </c>
      <c r="B69" s="3">
        <v>0</v>
      </c>
      <c r="C69" s="3">
        <v>25.55</v>
      </c>
      <c r="D69" s="3">
        <v>23.71</v>
      </c>
      <c r="E69" s="13">
        <f>+C69-D69</f>
        <v>1.8399999999999999</v>
      </c>
      <c r="F69" s="36">
        <f>+C69/D69</f>
        <v>1.0776043863348799</v>
      </c>
      <c r="H69" s="3">
        <v>20.9</v>
      </c>
      <c r="I69">
        <v>20.07</v>
      </c>
      <c r="J69">
        <f t="shared" si="24"/>
        <v>0.82999999999999829</v>
      </c>
      <c r="K69">
        <f t="shared" si="25"/>
        <v>1.0413552566018933</v>
      </c>
    </row>
    <row r="70" spans="1:24" x14ac:dyDescent="0.25">
      <c r="A70" s="3">
        <v>7972.37</v>
      </c>
      <c r="B70" s="3">
        <v>0</v>
      </c>
      <c r="C70" s="3">
        <v>25.77</v>
      </c>
      <c r="D70" s="3">
        <v>25.11</v>
      </c>
      <c r="E70" s="13">
        <f>+C70-D70</f>
        <v>0.66000000000000014</v>
      </c>
      <c r="F70" s="36">
        <f>+C70/D70</f>
        <v>1.026284348864994</v>
      </c>
      <c r="H70" s="3">
        <v>19.41</v>
      </c>
      <c r="I70">
        <v>18.649999999999999</v>
      </c>
      <c r="J70">
        <f>+H70-I70</f>
        <v>0.76000000000000156</v>
      </c>
      <c r="K70">
        <f>+H70/I70</f>
        <v>1.040750670241287</v>
      </c>
    </row>
    <row r="71" spans="1:24" x14ac:dyDescent="0.25">
      <c r="A71" s="3">
        <v>7976.43</v>
      </c>
      <c r="B71" s="3">
        <v>0</v>
      </c>
      <c r="C71" s="3">
        <v>26.65</v>
      </c>
      <c r="E71" s="13"/>
      <c r="F71" s="36"/>
      <c r="H71" s="3">
        <v>21.26</v>
      </c>
      <c r="I71">
        <v>21.7</v>
      </c>
      <c r="J71">
        <f>+H71-I71</f>
        <v>-0.43999999999999773</v>
      </c>
      <c r="K71">
        <f>+H71/I71</f>
        <v>0.97972350230414762</v>
      </c>
    </row>
    <row r="72" spans="1:24" x14ac:dyDescent="0.25">
      <c r="A72" s="3">
        <v>7980.4</v>
      </c>
      <c r="B72" s="3">
        <v>0</v>
      </c>
      <c r="C72" s="3">
        <v>31.64</v>
      </c>
      <c r="D72" s="3">
        <v>29.51</v>
      </c>
      <c r="E72" s="13">
        <f>+C72-D72</f>
        <v>2.129999999999999</v>
      </c>
      <c r="F72" s="36">
        <f>+C72/D72</f>
        <v>1.0721789223991867</v>
      </c>
      <c r="H72" s="3">
        <v>24.61</v>
      </c>
      <c r="I72">
        <v>23.95</v>
      </c>
      <c r="J72">
        <f>+H72-I72</f>
        <v>0.66000000000000014</v>
      </c>
      <c r="K72">
        <f>+H72/I72</f>
        <v>1.0275574112734864</v>
      </c>
    </row>
    <row r="73" spans="1:24" x14ac:dyDescent="0.25">
      <c r="A73" s="3">
        <v>7982.61</v>
      </c>
      <c r="B73" s="3">
        <v>0</v>
      </c>
      <c r="C73" s="3">
        <v>28.31</v>
      </c>
      <c r="E73" s="13"/>
      <c r="F73" s="36"/>
      <c r="H73" s="3">
        <v>22.31</v>
      </c>
    </row>
    <row r="74" spans="1:24" x14ac:dyDescent="0.25">
      <c r="A74" s="3">
        <v>7998.37</v>
      </c>
      <c r="B74" s="3">
        <v>0</v>
      </c>
      <c r="C74" s="3">
        <v>28.94</v>
      </c>
      <c r="E74" s="13"/>
      <c r="F74" s="36"/>
      <c r="H74" s="3">
        <v>21.33</v>
      </c>
    </row>
    <row r="75" spans="1:24" x14ac:dyDescent="0.25">
      <c r="A75" s="3">
        <v>8044.32</v>
      </c>
      <c r="B75" s="3">
        <v>0</v>
      </c>
      <c r="C75" s="3">
        <v>28.02</v>
      </c>
      <c r="D75" s="3">
        <v>27.78</v>
      </c>
      <c r="E75" s="13">
        <f>+C75-D75</f>
        <v>0.23999999999999844</v>
      </c>
      <c r="F75" s="36">
        <f>+C75/D75</f>
        <v>1.0086393088552916</v>
      </c>
      <c r="H75" s="3">
        <v>18.78</v>
      </c>
      <c r="I75">
        <v>18.16</v>
      </c>
      <c r="J75">
        <f>+H75-I75</f>
        <v>0.62000000000000099</v>
      </c>
      <c r="K75">
        <f>+H75/I75</f>
        <v>1.0341409691629957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A1:S75"/>
  <sheetViews>
    <sheetView topLeftCell="A55" workbookViewId="0">
      <selection activeCell="S19" sqref="S19"/>
    </sheetView>
  </sheetViews>
  <sheetFormatPr baseColWidth="10" defaultRowHeight="15" x14ac:dyDescent="0.25"/>
  <cols>
    <col min="2" max="2" width="14" bestFit="1" customWidth="1"/>
  </cols>
  <sheetData>
    <row r="1" spans="1:19" x14ac:dyDescent="0.25">
      <c r="A1">
        <v>7124.52</v>
      </c>
      <c r="B1">
        <v>68.599999999999994</v>
      </c>
      <c r="C1">
        <v>26.03</v>
      </c>
      <c r="G1">
        <v>3.95</v>
      </c>
      <c r="H1">
        <v>3.78</v>
      </c>
      <c r="J1">
        <v>17.309999999999999</v>
      </c>
      <c r="P1">
        <v>8.2200000000000006</v>
      </c>
      <c r="R1">
        <f>+B1/C1</f>
        <v>2.6354206684594694</v>
      </c>
      <c r="S1">
        <f>+G1/H1</f>
        <v>1.0449735449735451</v>
      </c>
    </row>
    <row r="2" spans="1:19" x14ac:dyDescent="0.25">
      <c r="A2">
        <v>7125.35</v>
      </c>
      <c r="B2">
        <v>69.84</v>
      </c>
      <c r="C2">
        <v>26.49</v>
      </c>
      <c r="E2" s="3"/>
      <c r="F2" s="3"/>
      <c r="G2" s="3">
        <v>4.0999999999999996</v>
      </c>
      <c r="H2" s="3">
        <v>3.9</v>
      </c>
      <c r="I2" s="3"/>
      <c r="J2">
        <v>16.62</v>
      </c>
      <c r="P2">
        <v>8.09</v>
      </c>
      <c r="R2">
        <f t="shared" ref="R2:R65" si="0">+B2/C2</f>
        <v>2.6364665911664784</v>
      </c>
      <c r="S2">
        <f t="shared" ref="S2:S65" si="1">+G2/H2</f>
        <v>1.0512820512820513</v>
      </c>
    </row>
    <row r="3" spans="1:19" x14ac:dyDescent="0.25">
      <c r="A3">
        <v>7126.38</v>
      </c>
      <c r="B3">
        <v>69.63</v>
      </c>
      <c r="C3">
        <v>26.78</v>
      </c>
      <c r="E3" s="3"/>
      <c r="F3" s="3"/>
      <c r="G3" s="3">
        <v>4.1100000000000003</v>
      </c>
      <c r="H3" s="3">
        <v>3.88</v>
      </c>
      <c r="I3" s="3"/>
      <c r="J3">
        <v>17.54</v>
      </c>
      <c r="K3" s="15"/>
      <c r="P3">
        <v>8.11</v>
      </c>
      <c r="R3">
        <f t="shared" si="0"/>
        <v>2.600074682598954</v>
      </c>
      <c r="S3">
        <f t="shared" si="1"/>
        <v>1.0592783505154639</v>
      </c>
    </row>
    <row r="4" spans="1:19" x14ac:dyDescent="0.25">
      <c r="A4">
        <v>7126.53</v>
      </c>
      <c r="B4">
        <v>69.900000000000006</v>
      </c>
      <c r="C4">
        <v>26.07</v>
      </c>
      <c r="E4" s="3"/>
      <c r="F4" s="3"/>
      <c r="G4" s="3">
        <v>4.0199999999999996</v>
      </c>
      <c r="H4" s="3">
        <v>3.81</v>
      </c>
      <c r="I4" s="3"/>
      <c r="J4">
        <v>17.399999999999999</v>
      </c>
      <c r="K4" s="15"/>
      <c r="P4">
        <v>8.25</v>
      </c>
      <c r="R4">
        <f t="shared" si="0"/>
        <v>2.6812428078250865</v>
      </c>
      <c r="S4">
        <f t="shared" si="1"/>
        <v>1.0551181102362204</v>
      </c>
    </row>
    <row r="5" spans="1:19" x14ac:dyDescent="0.25">
      <c r="A5">
        <v>7495.42</v>
      </c>
      <c r="B5">
        <v>54.13</v>
      </c>
      <c r="C5">
        <v>21.79</v>
      </c>
      <c r="E5" s="3"/>
      <c r="F5" s="3"/>
      <c r="G5" s="3">
        <v>2.46</v>
      </c>
      <c r="H5" s="3">
        <v>1.86</v>
      </c>
      <c r="I5" s="3"/>
      <c r="J5">
        <v>34.07</v>
      </c>
      <c r="K5" s="15"/>
      <c r="P5">
        <v>6.05</v>
      </c>
      <c r="R5">
        <f t="shared" si="0"/>
        <v>2.4841670491050944</v>
      </c>
      <c r="S5">
        <f t="shared" si="1"/>
        <v>1.3225806451612903</v>
      </c>
    </row>
    <row r="6" spans="1:19" x14ac:dyDescent="0.25">
      <c r="A6">
        <v>7497.35</v>
      </c>
      <c r="B6">
        <v>62.92</v>
      </c>
      <c r="C6">
        <v>23.77</v>
      </c>
      <c r="E6" s="3"/>
      <c r="F6" s="3"/>
      <c r="G6" s="3">
        <v>2.48</v>
      </c>
      <c r="H6" s="3">
        <v>2.2599999999999998</v>
      </c>
      <c r="I6" s="3"/>
      <c r="J6">
        <v>36.61</v>
      </c>
      <c r="K6" s="15"/>
      <c r="P6">
        <v>6.56</v>
      </c>
      <c r="R6">
        <f t="shared" si="0"/>
        <v>2.6470340765671017</v>
      </c>
      <c r="S6">
        <f t="shared" si="1"/>
        <v>1.097345132743363</v>
      </c>
    </row>
    <row r="7" spans="1:19" x14ac:dyDescent="0.25">
      <c r="A7">
        <v>7502.4</v>
      </c>
      <c r="B7">
        <v>76.680000000000007</v>
      </c>
      <c r="C7">
        <v>27.86</v>
      </c>
      <c r="E7" s="3"/>
      <c r="F7" s="3"/>
      <c r="G7" s="3">
        <v>4.3899999999999997</v>
      </c>
      <c r="H7" s="3">
        <v>2.82</v>
      </c>
      <c r="I7" s="3"/>
      <c r="J7">
        <v>34.4</v>
      </c>
      <c r="K7" s="15"/>
      <c r="P7">
        <v>1.94</v>
      </c>
      <c r="R7">
        <f t="shared" si="0"/>
        <v>2.7523330940416368</v>
      </c>
      <c r="S7">
        <f t="shared" si="1"/>
        <v>1.5567375886524824</v>
      </c>
    </row>
    <row r="8" spans="1:19" x14ac:dyDescent="0.25">
      <c r="A8">
        <v>7506.37</v>
      </c>
      <c r="B8">
        <v>77.069999999999993</v>
      </c>
      <c r="C8">
        <v>27.85</v>
      </c>
      <c r="E8" s="3"/>
      <c r="F8" s="3"/>
      <c r="G8" s="3">
        <v>3.45</v>
      </c>
      <c r="H8" s="3">
        <v>2.65</v>
      </c>
      <c r="I8" s="3"/>
      <c r="J8">
        <v>37.15</v>
      </c>
      <c r="K8" s="15"/>
      <c r="P8">
        <v>6.28</v>
      </c>
      <c r="R8">
        <f t="shared" si="0"/>
        <v>2.7673249551166963</v>
      </c>
      <c r="S8">
        <f t="shared" si="1"/>
        <v>1.3018867924528303</v>
      </c>
    </row>
    <row r="9" spans="1:19" x14ac:dyDescent="0.25">
      <c r="A9">
        <v>7507.37</v>
      </c>
      <c r="B9">
        <v>79.06</v>
      </c>
      <c r="C9">
        <v>28.24</v>
      </c>
      <c r="E9" s="3"/>
      <c r="F9" s="3"/>
      <c r="G9" s="3">
        <v>3.51</v>
      </c>
      <c r="H9" s="3">
        <v>2.74</v>
      </c>
      <c r="I9" s="3"/>
      <c r="J9">
        <v>37.590000000000003</v>
      </c>
      <c r="K9" s="15"/>
      <c r="P9">
        <v>6.73</v>
      </c>
      <c r="R9">
        <f t="shared" si="0"/>
        <v>2.7995750708215299</v>
      </c>
      <c r="S9">
        <f t="shared" si="1"/>
        <v>1.2810218978102188</v>
      </c>
    </row>
    <row r="10" spans="1:19" x14ac:dyDescent="0.25">
      <c r="A10">
        <v>7508.4</v>
      </c>
      <c r="B10">
        <v>79.180000000000007</v>
      </c>
      <c r="C10">
        <v>26.81</v>
      </c>
      <c r="E10" s="3"/>
      <c r="F10" s="3"/>
      <c r="G10" s="3">
        <v>3.39</v>
      </c>
      <c r="H10" s="3">
        <v>2.76</v>
      </c>
      <c r="I10" s="3"/>
      <c r="J10">
        <v>39.35</v>
      </c>
      <c r="K10" s="15"/>
      <c r="P10">
        <v>6.46</v>
      </c>
      <c r="R10">
        <f t="shared" si="0"/>
        <v>2.9533756061171208</v>
      </c>
      <c r="S10">
        <f t="shared" si="1"/>
        <v>1.2282608695652175</v>
      </c>
    </row>
    <row r="11" spans="1:19" x14ac:dyDescent="0.25">
      <c r="A11">
        <v>7510.37</v>
      </c>
      <c r="B11">
        <v>77.349999999999994</v>
      </c>
      <c r="C11">
        <v>28.05</v>
      </c>
      <c r="E11" s="3"/>
      <c r="F11" s="3"/>
      <c r="G11" s="3">
        <v>3.35</v>
      </c>
      <c r="H11" s="3">
        <v>3.05</v>
      </c>
      <c r="I11" s="3"/>
      <c r="J11">
        <v>40.11</v>
      </c>
      <c r="K11" s="15"/>
      <c r="P11">
        <v>6.17</v>
      </c>
      <c r="R11">
        <f t="shared" si="0"/>
        <v>2.7575757575757573</v>
      </c>
      <c r="S11">
        <f t="shared" si="1"/>
        <v>1.098360655737705</v>
      </c>
    </row>
    <row r="12" spans="1:19" x14ac:dyDescent="0.25">
      <c r="A12">
        <v>7512.37</v>
      </c>
      <c r="B12">
        <v>79.12</v>
      </c>
      <c r="C12">
        <v>26.33</v>
      </c>
      <c r="E12" s="3"/>
      <c r="F12" s="3"/>
      <c r="G12" s="3">
        <v>3.64</v>
      </c>
      <c r="H12" s="3">
        <v>2.71</v>
      </c>
      <c r="I12" s="3"/>
      <c r="J12">
        <v>30.57</v>
      </c>
      <c r="K12" s="15"/>
      <c r="P12">
        <v>4.07</v>
      </c>
      <c r="R12">
        <f t="shared" si="0"/>
        <v>3.0049373338397269</v>
      </c>
      <c r="S12">
        <f t="shared" si="1"/>
        <v>1.3431734317343174</v>
      </c>
    </row>
    <row r="13" spans="1:19" x14ac:dyDescent="0.25">
      <c r="A13">
        <v>7523.36</v>
      </c>
      <c r="B13">
        <v>95.16</v>
      </c>
      <c r="C13">
        <v>34.85</v>
      </c>
      <c r="E13" s="3"/>
      <c r="F13" s="3"/>
      <c r="G13" s="3">
        <v>4.63</v>
      </c>
      <c r="H13" s="3">
        <v>4.12</v>
      </c>
      <c r="I13" s="3"/>
      <c r="J13">
        <v>43.59</v>
      </c>
      <c r="K13" s="15"/>
      <c r="P13">
        <v>9.85</v>
      </c>
      <c r="R13">
        <f t="shared" si="0"/>
        <v>2.7305595408895265</v>
      </c>
      <c r="S13">
        <f t="shared" si="1"/>
        <v>1.1237864077669903</v>
      </c>
    </row>
    <row r="14" spans="1:19" x14ac:dyDescent="0.25">
      <c r="A14">
        <v>7842.43</v>
      </c>
      <c r="B14">
        <v>72.31</v>
      </c>
      <c r="C14">
        <v>24.61</v>
      </c>
      <c r="E14" s="3"/>
      <c r="F14" s="3"/>
      <c r="G14" s="3">
        <v>3.04</v>
      </c>
      <c r="H14" s="3">
        <v>2.4500000000000002</v>
      </c>
      <c r="I14" s="3"/>
      <c r="J14">
        <v>19.190000000000001</v>
      </c>
      <c r="K14" s="15"/>
      <c r="P14">
        <v>7.51</v>
      </c>
      <c r="R14">
        <f t="shared" si="0"/>
        <v>2.9382364892320196</v>
      </c>
      <c r="S14">
        <f t="shared" si="1"/>
        <v>1.2408163265306122</v>
      </c>
    </row>
    <row r="15" spans="1:19" x14ac:dyDescent="0.25">
      <c r="A15">
        <v>7845.6</v>
      </c>
      <c r="B15">
        <v>68.36</v>
      </c>
      <c r="C15">
        <v>23.99</v>
      </c>
      <c r="E15" s="3"/>
      <c r="F15" s="3"/>
      <c r="G15" s="3">
        <v>3.1</v>
      </c>
      <c r="H15" s="3">
        <v>2.48</v>
      </c>
      <c r="I15" s="3"/>
      <c r="J15">
        <v>19.71</v>
      </c>
      <c r="K15" s="15"/>
      <c r="P15">
        <v>8.68</v>
      </c>
      <c r="R15">
        <f t="shared" si="0"/>
        <v>2.8495206335973324</v>
      </c>
      <c r="S15">
        <f t="shared" si="1"/>
        <v>1.25</v>
      </c>
    </row>
    <row r="16" spans="1:19" x14ac:dyDescent="0.25">
      <c r="A16">
        <v>7846.41</v>
      </c>
      <c r="B16">
        <v>69.959999999999994</v>
      </c>
      <c r="C16">
        <v>24.15</v>
      </c>
      <c r="E16" s="3"/>
      <c r="F16" s="3"/>
      <c r="G16" s="3">
        <v>3.06</v>
      </c>
      <c r="H16" s="3">
        <v>2.4500000000000002</v>
      </c>
      <c r="I16" s="3"/>
      <c r="J16">
        <v>18.91</v>
      </c>
      <c r="K16" s="15"/>
      <c r="P16">
        <v>8.57</v>
      </c>
      <c r="R16">
        <f t="shared" si="0"/>
        <v>2.8968944099378882</v>
      </c>
      <c r="S16">
        <f t="shared" si="1"/>
        <v>1.2489795918367346</v>
      </c>
    </row>
    <row r="17" spans="1:19" x14ac:dyDescent="0.25">
      <c r="A17">
        <v>7849.4</v>
      </c>
      <c r="B17">
        <v>72.2</v>
      </c>
      <c r="C17">
        <v>24.19</v>
      </c>
      <c r="E17" s="3"/>
      <c r="F17" s="3"/>
      <c r="G17" s="3">
        <v>3.31</v>
      </c>
      <c r="H17" s="3">
        <v>2.78</v>
      </c>
      <c r="I17" s="3"/>
      <c r="J17">
        <v>19.190000000000001</v>
      </c>
      <c r="K17" s="15"/>
      <c r="P17">
        <v>7.83</v>
      </c>
      <c r="R17">
        <f t="shared" si="0"/>
        <v>2.9847044233154194</v>
      </c>
      <c r="S17">
        <f t="shared" si="1"/>
        <v>1.1906474820143886</v>
      </c>
    </row>
    <row r="18" spans="1:19" x14ac:dyDescent="0.25">
      <c r="A18">
        <v>7850.35</v>
      </c>
      <c r="B18">
        <v>67.989999999999995</v>
      </c>
      <c r="C18">
        <v>24.88</v>
      </c>
      <c r="E18" s="3"/>
      <c r="F18" s="3"/>
      <c r="G18" s="3">
        <v>3.15</v>
      </c>
      <c r="H18" s="3">
        <v>2.73</v>
      </c>
      <c r="I18" s="3"/>
      <c r="J18">
        <v>19.440000000000001</v>
      </c>
      <c r="K18" s="15"/>
      <c r="P18">
        <v>8.77</v>
      </c>
      <c r="R18">
        <f t="shared" si="0"/>
        <v>2.732717041800643</v>
      </c>
      <c r="S18">
        <f t="shared" si="1"/>
        <v>1.1538461538461537</v>
      </c>
    </row>
    <row r="19" spans="1:19" x14ac:dyDescent="0.25">
      <c r="A19">
        <v>7851.47</v>
      </c>
      <c r="B19">
        <v>66.36</v>
      </c>
      <c r="C19">
        <v>23.76</v>
      </c>
      <c r="E19" s="3"/>
      <c r="F19" s="3"/>
      <c r="G19" s="3">
        <v>3.14</v>
      </c>
      <c r="H19" s="3">
        <v>2.62</v>
      </c>
      <c r="I19" s="3"/>
      <c r="J19">
        <v>19.62</v>
      </c>
      <c r="K19" s="15"/>
      <c r="P19">
        <v>8.3800000000000008</v>
      </c>
      <c r="R19">
        <f t="shared" si="0"/>
        <v>2.7929292929292928</v>
      </c>
      <c r="S19">
        <f t="shared" si="1"/>
        <v>1.1984732824427482</v>
      </c>
    </row>
    <row r="20" spans="1:19" x14ac:dyDescent="0.25">
      <c r="A20">
        <v>7855.35</v>
      </c>
      <c r="B20">
        <v>69.61</v>
      </c>
      <c r="C20">
        <v>24.6</v>
      </c>
      <c r="E20" s="3"/>
      <c r="F20" s="3"/>
      <c r="G20" s="3">
        <v>3.45</v>
      </c>
      <c r="H20" s="3">
        <v>2.89</v>
      </c>
      <c r="I20" s="3"/>
      <c r="J20">
        <v>20.059999999999999</v>
      </c>
      <c r="K20" s="15"/>
      <c r="P20">
        <v>9.2799999999999994</v>
      </c>
      <c r="R20">
        <f t="shared" si="0"/>
        <v>2.8296747967479674</v>
      </c>
      <c r="S20">
        <f t="shared" si="1"/>
        <v>1.1937716262975779</v>
      </c>
    </row>
    <row r="21" spans="1:19" x14ac:dyDescent="0.25">
      <c r="A21">
        <v>7856.48</v>
      </c>
      <c r="B21">
        <v>72.22</v>
      </c>
      <c r="C21">
        <v>24.91</v>
      </c>
      <c r="E21" s="3"/>
      <c r="F21" s="3"/>
      <c r="G21" s="3">
        <v>3.41</v>
      </c>
      <c r="H21" s="3">
        <v>2.96</v>
      </c>
      <c r="I21" s="3"/>
      <c r="J21">
        <v>19.760000000000002</v>
      </c>
      <c r="K21" s="15"/>
      <c r="P21">
        <v>8.31</v>
      </c>
      <c r="R21">
        <f t="shared" si="0"/>
        <v>2.8992372541148135</v>
      </c>
      <c r="S21">
        <f t="shared" si="1"/>
        <v>1.1520270270270272</v>
      </c>
    </row>
    <row r="22" spans="1:19" x14ac:dyDescent="0.25">
      <c r="A22">
        <v>7862.41</v>
      </c>
      <c r="B22">
        <v>67.89</v>
      </c>
      <c r="C22">
        <v>23.77</v>
      </c>
      <c r="E22" s="3"/>
      <c r="F22" s="3"/>
      <c r="G22" s="3">
        <v>3.36</v>
      </c>
      <c r="H22" s="3">
        <v>2.82</v>
      </c>
      <c r="I22" s="3"/>
      <c r="J22">
        <v>20.12</v>
      </c>
      <c r="K22" s="15"/>
      <c r="P22">
        <v>9.5299999999999994</v>
      </c>
      <c r="R22">
        <f t="shared" si="0"/>
        <v>2.8561211611274717</v>
      </c>
      <c r="S22">
        <f t="shared" si="1"/>
        <v>1.1914893617021276</v>
      </c>
    </row>
    <row r="23" spans="1:19" x14ac:dyDescent="0.25">
      <c r="A23">
        <v>7863.36</v>
      </c>
      <c r="B23">
        <v>67.47</v>
      </c>
      <c r="C23">
        <v>23.49</v>
      </c>
      <c r="E23" s="3"/>
      <c r="F23" s="3"/>
      <c r="G23" s="3">
        <v>3.13</v>
      </c>
      <c r="H23" s="3">
        <v>2.8</v>
      </c>
      <c r="I23" s="3"/>
      <c r="J23">
        <v>19.64</v>
      </c>
      <c r="K23" s="15"/>
      <c r="P23">
        <v>9.2799999999999994</v>
      </c>
      <c r="R23">
        <f t="shared" si="0"/>
        <v>2.872286079182631</v>
      </c>
      <c r="S23">
        <f t="shared" si="1"/>
        <v>1.1178571428571429</v>
      </c>
    </row>
    <row r="24" spans="1:19" x14ac:dyDescent="0.25">
      <c r="A24">
        <v>7867.37</v>
      </c>
      <c r="B24">
        <v>67.540000000000006</v>
      </c>
      <c r="C24">
        <v>22.78</v>
      </c>
      <c r="E24" s="3"/>
      <c r="F24" s="3"/>
      <c r="G24" s="3">
        <v>3.27</v>
      </c>
      <c r="H24" s="3">
        <v>2.73</v>
      </c>
      <c r="I24" s="3"/>
      <c r="J24">
        <v>19.489999999999998</v>
      </c>
      <c r="K24" s="15"/>
      <c r="P24">
        <v>9.31</v>
      </c>
      <c r="R24">
        <f t="shared" si="0"/>
        <v>2.9648814749780512</v>
      </c>
      <c r="S24">
        <f t="shared" si="1"/>
        <v>1.1978021978021978</v>
      </c>
    </row>
    <row r="25" spans="1:19" x14ac:dyDescent="0.25">
      <c r="A25">
        <v>7867.44</v>
      </c>
      <c r="B25">
        <v>64.709999999999994</v>
      </c>
      <c r="C25">
        <v>23.11</v>
      </c>
      <c r="E25" s="3"/>
      <c r="F25" s="3"/>
      <c r="G25" s="3">
        <v>3.26</v>
      </c>
      <c r="H25" s="3">
        <v>2.67</v>
      </c>
      <c r="I25" s="3"/>
      <c r="J25">
        <v>19.809999999999999</v>
      </c>
      <c r="P25">
        <v>9.5299999999999994</v>
      </c>
      <c r="R25">
        <f t="shared" si="0"/>
        <v>2.8000865426222412</v>
      </c>
      <c r="S25">
        <f t="shared" si="1"/>
        <v>1.2209737827715355</v>
      </c>
    </row>
    <row r="26" spans="1:19" x14ac:dyDescent="0.25">
      <c r="A26">
        <v>7870.37</v>
      </c>
      <c r="B26">
        <v>66.48</v>
      </c>
      <c r="C26">
        <v>23.65</v>
      </c>
      <c r="E26" s="3"/>
      <c r="F26" s="3"/>
      <c r="G26" s="3">
        <v>3.2</v>
      </c>
      <c r="H26" s="3">
        <v>2.67</v>
      </c>
      <c r="I26" s="3"/>
      <c r="J26">
        <v>19.760000000000002</v>
      </c>
      <c r="P26">
        <v>9.5</v>
      </c>
      <c r="R26">
        <f t="shared" si="0"/>
        <v>2.8109936575052856</v>
      </c>
      <c r="S26">
        <f t="shared" si="1"/>
        <v>1.1985018726591761</v>
      </c>
    </row>
    <row r="27" spans="1:19" x14ac:dyDescent="0.25">
      <c r="A27">
        <v>7872.43</v>
      </c>
      <c r="B27">
        <v>62.49</v>
      </c>
      <c r="C27">
        <v>22.31</v>
      </c>
      <c r="E27" s="3"/>
      <c r="F27" s="3"/>
      <c r="G27" s="3">
        <v>3.15</v>
      </c>
      <c r="H27" s="3">
        <v>2.52</v>
      </c>
      <c r="I27" s="3"/>
      <c r="J27">
        <v>19.7</v>
      </c>
      <c r="K27" s="15"/>
      <c r="P27">
        <v>8.94</v>
      </c>
      <c r="R27">
        <f t="shared" si="0"/>
        <v>2.8009861048857019</v>
      </c>
      <c r="S27">
        <f t="shared" si="1"/>
        <v>1.25</v>
      </c>
    </row>
    <row r="28" spans="1:19" x14ac:dyDescent="0.25">
      <c r="A28">
        <v>7883.37</v>
      </c>
      <c r="B28">
        <v>68.05</v>
      </c>
      <c r="C28">
        <v>22.35</v>
      </c>
      <c r="E28" s="3"/>
      <c r="F28" s="3"/>
      <c r="G28" s="3">
        <v>3.14</v>
      </c>
      <c r="H28" s="3">
        <v>2.4500000000000002</v>
      </c>
      <c r="I28" s="3"/>
      <c r="J28">
        <v>17.579999999999998</v>
      </c>
      <c r="K28" s="15"/>
      <c r="P28">
        <v>9.25</v>
      </c>
      <c r="R28">
        <f t="shared" si="0"/>
        <v>3.0447427293064875</v>
      </c>
      <c r="S28">
        <f t="shared" si="1"/>
        <v>1.2816326530612245</v>
      </c>
    </row>
    <row r="29" spans="1:19" x14ac:dyDescent="0.25">
      <c r="A29">
        <v>7885.37</v>
      </c>
      <c r="B29">
        <v>68.88</v>
      </c>
      <c r="C29">
        <v>24.12</v>
      </c>
      <c r="E29" s="3"/>
      <c r="F29" s="3"/>
      <c r="G29" s="3">
        <v>3.38</v>
      </c>
      <c r="H29" s="3">
        <v>2.4300000000000002</v>
      </c>
      <c r="I29" s="3"/>
      <c r="J29">
        <v>20.309999999999999</v>
      </c>
      <c r="K29" s="15"/>
      <c r="P29">
        <v>10.25</v>
      </c>
      <c r="R29">
        <f t="shared" si="0"/>
        <v>2.8557213930348255</v>
      </c>
      <c r="S29">
        <f t="shared" si="1"/>
        <v>1.3909465020576131</v>
      </c>
    </row>
    <row r="30" spans="1:19" x14ac:dyDescent="0.25">
      <c r="A30">
        <v>7887.37</v>
      </c>
      <c r="B30">
        <v>67.58</v>
      </c>
      <c r="C30">
        <v>21.3</v>
      </c>
      <c r="E30" s="3"/>
      <c r="F30" s="3"/>
      <c r="G30" s="3">
        <v>3.35</v>
      </c>
      <c r="H30" s="3">
        <v>2.4700000000000002</v>
      </c>
      <c r="I30" s="3"/>
      <c r="J30">
        <v>18.239999999999998</v>
      </c>
      <c r="K30" s="15"/>
      <c r="P30">
        <v>9.11</v>
      </c>
      <c r="R30">
        <f t="shared" si="0"/>
        <v>3.1727699530516431</v>
      </c>
      <c r="S30">
        <f t="shared" si="1"/>
        <v>1.3562753036437247</v>
      </c>
    </row>
    <row r="31" spans="1:19" x14ac:dyDescent="0.25">
      <c r="A31">
        <v>7889.37</v>
      </c>
      <c r="B31">
        <v>69.22</v>
      </c>
      <c r="E31" s="3"/>
      <c r="F31" s="3"/>
      <c r="G31" s="3">
        <v>3.01</v>
      </c>
      <c r="H31" s="3">
        <v>2.41</v>
      </c>
      <c r="I31" s="3"/>
      <c r="J31">
        <v>11.48</v>
      </c>
      <c r="K31" s="15"/>
      <c r="P31">
        <v>7.35</v>
      </c>
      <c r="S31">
        <f t="shared" si="1"/>
        <v>1.2489626556016595</v>
      </c>
    </row>
    <row r="32" spans="1:19" x14ac:dyDescent="0.25">
      <c r="A32">
        <v>7889.37</v>
      </c>
      <c r="B32">
        <v>72.58</v>
      </c>
      <c r="C32">
        <v>26.21</v>
      </c>
      <c r="E32" s="3"/>
      <c r="F32" s="3"/>
      <c r="G32" s="3">
        <v>3.18</v>
      </c>
      <c r="H32" s="3">
        <v>2.5</v>
      </c>
      <c r="I32" s="3"/>
      <c r="J32">
        <v>24.89</v>
      </c>
      <c r="K32" s="15"/>
      <c r="P32">
        <v>7.75</v>
      </c>
      <c r="R32">
        <f t="shared" si="0"/>
        <v>2.7691720717283479</v>
      </c>
      <c r="S32">
        <f t="shared" si="1"/>
        <v>1.272</v>
      </c>
    </row>
    <row r="33" spans="1:19" x14ac:dyDescent="0.25">
      <c r="A33">
        <v>7890.36</v>
      </c>
      <c r="B33">
        <v>78.569999999999993</v>
      </c>
      <c r="E33" s="3"/>
      <c r="F33" s="3"/>
      <c r="G33" s="3">
        <v>4.0599999999999996</v>
      </c>
      <c r="H33" s="3">
        <v>3.55</v>
      </c>
      <c r="I33" s="3"/>
      <c r="J33">
        <v>9.26</v>
      </c>
      <c r="P33">
        <v>9.0299999999999994</v>
      </c>
      <c r="S33">
        <f t="shared" si="1"/>
        <v>1.1436619718309859</v>
      </c>
    </row>
    <row r="34" spans="1:19" x14ac:dyDescent="0.25">
      <c r="A34">
        <v>7890.37</v>
      </c>
      <c r="B34">
        <v>85.06</v>
      </c>
      <c r="C34">
        <v>31.6</v>
      </c>
      <c r="E34" s="3"/>
      <c r="F34" s="3"/>
      <c r="G34" s="3">
        <v>4.5599999999999996</v>
      </c>
      <c r="H34" s="3">
        <v>3.86</v>
      </c>
      <c r="I34" s="3"/>
      <c r="J34">
        <v>29.82</v>
      </c>
      <c r="P34">
        <v>10.039999999999999</v>
      </c>
      <c r="R34">
        <f t="shared" si="0"/>
        <v>2.6917721518987343</v>
      </c>
      <c r="S34">
        <f t="shared" si="1"/>
        <v>1.1813471502590673</v>
      </c>
    </row>
    <row r="35" spans="1:19" x14ac:dyDescent="0.25">
      <c r="A35">
        <v>7890.4</v>
      </c>
      <c r="B35">
        <v>83.59</v>
      </c>
      <c r="C35">
        <v>32.01</v>
      </c>
      <c r="E35" s="3"/>
      <c r="F35" s="3"/>
      <c r="G35" s="3">
        <v>4.45</v>
      </c>
      <c r="H35" s="3">
        <v>3.77</v>
      </c>
      <c r="I35" s="3"/>
      <c r="J35">
        <v>30.54</v>
      </c>
      <c r="K35" s="15"/>
      <c r="P35">
        <v>10.95</v>
      </c>
      <c r="R35">
        <f t="shared" si="0"/>
        <v>2.6113714464229929</v>
      </c>
      <c r="S35">
        <f t="shared" si="1"/>
        <v>1.1803713527851458</v>
      </c>
    </row>
    <row r="36" spans="1:19" x14ac:dyDescent="0.25">
      <c r="A36">
        <v>7891.41</v>
      </c>
      <c r="B36">
        <v>82.77</v>
      </c>
      <c r="C36">
        <v>31.42</v>
      </c>
      <c r="E36" s="3"/>
      <c r="F36" s="3"/>
      <c r="G36" s="3">
        <v>4.29</v>
      </c>
      <c r="H36" s="3">
        <v>3.63</v>
      </c>
      <c r="I36" s="3"/>
      <c r="J36">
        <v>33.85</v>
      </c>
      <c r="K36" s="15"/>
      <c r="P36">
        <v>11.67</v>
      </c>
      <c r="R36">
        <f t="shared" si="0"/>
        <v>2.6343093570973899</v>
      </c>
      <c r="S36">
        <f t="shared" si="1"/>
        <v>1.1818181818181819</v>
      </c>
    </row>
    <row r="37" spans="1:19" x14ac:dyDescent="0.25">
      <c r="A37">
        <v>7893.37</v>
      </c>
      <c r="B37">
        <v>87.96</v>
      </c>
      <c r="C37">
        <v>33.86</v>
      </c>
      <c r="E37" s="3"/>
      <c r="F37" s="3"/>
      <c r="G37" s="3">
        <v>4.8099999999999996</v>
      </c>
      <c r="H37" s="3">
        <v>3.99</v>
      </c>
      <c r="I37" s="3"/>
      <c r="J37">
        <v>34.44</v>
      </c>
      <c r="K37" s="15"/>
      <c r="P37">
        <v>13.04</v>
      </c>
      <c r="R37">
        <f t="shared" si="0"/>
        <v>2.5977554636739515</v>
      </c>
      <c r="S37">
        <f t="shared" si="1"/>
        <v>1.2055137844611528</v>
      </c>
    </row>
    <row r="38" spans="1:19" x14ac:dyDescent="0.25">
      <c r="A38">
        <v>7894.4</v>
      </c>
      <c r="B38">
        <v>77.94</v>
      </c>
      <c r="C38">
        <v>30.07</v>
      </c>
      <c r="E38" s="3"/>
      <c r="F38" s="3"/>
      <c r="G38" s="3">
        <v>3.46</v>
      </c>
      <c r="H38" s="3">
        <v>2.56</v>
      </c>
      <c r="I38" s="3"/>
      <c r="J38">
        <v>28.7</v>
      </c>
      <c r="K38" s="15"/>
      <c r="P38">
        <v>8.5399999999999991</v>
      </c>
      <c r="R38">
        <f t="shared" si="0"/>
        <v>2.5919521117392748</v>
      </c>
      <c r="S38">
        <f t="shared" si="1"/>
        <v>1.3515625</v>
      </c>
    </row>
    <row r="39" spans="1:19" x14ac:dyDescent="0.25">
      <c r="A39">
        <v>7894.53</v>
      </c>
      <c r="B39">
        <v>80.66</v>
      </c>
      <c r="C39">
        <v>30.52</v>
      </c>
      <c r="E39" s="3"/>
      <c r="F39" s="3"/>
      <c r="G39" s="3">
        <v>3.51</v>
      </c>
      <c r="H39" s="3">
        <v>2.75</v>
      </c>
      <c r="I39" s="3"/>
      <c r="J39">
        <v>28.67</v>
      </c>
      <c r="K39" s="15"/>
      <c r="P39">
        <v>7.88</v>
      </c>
      <c r="R39">
        <f t="shared" si="0"/>
        <v>2.6428571428571428</v>
      </c>
      <c r="S39">
        <f t="shared" si="1"/>
        <v>1.2763636363636364</v>
      </c>
    </row>
    <row r="40" spans="1:19" x14ac:dyDescent="0.25">
      <c r="A40">
        <v>7896.39</v>
      </c>
      <c r="B40">
        <v>81.150000000000006</v>
      </c>
      <c r="C40">
        <v>30.64</v>
      </c>
      <c r="E40" s="3"/>
      <c r="F40" s="3"/>
      <c r="G40" s="3">
        <v>4.0199999999999996</v>
      </c>
      <c r="H40" s="3">
        <v>2.87</v>
      </c>
      <c r="I40" s="3"/>
      <c r="J40">
        <v>25.44</v>
      </c>
      <c r="K40" s="15"/>
      <c r="P40">
        <v>9.69</v>
      </c>
      <c r="R40">
        <f t="shared" si="0"/>
        <v>2.6484986945169715</v>
      </c>
      <c r="S40">
        <f t="shared" si="1"/>
        <v>1.4006968641114981</v>
      </c>
    </row>
    <row r="41" spans="1:19" x14ac:dyDescent="0.25">
      <c r="A41">
        <v>7897.43</v>
      </c>
      <c r="B41">
        <v>78.17</v>
      </c>
      <c r="C41">
        <v>28.69</v>
      </c>
      <c r="E41" s="3"/>
      <c r="F41" s="3"/>
      <c r="G41" s="3">
        <v>3.4</v>
      </c>
      <c r="H41" s="3">
        <v>2.41</v>
      </c>
      <c r="I41" s="3"/>
      <c r="J41">
        <v>26.16</v>
      </c>
      <c r="P41">
        <v>9.74</v>
      </c>
      <c r="R41">
        <f t="shared" si="0"/>
        <v>2.7246427326594631</v>
      </c>
      <c r="S41">
        <f t="shared" si="1"/>
        <v>1.4107883817427385</v>
      </c>
    </row>
    <row r="42" spans="1:19" x14ac:dyDescent="0.25">
      <c r="A42">
        <v>7898.37</v>
      </c>
      <c r="B42">
        <v>76.739999999999995</v>
      </c>
      <c r="C42">
        <v>26.58</v>
      </c>
      <c r="E42" s="3"/>
      <c r="F42" s="3"/>
      <c r="G42" s="3">
        <v>3.35</v>
      </c>
      <c r="H42" s="3">
        <v>2.35</v>
      </c>
      <c r="I42" s="3"/>
      <c r="J42">
        <v>25.25</v>
      </c>
      <c r="P42">
        <v>9.86</v>
      </c>
      <c r="R42">
        <f t="shared" si="0"/>
        <v>2.8871331828442437</v>
      </c>
      <c r="S42">
        <f t="shared" si="1"/>
        <v>1.425531914893617</v>
      </c>
    </row>
    <row r="43" spans="1:19" x14ac:dyDescent="0.25">
      <c r="A43">
        <v>7898.37</v>
      </c>
      <c r="B43">
        <v>78.39</v>
      </c>
      <c r="C43">
        <v>28.28</v>
      </c>
      <c r="E43" s="3"/>
      <c r="F43" s="3"/>
      <c r="G43" s="3">
        <v>3.61</v>
      </c>
      <c r="H43" s="3">
        <v>2.5299999999999998</v>
      </c>
      <c r="I43" s="3"/>
      <c r="J43">
        <v>25.9</v>
      </c>
      <c r="K43" s="15"/>
      <c r="P43">
        <v>9.99</v>
      </c>
      <c r="R43">
        <f t="shared" si="0"/>
        <v>2.7719236209335216</v>
      </c>
      <c r="S43">
        <f t="shared" si="1"/>
        <v>1.4268774703557312</v>
      </c>
    </row>
    <row r="44" spans="1:19" x14ac:dyDescent="0.25">
      <c r="A44">
        <v>7898.39</v>
      </c>
      <c r="B44">
        <v>74.89</v>
      </c>
      <c r="C44">
        <v>26.98</v>
      </c>
      <c r="E44" s="3"/>
      <c r="F44" s="3"/>
      <c r="G44" s="3">
        <v>3.33</v>
      </c>
      <c r="H44" s="3">
        <v>2.42</v>
      </c>
      <c r="I44" s="3"/>
      <c r="J44">
        <v>24.42</v>
      </c>
      <c r="K44" s="15"/>
      <c r="P44">
        <v>9.92</v>
      </c>
      <c r="R44">
        <f t="shared" si="0"/>
        <v>2.7757598220904374</v>
      </c>
      <c r="S44">
        <f t="shared" si="1"/>
        <v>1.3760330578512396</v>
      </c>
    </row>
    <row r="45" spans="1:19" x14ac:dyDescent="0.25">
      <c r="A45">
        <v>7899.39</v>
      </c>
      <c r="B45">
        <v>78.31</v>
      </c>
      <c r="C45">
        <v>28.12</v>
      </c>
      <c r="E45" s="3"/>
      <c r="F45" s="3"/>
      <c r="G45" s="3">
        <v>3.42</v>
      </c>
      <c r="H45" s="3">
        <v>2.42</v>
      </c>
      <c r="I45" s="3"/>
      <c r="J45">
        <v>25.48</v>
      </c>
      <c r="K45" s="15"/>
      <c r="P45">
        <v>9.9499999999999993</v>
      </c>
      <c r="R45">
        <f t="shared" si="0"/>
        <v>2.784850640113798</v>
      </c>
      <c r="S45">
        <f t="shared" si="1"/>
        <v>1.4132231404958677</v>
      </c>
    </row>
    <row r="46" spans="1:19" x14ac:dyDescent="0.25">
      <c r="A46">
        <v>7899.39</v>
      </c>
      <c r="B46">
        <v>73.5</v>
      </c>
      <c r="C46">
        <v>27.01</v>
      </c>
      <c r="E46" s="3"/>
      <c r="F46" s="3"/>
      <c r="G46" s="3">
        <v>3.43</v>
      </c>
      <c r="H46" s="3">
        <v>2.48</v>
      </c>
      <c r="I46" s="3"/>
      <c r="J46">
        <v>23.67</v>
      </c>
      <c r="K46" s="15"/>
      <c r="P46">
        <v>9.8000000000000007</v>
      </c>
      <c r="R46">
        <f t="shared" si="0"/>
        <v>2.7212143650499812</v>
      </c>
      <c r="S46">
        <f t="shared" si="1"/>
        <v>1.3830645161290323</v>
      </c>
    </row>
    <row r="47" spans="1:19" x14ac:dyDescent="0.25">
      <c r="A47">
        <v>7900.4</v>
      </c>
      <c r="B47">
        <v>76.650000000000006</v>
      </c>
      <c r="C47">
        <v>27.11</v>
      </c>
      <c r="E47" s="3"/>
      <c r="F47" s="3"/>
      <c r="G47" s="3">
        <v>3.29</v>
      </c>
      <c r="H47" s="3">
        <v>2.3199999999999998</v>
      </c>
      <c r="I47" s="3"/>
      <c r="J47">
        <v>25.04</v>
      </c>
      <c r="K47" s="15"/>
      <c r="P47">
        <v>10.130000000000001</v>
      </c>
      <c r="R47">
        <f t="shared" si="0"/>
        <v>2.8273699741792697</v>
      </c>
      <c r="S47">
        <f t="shared" si="1"/>
        <v>1.4181034482758621</v>
      </c>
    </row>
    <row r="48" spans="1:19" x14ac:dyDescent="0.25">
      <c r="A48">
        <v>7900.4</v>
      </c>
      <c r="B48">
        <v>72.150000000000006</v>
      </c>
      <c r="C48">
        <v>26.38</v>
      </c>
      <c r="E48" s="3"/>
      <c r="F48" s="3"/>
      <c r="G48" s="3">
        <v>3.04</v>
      </c>
      <c r="H48" s="3">
        <v>2.39</v>
      </c>
      <c r="I48" s="3"/>
      <c r="J48">
        <v>23.02</v>
      </c>
      <c r="K48" s="15"/>
      <c r="P48">
        <v>9.5399999999999991</v>
      </c>
      <c r="R48">
        <f t="shared" si="0"/>
        <v>2.7350265352539807</v>
      </c>
      <c r="S48">
        <f t="shared" si="1"/>
        <v>1.2719665271966527</v>
      </c>
    </row>
    <row r="49" spans="1:19" x14ac:dyDescent="0.25">
      <c r="A49">
        <v>7901.49</v>
      </c>
      <c r="B49">
        <v>80.599999999999994</v>
      </c>
      <c r="C49">
        <v>30.35</v>
      </c>
      <c r="E49" s="3"/>
      <c r="F49" s="3"/>
      <c r="G49" s="3">
        <v>3.46</v>
      </c>
      <c r="H49" s="3">
        <v>2.39</v>
      </c>
      <c r="I49" s="3"/>
      <c r="J49">
        <v>27.92</v>
      </c>
      <c r="P49">
        <v>10.19</v>
      </c>
      <c r="R49">
        <f t="shared" si="0"/>
        <v>2.6556836902800658</v>
      </c>
      <c r="S49">
        <f t="shared" si="1"/>
        <v>1.4476987447698744</v>
      </c>
    </row>
    <row r="50" spans="1:19" x14ac:dyDescent="0.25">
      <c r="A50">
        <v>7904.41</v>
      </c>
      <c r="B50">
        <v>81.03</v>
      </c>
      <c r="C50">
        <v>28.89</v>
      </c>
      <c r="E50" s="3"/>
      <c r="F50" s="3"/>
      <c r="G50" s="3">
        <v>3.75</v>
      </c>
      <c r="H50" s="3">
        <v>2.84</v>
      </c>
      <c r="I50" s="3"/>
      <c r="J50">
        <v>25.99</v>
      </c>
      <c r="P50">
        <v>11.75</v>
      </c>
      <c r="R50">
        <f t="shared" si="0"/>
        <v>2.8047767393561784</v>
      </c>
      <c r="S50">
        <f t="shared" si="1"/>
        <v>1.3204225352112677</v>
      </c>
    </row>
    <row r="51" spans="1:19" x14ac:dyDescent="0.25">
      <c r="A51">
        <v>7905.4</v>
      </c>
      <c r="B51">
        <v>79.48</v>
      </c>
      <c r="C51">
        <v>27.72</v>
      </c>
      <c r="E51" s="3"/>
      <c r="F51" s="3"/>
      <c r="G51" s="3">
        <v>3.57</v>
      </c>
      <c r="H51" s="3">
        <v>2.74</v>
      </c>
      <c r="I51" s="3"/>
      <c r="J51">
        <v>25.74</v>
      </c>
      <c r="K51" s="15"/>
      <c r="P51">
        <v>12.03</v>
      </c>
      <c r="R51">
        <f t="shared" si="0"/>
        <v>2.8672438672438676</v>
      </c>
      <c r="S51">
        <f t="shared" si="1"/>
        <v>1.302919708029197</v>
      </c>
    </row>
    <row r="52" spans="1:19" x14ac:dyDescent="0.25">
      <c r="A52">
        <v>7905.39</v>
      </c>
      <c r="B52">
        <v>75.11</v>
      </c>
      <c r="C52">
        <v>26.62</v>
      </c>
      <c r="E52" s="3"/>
      <c r="F52" s="3"/>
      <c r="G52" s="3">
        <v>3.61</v>
      </c>
      <c r="H52" s="3">
        <v>2.78</v>
      </c>
      <c r="I52" s="3"/>
      <c r="J52">
        <v>23.76</v>
      </c>
      <c r="K52" s="15"/>
      <c r="P52">
        <v>11.46</v>
      </c>
      <c r="R52">
        <f t="shared" si="0"/>
        <v>2.8215627347858749</v>
      </c>
      <c r="S52">
        <f t="shared" si="1"/>
        <v>1.2985611510791368</v>
      </c>
    </row>
    <row r="53" spans="1:19" x14ac:dyDescent="0.25">
      <c r="A53">
        <v>7906.4</v>
      </c>
      <c r="B53">
        <v>75.45</v>
      </c>
      <c r="C53">
        <v>26.39</v>
      </c>
      <c r="E53" s="3"/>
      <c r="F53" s="3"/>
      <c r="G53" s="3">
        <v>3.53</v>
      </c>
      <c r="H53" s="3">
        <v>2.64</v>
      </c>
      <c r="I53" s="3"/>
      <c r="J53">
        <v>23.75</v>
      </c>
      <c r="K53" s="15"/>
      <c r="P53">
        <v>10.97</v>
      </c>
      <c r="R53">
        <f t="shared" si="0"/>
        <v>2.8590375142099282</v>
      </c>
      <c r="S53">
        <f t="shared" si="1"/>
        <v>1.3371212121212119</v>
      </c>
    </row>
    <row r="54" spans="1:19" x14ac:dyDescent="0.25">
      <c r="A54">
        <v>7908.42</v>
      </c>
      <c r="B54">
        <v>78.33</v>
      </c>
      <c r="C54">
        <v>33.81</v>
      </c>
      <c r="E54" s="3"/>
      <c r="F54" s="3"/>
      <c r="G54" s="3">
        <v>3.56</v>
      </c>
      <c r="H54" s="3">
        <v>2.62</v>
      </c>
      <c r="I54" s="3"/>
      <c r="J54">
        <v>34.21</v>
      </c>
      <c r="K54" s="15"/>
      <c r="P54">
        <v>10.79</v>
      </c>
      <c r="R54">
        <f t="shared" si="0"/>
        <v>2.3167701863354035</v>
      </c>
      <c r="S54">
        <f t="shared" si="1"/>
        <v>1.3587786259541985</v>
      </c>
    </row>
    <row r="55" spans="1:19" x14ac:dyDescent="0.25">
      <c r="A55">
        <v>7910.4</v>
      </c>
      <c r="B55">
        <v>76.27</v>
      </c>
      <c r="C55">
        <v>26.36</v>
      </c>
      <c r="E55" s="3"/>
      <c r="F55" s="3"/>
      <c r="G55" s="3">
        <v>3.34</v>
      </c>
      <c r="H55" s="3">
        <v>2.46</v>
      </c>
      <c r="I55" s="3"/>
      <c r="J55">
        <v>24.65</v>
      </c>
      <c r="K55" s="15"/>
      <c r="P55">
        <v>11.2</v>
      </c>
      <c r="R55">
        <f t="shared" si="0"/>
        <v>2.89339908952959</v>
      </c>
      <c r="S55">
        <f t="shared" si="1"/>
        <v>1.3577235772357723</v>
      </c>
    </row>
    <row r="56" spans="1:19" x14ac:dyDescent="0.25">
      <c r="A56">
        <v>7914.42</v>
      </c>
      <c r="B56">
        <v>78.23</v>
      </c>
      <c r="C56">
        <v>30.44</v>
      </c>
      <c r="E56" s="3"/>
      <c r="F56" s="3"/>
      <c r="G56" s="3">
        <v>3.62</v>
      </c>
      <c r="H56" s="3">
        <v>2.87</v>
      </c>
      <c r="I56" s="3"/>
      <c r="J56">
        <v>27.76</v>
      </c>
      <c r="K56" s="15"/>
      <c r="P56">
        <v>11.75</v>
      </c>
      <c r="R56">
        <f t="shared" si="0"/>
        <v>2.5699737187910645</v>
      </c>
      <c r="S56">
        <f t="shared" si="1"/>
        <v>1.2613240418118468</v>
      </c>
    </row>
    <row r="57" spans="1:19" x14ac:dyDescent="0.25">
      <c r="A57">
        <v>7916.42</v>
      </c>
      <c r="B57">
        <v>79.59</v>
      </c>
      <c r="C57">
        <v>31.28</v>
      </c>
      <c r="E57" s="3"/>
      <c r="F57" s="3"/>
      <c r="G57" s="3">
        <v>3.84</v>
      </c>
      <c r="H57" s="3">
        <v>2.82</v>
      </c>
      <c r="I57" s="3"/>
      <c r="J57">
        <v>29</v>
      </c>
      <c r="P57">
        <v>11.6</v>
      </c>
      <c r="R57">
        <f t="shared" si="0"/>
        <v>2.5444373401534528</v>
      </c>
      <c r="S57">
        <f t="shared" si="1"/>
        <v>1.3617021276595744</v>
      </c>
    </row>
    <row r="58" spans="1:19" x14ac:dyDescent="0.25">
      <c r="A58">
        <v>7917.42</v>
      </c>
      <c r="B58">
        <v>78.209999999999994</v>
      </c>
      <c r="C58">
        <v>27.71</v>
      </c>
      <c r="E58" s="3"/>
      <c r="F58" s="3"/>
      <c r="G58" s="3">
        <v>3.66</v>
      </c>
      <c r="H58" s="3">
        <v>2.68</v>
      </c>
      <c r="I58" s="3"/>
      <c r="J58">
        <v>25.36</v>
      </c>
      <c r="P58">
        <v>11.21</v>
      </c>
      <c r="R58">
        <f t="shared" si="0"/>
        <v>2.8224467701190901</v>
      </c>
      <c r="S58">
        <f t="shared" si="1"/>
        <v>1.3656716417910448</v>
      </c>
    </row>
    <row r="59" spans="1:19" x14ac:dyDescent="0.25">
      <c r="A59">
        <v>7921.42</v>
      </c>
      <c r="B59">
        <v>79.12</v>
      </c>
      <c r="C59">
        <v>27.35</v>
      </c>
      <c r="E59" s="3"/>
      <c r="F59" s="3"/>
      <c r="G59" s="3">
        <v>3.64</v>
      </c>
      <c r="H59" s="3">
        <v>2.5299999999999998</v>
      </c>
      <c r="I59" s="3"/>
      <c r="J59">
        <v>24.58</v>
      </c>
      <c r="P59">
        <v>11.14</v>
      </c>
      <c r="R59">
        <f t="shared" si="0"/>
        <v>2.8928702010968923</v>
      </c>
      <c r="S59">
        <f t="shared" si="1"/>
        <v>1.4387351778656128</v>
      </c>
    </row>
    <row r="60" spans="1:19" x14ac:dyDescent="0.25">
      <c r="A60">
        <v>7926.4</v>
      </c>
      <c r="B60">
        <v>82.99</v>
      </c>
      <c r="C60">
        <v>27.03</v>
      </c>
      <c r="E60" s="3"/>
      <c r="F60" s="3"/>
      <c r="G60" s="3">
        <v>3.72</v>
      </c>
      <c r="H60" s="3">
        <v>2.68</v>
      </c>
      <c r="I60" s="3"/>
      <c r="J60">
        <v>25.53</v>
      </c>
      <c r="P60">
        <v>11.72</v>
      </c>
      <c r="R60">
        <f t="shared" si="0"/>
        <v>3.0702922678505362</v>
      </c>
      <c r="S60">
        <f t="shared" si="1"/>
        <v>1.3880597014925373</v>
      </c>
    </row>
    <row r="61" spans="1:19" x14ac:dyDescent="0.25">
      <c r="A61">
        <v>7938.41</v>
      </c>
      <c r="B61">
        <v>83.31</v>
      </c>
      <c r="C61">
        <v>26.63</v>
      </c>
      <c r="E61" s="3"/>
      <c r="F61" s="3"/>
      <c r="G61" s="3">
        <v>3.81</v>
      </c>
      <c r="H61" s="3">
        <v>2.39</v>
      </c>
      <c r="I61" s="3"/>
      <c r="J61">
        <v>23.89</v>
      </c>
      <c r="P61">
        <v>11.19</v>
      </c>
      <c r="R61">
        <f t="shared" si="0"/>
        <v>3.1284265865565155</v>
      </c>
      <c r="S61">
        <f t="shared" si="1"/>
        <v>1.5941422594142258</v>
      </c>
    </row>
    <row r="62" spans="1:19" x14ac:dyDescent="0.25">
      <c r="A62">
        <v>7938.66</v>
      </c>
      <c r="B62">
        <v>83.07</v>
      </c>
      <c r="C62">
        <v>27.04</v>
      </c>
      <c r="E62" s="3"/>
      <c r="F62" s="3"/>
      <c r="G62" s="3">
        <v>3.8</v>
      </c>
      <c r="H62" s="3">
        <v>2.4700000000000002</v>
      </c>
      <c r="I62" s="3"/>
      <c r="J62">
        <v>23.05</v>
      </c>
      <c r="P62">
        <v>10.130000000000001</v>
      </c>
      <c r="R62">
        <f t="shared" si="0"/>
        <v>3.0721153846153846</v>
      </c>
      <c r="S62">
        <f t="shared" si="1"/>
        <v>1.5384615384615383</v>
      </c>
    </row>
    <row r="63" spans="1:19" x14ac:dyDescent="0.25">
      <c r="A63">
        <v>7940.4</v>
      </c>
      <c r="B63">
        <v>83.57</v>
      </c>
      <c r="C63">
        <v>27.06</v>
      </c>
      <c r="E63" s="3"/>
      <c r="F63" s="3"/>
      <c r="G63" s="3">
        <v>3.8</v>
      </c>
      <c r="H63" s="3">
        <v>2.35</v>
      </c>
      <c r="I63" s="3"/>
      <c r="J63">
        <v>24.01</v>
      </c>
      <c r="P63">
        <v>10.91</v>
      </c>
      <c r="R63">
        <f t="shared" si="0"/>
        <v>3.0883222468588323</v>
      </c>
      <c r="S63">
        <f t="shared" si="1"/>
        <v>1.6170212765957446</v>
      </c>
    </row>
    <row r="64" spans="1:19" x14ac:dyDescent="0.25">
      <c r="A64">
        <v>7949.42</v>
      </c>
      <c r="B64">
        <v>84.9</v>
      </c>
      <c r="C64">
        <v>28.67</v>
      </c>
      <c r="E64" s="3"/>
      <c r="F64" s="3"/>
      <c r="G64" s="3">
        <v>3.82</v>
      </c>
      <c r="H64" s="3">
        <v>2.23</v>
      </c>
      <c r="I64" s="3"/>
      <c r="J64">
        <v>25.26</v>
      </c>
      <c r="P64">
        <v>10.17</v>
      </c>
      <c r="R64">
        <f t="shared" si="0"/>
        <v>2.9612835716777117</v>
      </c>
      <c r="S64">
        <f t="shared" si="1"/>
        <v>1.7130044843049326</v>
      </c>
    </row>
    <row r="65" spans="1:19" x14ac:dyDescent="0.25">
      <c r="A65">
        <v>7952.71</v>
      </c>
      <c r="B65">
        <v>89.45</v>
      </c>
      <c r="C65">
        <v>28.76</v>
      </c>
      <c r="E65" s="3"/>
      <c r="F65" s="3"/>
      <c r="G65" s="3">
        <v>3.89</v>
      </c>
      <c r="H65" s="3">
        <v>2.38</v>
      </c>
      <c r="I65" s="3"/>
      <c r="J65">
        <v>24.62</v>
      </c>
      <c r="P65">
        <v>10.33</v>
      </c>
      <c r="R65">
        <f t="shared" si="0"/>
        <v>3.1102225312934633</v>
      </c>
      <c r="S65">
        <f t="shared" si="1"/>
        <v>1.6344537815126052</v>
      </c>
    </row>
    <row r="66" spans="1:19" x14ac:dyDescent="0.25">
      <c r="A66">
        <v>7961.41</v>
      </c>
      <c r="B66">
        <v>86.76</v>
      </c>
      <c r="C66">
        <v>27.15</v>
      </c>
      <c r="E66" s="3"/>
      <c r="F66" s="3"/>
      <c r="G66" s="3">
        <v>3.25</v>
      </c>
      <c r="H66" s="3">
        <v>1.87</v>
      </c>
      <c r="I66" s="3"/>
      <c r="J66">
        <v>22.69</v>
      </c>
      <c r="P66">
        <v>8.6999999999999993</v>
      </c>
      <c r="R66">
        <f t="shared" ref="R66:R75" si="2">+B66/C66</f>
        <v>3.1955801104972381</v>
      </c>
      <c r="S66">
        <f t="shared" ref="S66:S75" si="3">+G66/H66</f>
        <v>1.7379679144385025</v>
      </c>
    </row>
    <row r="67" spans="1:19" x14ac:dyDescent="0.25">
      <c r="A67">
        <v>7963.42</v>
      </c>
      <c r="B67">
        <v>88</v>
      </c>
      <c r="C67">
        <v>27.6</v>
      </c>
      <c r="E67" s="3"/>
      <c r="F67" s="3"/>
      <c r="G67" s="3">
        <v>3.13</v>
      </c>
      <c r="H67" s="3">
        <v>1.78</v>
      </c>
      <c r="I67" s="3"/>
      <c r="J67">
        <v>22.3</v>
      </c>
      <c r="P67">
        <v>8.52</v>
      </c>
      <c r="R67">
        <f t="shared" si="2"/>
        <v>3.1884057971014492</v>
      </c>
      <c r="S67">
        <f t="shared" si="3"/>
        <v>1.7584269662921348</v>
      </c>
    </row>
    <row r="68" spans="1:19" x14ac:dyDescent="0.25">
      <c r="A68">
        <v>7967.42</v>
      </c>
      <c r="B68">
        <v>83.64</v>
      </c>
      <c r="C68">
        <v>23.97</v>
      </c>
      <c r="E68" s="3"/>
      <c r="F68" s="3"/>
      <c r="G68" s="3">
        <v>2.87</v>
      </c>
      <c r="H68" s="3">
        <v>1.64</v>
      </c>
      <c r="I68" s="3"/>
      <c r="J68">
        <v>20.64</v>
      </c>
      <c r="P68">
        <v>9.5299999999999994</v>
      </c>
      <c r="R68">
        <f t="shared" si="2"/>
        <v>3.4893617021276597</v>
      </c>
      <c r="S68">
        <f t="shared" si="3"/>
        <v>1.7500000000000002</v>
      </c>
    </row>
    <row r="69" spans="1:19" x14ac:dyDescent="0.25">
      <c r="A69">
        <v>7970.39</v>
      </c>
      <c r="B69">
        <v>88.62</v>
      </c>
      <c r="C69">
        <v>25.55</v>
      </c>
      <c r="G69">
        <v>3.1</v>
      </c>
      <c r="H69">
        <v>1.67</v>
      </c>
      <c r="J69">
        <v>20.9</v>
      </c>
      <c r="P69">
        <v>9.2100000000000009</v>
      </c>
      <c r="R69">
        <f t="shared" si="2"/>
        <v>3.4684931506849317</v>
      </c>
      <c r="S69">
        <f t="shared" si="3"/>
        <v>1.8562874251497008</v>
      </c>
    </row>
    <row r="70" spans="1:19" x14ac:dyDescent="0.25">
      <c r="A70">
        <v>7972.37</v>
      </c>
      <c r="B70">
        <v>84.86</v>
      </c>
      <c r="C70">
        <v>25.77</v>
      </c>
      <c r="G70">
        <v>2.98</v>
      </c>
      <c r="H70">
        <v>1.68</v>
      </c>
      <c r="J70">
        <v>19.41</v>
      </c>
      <c r="P70">
        <v>8.41</v>
      </c>
      <c r="R70">
        <f t="shared" si="2"/>
        <v>3.2929763290648042</v>
      </c>
      <c r="S70">
        <f t="shared" si="3"/>
        <v>1.7738095238095239</v>
      </c>
    </row>
    <row r="71" spans="1:19" x14ac:dyDescent="0.25">
      <c r="A71">
        <v>7976.43</v>
      </c>
      <c r="B71">
        <v>89.81</v>
      </c>
      <c r="C71">
        <v>26.65</v>
      </c>
      <c r="G71">
        <v>3.31</v>
      </c>
      <c r="H71">
        <v>1.73</v>
      </c>
      <c r="J71">
        <v>21.26</v>
      </c>
      <c r="P71">
        <v>8.5299999999999994</v>
      </c>
      <c r="R71">
        <f t="shared" si="2"/>
        <v>3.3699812382739216</v>
      </c>
      <c r="S71">
        <f t="shared" si="3"/>
        <v>1.9132947976878614</v>
      </c>
    </row>
    <row r="72" spans="1:19" x14ac:dyDescent="0.25">
      <c r="A72">
        <v>7980.4</v>
      </c>
      <c r="B72">
        <v>95.98</v>
      </c>
      <c r="C72">
        <v>31.64</v>
      </c>
      <c r="G72">
        <v>3.51</v>
      </c>
      <c r="H72">
        <v>1.86</v>
      </c>
      <c r="J72">
        <v>24.61</v>
      </c>
      <c r="P72">
        <v>8.98</v>
      </c>
      <c r="R72">
        <f t="shared" si="2"/>
        <v>3.033501896333755</v>
      </c>
      <c r="S72">
        <f t="shared" si="3"/>
        <v>1.8870967741935483</v>
      </c>
    </row>
    <row r="73" spans="1:19" x14ac:dyDescent="0.25">
      <c r="A73">
        <v>7982.61</v>
      </c>
      <c r="B73">
        <v>95.45</v>
      </c>
      <c r="C73">
        <v>28.31</v>
      </c>
      <c r="G73">
        <v>3.64</v>
      </c>
      <c r="H73">
        <v>1.86</v>
      </c>
      <c r="J73">
        <v>22.31</v>
      </c>
      <c r="P73">
        <v>8.57</v>
      </c>
      <c r="R73">
        <f t="shared" si="2"/>
        <v>3.3716001412928298</v>
      </c>
      <c r="S73">
        <f t="shared" si="3"/>
        <v>1.956989247311828</v>
      </c>
    </row>
    <row r="74" spans="1:19" x14ac:dyDescent="0.25">
      <c r="A74">
        <v>7998.37</v>
      </c>
      <c r="B74">
        <v>97.74</v>
      </c>
      <c r="C74">
        <v>28.94</v>
      </c>
      <c r="G74">
        <v>3.61</v>
      </c>
      <c r="H74">
        <v>1.81</v>
      </c>
      <c r="J74">
        <v>21.33</v>
      </c>
      <c r="P74">
        <v>8.74</v>
      </c>
      <c r="R74">
        <f t="shared" si="2"/>
        <v>3.3773324118866617</v>
      </c>
      <c r="S74">
        <f t="shared" si="3"/>
        <v>1.9944751381215469</v>
      </c>
    </row>
    <row r="75" spans="1:19" x14ac:dyDescent="0.25">
      <c r="A75">
        <v>8044.32</v>
      </c>
      <c r="B75">
        <v>102.64</v>
      </c>
      <c r="C75">
        <v>28.02</v>
      </c>
      <c r="G75">
        <v>2.9</v>
      </c>
      <c r="H75">
        <v>1.18</v>
      </c>
      <c r="J75">
        <v>18.78</v>
      </c>
      <c r="P75">
        <v>6.41</v>
      </c>
      <c r="R75">
        <f t="shared" si="2"/>
        <v>3.6630977872947894</v>
      </c>
      <c r="S75">
        <f t="shared" si="3"/>
        <v>2.4576271186440679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/>
  <dimension ref="A2:L68"/>
  <sheetViews>
    <sheetView topLeftCell="A43" workbookViewId="0">
      <selection activeCell="M76" sqref="M76"/>
    </sheetView>
  </sheetViews>
  <sheetFormatPr baseColWidth="10" defaultRowHeight="15" x14ac:dyDescent="0.25"/>
  <cols>
    <col min="1" max="1" width="13.5703125" style="2" customWidth="1"/>
    <col min="4" max="4" width="14" style="2" customWidth="1"/>
  </cols>
  <sheetData>
    <row r="2" spans="1:12" x14ac:dyDescent="0.25">
      <c r="B2" s="2"/>
      <c r="G2" s="3" t="s">
        <v>2381</v>
      </c>
      <c r="H2" s="3" t="s">
        <v>2382</v>
      </c>
      <c r="I2" s="3" t="s">
        <v>2380</v>
      </c>
      <c r="J2" s="3"/>
      <c r="K2" s="3" t="s">
        <v>2379</v>
      </c>
      <c r="L2" s="3" t="s">
        <v>2383</v>
      </c>
    </row>
    <row r="3" spans="1:12" x14ac:dyDescent="0.25">
      <c r="A3" s="2">
        <f>VALUE((CONCATENATE(MID(D3,9,2),"/",MID(D3,6,2),"/",LEFT(D3,4))))</f>
        <v>42827</v>
      </c>
      <c r="B3">
        <v>2457845.5</v>
      </c>
      <c r="C3">
        <v>7845.5</v>
      </c>
      <c r="D3" s="2" t="s">
        <v>2372</v>
      </c>
      <c r="E3" t="s">
        <v>2373</v>
      </c>
      <c r="F3">
        <v>4685.68</v>
      </c>
      <c r="G3" s="3">
        <v>59.18</v>
      </c>
      <c r="H3" s="3">
        <v>116.14</v>
      </c>
      <c r="I3" s="3">
        <v>-19.155999999999999</v>
      </c>
      <c r="J3" s="3">
        <v>19.155999999999999</v>
      </c>
      <c r="K3" s="3">
        <v>-144.24</v>
      </c>
      <c r="L3" s="3">
        <v>-144.28</v>
      </c>
    </row>
    <row r="4" spans="1:12" x14ac:dyDescent="0.25">
      <c r="A4" s="2">
        <f t="shared" ref="A4:A66" si="0">VALUE((CONCATENATE(MID(D4,9,2),"/",MID(D4,6,2),"/",LEFT(D4,4))))</f>
        <v>42831</v>
      </c>
      <c r="B4">
        <v>2457849.5</v>
      </c>
      <c r="C4">
        <v>7849.5</v>
      </c>
      <c r="D4" s="2" t="s">
        <v>2384</v>
      </c>
      <c r="E4" t="s">
        <v>2373</v>
      </c>
      <c r="F4">
        <v>4685.68</v>
      </c>
      <c r="G4" s="3">
        <v>58.7</v>
      </c>
      <c r="H4" s="3">
        <v>114.49</v>
      </c>
      <c r="I4" s="3">
        <v>-19.614000000000001</v>
      </c>
      <c r="J4" s="3">
        <v>19.614000000000001</v>
      </c>
      <c r="K4" s="3">
        <v>-144.44</v>
      </c>
      <c r="L4" s="3">
        <v>-144.16</v>
      </c>
    </row>
    <row r="5" spans="1:12" x14ac:dyDescent="0.25">
      <c r="A5" s="2">
        <f t="shared" si="0"/>
        <v>42836</v>
      </c>
      <c r="B5">
        <v>2457854.5</v>
      </c>
      <c r="C5">
        <v>7854.5</v>
      </c>
      <c r="D5" s="2" t="s">
        <v>2390</v>
      </c>
      <c r="E5" t="s">
        <v>2373</v>
      </c>
      <c r="F5">
        <v>4685.68</v>
      </c>
      <c r="G5" s="3">
        <v>57.57</v>
      </c>
      <c r="H5" s="3">
        <v>113.22</v>
      </c>
      <c r="I5" s="3">
        <v>-20.175999999999998</v>
      </c>
      <c r="J5" s="3">
        <v>20.175999999999998</v>
      </c>
      <c r="K5" s="3">
        <v>-147.24</v>
      </c>
      <c r="L5" s="3">
        <v>-146.84</v>
      </c>
    </row>
    <row r="6" spans="1:12" x14ac:dyDescent="0.25">
      <c r="A6" s="2">
        <f t="shared" si="0"/>
        <v>42843</v>
      </c>
      <c r="B6">
        <v>2457861.5</v>
      </c>
      <c r="C6">
        <v>7861.5</v>
      </c>
      <c r="D6" s="2" t="s">
        <v>2397</v>
      </c>
      <c r="E6" t="s">
        <v>2373</v>
      </c>
      <c r="F6">
        <v>4685.68</v>
      </c>
      <c r="G6" s="3">
        <v>60.45</v>
      </c>
      <c r="H6" s="3">
        <v>117.1</v>
      </c>
      <c r="I6" s="3">
        <v>-20.016999999999999</v>
      </c>
      <c r="J6" s="3">
        <v>20.016999999999999</v>
      </c>
      <c r="K6" s="3">
        <v>-147.71</v>
      </c>
      <c r="L6" s="3">
        <v>-147.37</v>
      </c>
    </row>
    <row r="7" spans="1:12" x14ac:dyDescent="0.25">
      <c r="A7" s="2">
        <f t="shared" si="0"/>
        <v>42844</v>
      </c>
      <c r="B7">
        <v>2457862.5</v>
      </c>
      <c r="C7">
        <v>7862.5</v>
      </c>
      <c r="D7" s="2" t="s">
        <v>2398</v>
      </c>
      <c r="E7" t="s">
        <v>2373</v>
      </c>
      <c r="F7">
        <v>4685.68</v>
      </c>
      <c r="G7" s="3">
        <v>59.74</v>
      </c>
      <c r="H7" s="3">
        <v>117.19</v>
      </c>
      <c r="I7" s="3">
        <v>-19.616</v>
      </c>
      <c r="J7" s="3">
        <v>19.616</v>
      </c>
      <c r="K7" s="3">
        <v>-148.6</v>
      </c>
      <c r="L7" s="3">
        <v>-148.15</v>
      </c>
    </row>
    <row r="8" spans="1:12" x14ac:dyDescent="0.25">
      <c r="A8" s="2">
        <f t="shared" si="0"/>
        <v>42848</v>
      </c>
      <c r="B8">
        <v>2457866.5</v>
      </c>
      <c r="C8">
        <v>7866.5</v>
      </c>
      <c r="D8" s="2" t="s">
        <v>2399</v>
      </c>
      <c r="E8" t="s">
        <v>2373</v>
      </c>
      <c r="F8">
        <v>4685.68</v>
      </c>
      <c r="G8" s="3">
        <v>59.89</v>
      </c>
      <c r="H8" s="3">
        <v>116.36</v>
      </c>
      <c r="I8" s="3">
        <v>-19.538</v>
      </c>
      <c r="J8" s="3">
        <v>19.538</v>
      </c>
      <c r="K8" s="3">
        <v>-148.66999999999999</v>
      </c>
      <c r="L8" s="3">
        <v>-148.59</v>
      </c>
    </row>
    <row r="9" spans="1:12" x14ac:dyDescent="0.25">
      <c r="A9" s="2">
        <f t="shared" si="0"/>
        <v>42851</v>
      </c>
      <c r="B9">
        <v>2457869.5</v>
      </c>
      <c r="C9">
        <v>7869.5</v>
      </c>
      <c r="D9" s="2" t="s">
        <v>2400</v>
      </c>
      <c r="E9" t="s">
        <v>2373</v>
      </c>
      <c r="F9">
        <v>4685.68</v>
      </c>
      <c r="G9" s="3">
        <v>61.87</v>
      </c>
      <c r="H9" s="3">
        <v>119.75</v>
      </c>
      <c r="I9" s="3">
        <v>-20.489000000000001</v>
      </c>
      <c r="J9" s="3">
        <v>20.489000000000001</v>
      </c>
      <c r="K9" s="3">
        <v>-148.69999999999999</v>
      </c>
      <c r="L9" s="3">
        <v>-148.47</v>
      </c>
    </row>
    <row r="10" spans="1:12" x14ac:dyDescent="0.25">
      <c r="A10" s="2">
        <f t="shared" si="0"/>
        <v>42853</v>
      </c>
      <c r="B10">
        <v>2457871.5</v>
      </c>
      <c r="C10">
        <v>7871.5</v>
      </c>
      <c r="D10" s="2" t="s">
        <v>2414</v>
      </c>
      <c r="E10" t="s">
        <v>2373</v>
      </c>
      <c r="F10">
        <v>4685.68</v>
      </c>
      <c r="G10" s="3">
        <v>62.01</v>
      </c>
      <c r="H10" s="3">
        <v>122.19</v>
      </c>
      <c r="I10" s="3">
        <v>-20.713000000000001</v>
      </c>
      <c r="J10" s="3">
        <v>20.713000000000001</v>
      </c>
      <c r="K10" s="3">
        <v>-145.09</v>
      </c>
      <c r="L10" s="3">
        <v>-145.52000000000001</v>
      </c>
    </row>
    <row r="11" spans="1:12" x14ac:dyDescent="0.25">
      <c r="A11" s="2">
        <f t="shared" si="0"/>
        <v>42827</v>
      </c>
      <c r="B11">
        <v>2457845.5</v>
      </c>
      <c r="C11">
        <v>7845.5</v>
      </c>
      <c r="D11" s="2" t="s">
        <v>2372</v>
      </c>
      <c r="E11" t="s">
        <v>2374</v>
      </c>
      <c r="F11">
        <v>4861.3630000000003</v>
      </c>
      <c r="G11" s="3">
        <v>97.75</v>
      </c>
      <c r="H11" s="3">
        <v>233.57</v>
      </c>
      <c r="I11" s="3">
        <v>-23.52</v>
      </c>
      <c r="J11" s="3">
        <v>23.52</v>
      </c>
      <c r="K11" s="3">
        <v>-131.31</v>
      </c>
      <c r="L11" s="3">
        <v>-133.59</v>
      </c>
    </row>
    <row r="12" spans="1:12" x14ac:dyDescent="0.25">
      <c r="A12" s="2">
        <f t="shared" si="0"/>
        <v>42831</v>
      </c>
      <c r="B12">
        <v>2457849.5</v>
      </c>
      <c r="C12">
        <v>7849.5</v>
      </c>
      <c r="D12" s="2" t="s">
        <v>2384</v>
      </c>
      <c r="E12" t="s">
        <v>2374</v>
      </c>
      <c r="F12">
        <v>4861.3630000000003</v>
      </c>
      <c r="G12" s="3">
        <v>95.31</v>
      </c>
      <c r="H12" s="3">
        <v>234.64</v>
      </c>
      <c r="I12" s="3">
        <v>-24.187999999999999</v>
      </c>
      <c r="J12" s="3">
        <v>24.187999999999999</v>
      </c>
      <c r="K12" s="3">
        <v>-131.08000000000001</v>
      </c>
      <c r="L12" s="3">
        <v>-134.44999999999999</v>
      </c>
    </row>
    <row r="13" spans="1:12" x14ac:dyDescent="0.25">
      <c r="A13" s="2">
        <f t="shared" si="0"/>
        <v>42836</v>
      </c>
      <c r="B13">
        <v>2457854.5</v>
      </c>
      <c r="C13">
        <v>7854.5</v>
      </c>
      <c r="D13" s="2" t="s">
        <v>2390</v>
      </c>
      <c r="E13" t="s">
        <v>2374</v>
      </c>
      <c r="F13">
        <v>4861.3630000000003</v>
      </c>
      <c r="G13" s="3">
        <v>91.63</v>
      </c>
      <c r="H13" s="3">
        <v>235.86</v>
      </c>
      <c r="I13" s="3">
        <v>-23.988</v>
      </c>
      <c r="J13" s="3">
        <v>23.988</v>
      </c>
      <c r="K13" s="3">
        <v>-132.44999999999999</v>
      </c>
      <c r="L13" s="3">
        <v>-137.44</v>
      </c>
    </row>
    <row r="14" spans="1:12" x14ac:dyDescent="0.25">
      <c r="A14" s="2">
        <f t="shared" si="0"/>
        <v>42843</v>
      </c>
      <c r="B14">
        <v>2457861.5</v>
      </c>
      <c r="C14">
        <v>7861.5</v>
      </c>
      <c r="D14" s="2" t="s">
        <v>2397</v>
      </c>
      <c r="E14" t="s">
        <v>2374</v>
      </c>
      <c r="F14">
        <v>4861.3630000000003</v>
      </c>
      <c r="G14" s="3">
        <v>93.22</v>
      </c>
      <c r="H14" s="3">
        <v>236.18</v>
      </c>
      <c r="I14" s="3">
        <v>-24.158000000000001</v>
      </c>
      <c r="J14" s="3">
        <v>24.158000000000001</v>
      </c>
      <c r="K14" s="3">
        <v>-132.38999999999999</v>
      </c>
      <c r="L14" s="3">
        <v>-137.61000000000001</v>
      </c>
    </row>
    <row r="15" spans="1:12" x14ac:dyDescent="0.25">
      <c r="A15" s="2">
        <f t="shared" si="0"/>
        <v>42844</v>
      </c>
      <c r="B15">
        <v>2457862.5</v>
      </c>
      <c r="C15">
        <v>7862.5</v>
      </c>
      <c r="D15" s="2" t="s">
        <v>2398</v>
      </c>
      <c r="E15" t="s">
        <v>2374</v>
      </c>
      <c r="F15">
        <v>4861.3630000000003</v>
      </c>
      <c r="G15" s="3">
        <v>94.03</v>
      </c>
      <c r="H15" s="3">
        <v>239.89</v>
      </c>
      <c r="I15" s="3">
        <v>-23.93</v>
      </c>
      <c r="J15" s="3">
        <v>23.93</v>
      </c>
      <c r="K15" s="3">
        <v>-131.84</v>
      </c>
      <c r="L15" s="3">
        <v>-136.65</v>
      </c>
    </row>
    <row r="16" spans="1:12" x14ac:dyDescent="0.25">
      <c r="A16" s="2">
        <f t="shared" si="0"/>
        <v>42848</v>
      </c>
      <c r="B16">
        <v>2457866.5</v>
      </c>
      <c r="C16">
        <v>7866.5</v>
      </c>
      <c r="D16" s="2" t="s">
        <v>2399</v>
      </c>
      <c r="E16" t="s">
        <v>2374</v>
      </c>
      <c r="F16">
        <v>4861.3630000000003</v>
      </c>
      <c r="G16" s="3">
        <v>93.9</v>
      </c>
      <c r="H16" s="3">
        <v>241.17</v>
      </c>
      <c r="I16" s="3">
        <v>-22.943000000000001</v>
      </c>
      <c r="J16" s="3">
        <v>22.943000000000001</v>
      </c>
      <c r="K16" s="3">
        <v>-133.62</v>
      </c>
      <c r="L16" s="3">
        <v>-138.31</v>
      </c>
    </row>
    <row r="17" spans="1:12" x14ac:dyDescent="0.25">
      <c r="A17" s="2">
        <f t="shared" si="0"/>
        <v>42851</v>
      </c>
      <c r="B17">
        <v>2457869.5</v>
      </c>
      <c r="C17">
        <v>7869.5</v>
      </c>
      <c r="D17" s="2" t="s">
        <v>2400</v>
      </c>
      <c r="E17" t="s">
        <v>2374</v>
      </c>
      <c r="F17">
        <v>4861.3630000000003</v>
      </c>
      <c r="G17" s="3">
        <v>98.76</v>
      </c>
      <c r="H17" s="3">
        <v>246.03</v>
      </c>
      <c r="I17" s="3">
        <v>-23.661999999999999</v>
      </c>
      <c r="J17" s="3">
        <v>23.661999999999999</v>
      </c>
      <c r="K17" s="3">
        <v>-133.28</v>
      </c>
      <c r="L17" s="3">
        <v>-136.80000000000001</v>
      </c>
    </row>
    <row r="18" spans="1:12" x14ac:dyDescent="0.25">
      <c r="A18" s="2">
        <f t="shared" si="0"/>
        <v>42853</v>
      </c>
      <c r="B18">
        <v>2457871.5</v>
      </c>
      <c r="C18">
        <v>7871.5</v>
      </c>
      <c r="D18" s="2" t="s">
        <v>2414</v>
      </c>
      <c r="E18" t="s">
        <v>2374</v>
      </c>
      <c r="F18">
        <v>4861.3630000000003</v>
      </c>
      <c r="G18" s="3">
        <v>94.41</v>
      </c>
      <c r="H18" s="3">
        <v>242.55</v>
      </c>
      <c r="I18" s="3">
        <v>-22.998999999999999</v>
      </c>
      <c r="J18" s="3">
        <v>22.998999999999999</v>
      </c>
      <c r="K18" s="3">
        <v>-134.18</v>
      </c>
      <c r="L18" s="3">
        <v>-138.93</v>
      </c>
    </row>
    <row r="19" spans="1:12" x14ac:dyDescent="0.25">
      <c r="A19" s="2">
        <f t="shared" si="0"/>
        <v>42827</v>
      </c>
      <c r="B19">
        <v>2457845.5</v>
      </c>
      <c r="C19">
        <v>7845.5</v>
      </c>
      <c r="D19" s="2" t="s">
        <v>2372</v>
      </c>
      <c r="E19" t="s">
        <v>2375</v>
      </c>
      <c r="F19">
        <v>5875.65</v>
      </c>
      <c r="G19" s="3">
        <v>61.7</v>
      </c>
      <c r="H19" s="3">
        <v>105.85</v>
      </c>
      <c r="I19" s="3">
        <v>-3.028</v>
      </c>
      <c r="J19" s="3">
        <v>3.028</v>
      </c>
      <c r="K19" s="3">
        <v>-129.74</v>
      </c>
      <c r="L19" s="3">
        <v>-128.34</v>
      </c>
    </row>
    <row r="20" spans="1:12" x14ac:dyDescent="0.25">
      <c r="A20" s="2">
        <f t="shared" si="0"/>
        <v>42831</v>
      </c>
      <c r="B20">
        <v>2457849.5</v>
      </c>
      <c r="C20">
        <v>7849.5</v>
      </c>
      <c r="D20" s="2" t="s">
        <v>2384</v>
      </c>
      <c r="E20" t="s">
        <v>2375</v>
      </c>
      <c r="F20">
        <v>5875.65</v>
      </c>
      <c r="G20" s="3">
        <v>66.05</v>
      </c>
      <c r="H20" s="3">
        <v>110.37</v>
      </c>
      <c r="I20" s="3">
        <v>-3.0659999999999998</v>
      </c>
      <c r="J20" s="3">
        <v>3.0659999999999998</v>
      </c>
      <c r="K20" s="3">
        <v>-131.88</v>
      </c>
      <c r="L20" s="3">
        <v>-130.44</v>
      </c>
    </row>
    <row r="21" spans="1:12" x14ac:dyDescent="0.25">
      <c r="A21" s="2">
        <f t="shared" si="0"/>
        <v>42836</v>
      </c>
      <c r="B21">
        <v>2457854.5</v>
      </c>
      <c r="C21">
        <v>7854.5</v>
      </c>
      <c r="D21" s="2" t="s">
        <v>2390</v>
      </c>
      <c r="E21" t="s">
        <v>2375</v>
      </c>
      <c r="F21">
        <v>5875.65</v>
      </c>
      <c r="G21" s="3">
        <v>64.67</v>
      </c>
      <c r="H21" s="3">
        <v>107.1</v>
      </c>
      <c r="I21" s="3">
        <v>-3.3570000000000002</v>
      </c>
      <c r="J21" s="3">
        <v>3.3570000000000002</v>
      </c>
      <c r="K21" s="3">
        <v>-133.15</v>
      </c>
      <c r="L21" s="3">
        <v>-131.85</v>
      </c>
    </row>
    <row r="22" spans="1:12" x14ac:dyDescent="0.25">
      <c r="A22" s="2">
        <f t="shared" si="0"/>
        <v>42843</v>
      </c>
      <c r="B22">
        <v>2457861.5</v>
      </c>
      <c r="C22">
        <v>7861.5</v>
      </c>
      <c r="D22" s="2" t="s">
        <v>2397</v>
      </c>
      <c r="E22" t="s">
        <v>2375</v>
      </c>
      <c r="F22">
        <v>5875.65</v>
      </c>
      <c r="G22" s="3">
        <v>63.29</v>
      </c>
      <c r="H22" s="3">
        <v>105.29</v>
      </c>
      <c r="I22" s="3">
        <v>-3.0920000000000001</v>
      </c>
      <c r="J22" s="3">
        <v>3.0920000000000001</v>
      </c>
      <c r="K22" s="3">
        <v>-134.27000000000001</v>
      </c>
      <c r="L22" s="3">
        <v>-132.85</v>
      </c>
    </row>
    <row r="23" spans="1:12" x14ac:dyDescent="0.25">
      <c r="A23" s="2">
        <f t="shared" si="0"/>
        <v>42844</v>
      </c>
      <c r="B23">
        <v>2457862.5</v>
      </c>
      <c r="C23">
        <v>7862.5</v>
      </c>
      <c r="D23" s="2" t="s">
        <v>2398</v>
      </c>
      <c r="E23" t="s">
        <v>2375</v>
      </c>
      <c r="F23">
        <v>5875.65</v>
      </c>
      <c r="G23" s="3">
        <v>66.63</v>
      </c>
      <c r="H23" s="3">
        <v>108.03</v>
      </c>
      <c r="I23" s="3">
        <v>-3.097</v>
      </c>
      <c r="J23" s="3">
        <v>3.097</v>
      </c>
      <c r="K23" s="3">
        <v>-136.27000000000001</v>
      </c>
      <c r="L23" s="3">
        <v>-133.6</v>
      </c>
    </row>
    <row r="24" spans="1:12" x14ac:dyDescent="0.25">
      <c r="A24" s="2">
        <f t="shared" si="0"/>
        <v>42848</v>
      </c>
      <c r="B24">
        <v>2457866.5</v>
      </c>
      <c r="C24">
        <v>7866.5</v>
      </c>
      <c r="D24" s="2" t="s">
        <v>2399</v>
      </c>
      <c r="E24" t="s">
        <v>2375</v>
      </c>
      <c r="F24">
        <v>5875.65</v>
      </c>
      <c r="G24" s="3">
        <v>60.91</v>
      </c>
      <c r="H24" s="3">
        <v>106.82</v>
      </c>
      <c r="I24" s="3">
        <v>-3.1110000000000002</v>
      </c>
      <c r="J24" s="3">
        <v>3.1110000000000002</v>
      </c>
      <c r="K24" s="3">
        <v>-134.16999999999999</v>
      </c>
      <c r="L24" s="3">
        <v>-133.43</v>
      </c>
    </row>
    <row r="25" spans="1:12" x14ac:dyDescent="0.25">
      <c r="A25" s="2">
        <f t="shared" si="0"/>
        <v>42851</v>
      </c>
      <c r="B25">
        <v>2457869.5</v>
      </c>
      <c r="C25">
        <v>7869.5</v>
      </c>
      <c r="D25" s="2" t="s">
        <v>2400</v>
      </c>
      <c r="E25" t="s">
        <v>2375</v>
      </c>
      <c r="F25">
        <v>5875.65</v>
      </c>
      <c r="G25" s="3">
        <v>64.08</v>
      </c>
      <c r="H25" s="3">
        <v>106.64</v>
      </c>
      <c r="I25" s="3">
        <v>-3.1480000000000001</v>
      </c>
      <c r="J25" s="3">
        <v>3.1480000000000001</v>
      </c>
      <c r="K25" s="3">
        <v>-136.38999999999999</v>
      </c>
      <c r="L25" s="3">
        <v>-134.31</v>
      </c>
    </row>
    <row r="26" spans="1:12" x14ac:dyDescent="0.25">
      <c r="A26" s="2">
        <f t="shared" si="0"/>
        <v>42853</v>
      </c>
      <c r="B26">
        <v>2457871.5</v>
      </c>
      <c r="C26">
        <v>7871.5</v>
      </c>
      <c r="D26" s="2" t="s">
        <v>2414</v>
      </c>
      <c r="E26" t="s">
        <v>2375</v>
      </c>
      <c r="F26">
        <v>5875.65</v>
      </c>
      <c r="G26" s="3">
        <v>63.68</v>
      </c>
      <c r="H26" s="3">
        <v>114.65</v>
      </c>
      <c r="I26" s="3">
        <v>-3.415</v>
      </c>
      <c r="J26" s="3">
        <v>3.415</v>
      </c>
      <c r="K26" s="3">
        <v>-134.41</v>
      </c>
      <c r="L26" s="3">
        <v>-133.88</v>
      </c>
    </row>
    <row r="27" spans="1:12" x14ac:dyDescent="0.25">
      <c r="A27" s="2">
        <f t="shared" si="0"/>
        <v>42827</v>
      </c>
      <c r="B27">
        <v>2457845.5</v>
      </c>
      <c r="C27">
        <v>7845.5</v>
      </c>
      <c r="D27" s="2" t="s">
        <v>2372</v>
      </c>
      <c r="E27" t="s">
        <v>2376</v>
      </c>
      <c r="F27">
        <v>6562.8010000000004</v>
      </c>
      <c r="G27" s="3">
        <v>97.86</v>
      </c>
      <c r="H27" s="3">
        <v>408.54</v>
      </c>
      <c r="I27" s="3">
        <v>-69.408000000000001</v>
      </c>
      <c r="J27" s="3">
        <v>69.408000000000001</v>
      </c>
      <c r="K27" s="3">
        <v>-107.85</v>
      </c>
      <c r="L27" s="3">
        <v>-117.68</v>
      </c>
    </row>
    <row r="28" spans="1:12" x14ac:dyDescent="0.25">
      <c r="A28" s="2">
        <f t="shared" si="0"/>
        <v>42831</v>
      </c>
      <c r="B28">
        <v>2457849.5</v>
      </c>
      <c r="C28">
        <v>7849.5</v>
      </c>
      <c r="D28" s="2" t="s">
        <v>2384</v>
      </c>
      <c r="E28" t="s">
        <v>2376</v>
      </c>
      <c r="F28">
        <v>6562.8010000000004</v>
      </c>
      <c r="G28" s="3">
        <v>101.82</v>
      </c>
      <c r="H28" s="3">
        <v>406.96</v>
      </c>
      <c r="I28" s="3">
        <v>-67.510000000000005</v>
      </c>
      <c r="J28" s="3">
        <v>67.510000000000005</v>
      </c>
      <c r="K28" s="3">
        <v>-109.9</v>
      </c>
      <c r="L28" s="3">
        <v>-119.07</v>
      </c>
    </row>
    <row r="29" spans="1:12" x14ac:dyDescent="0.25">
      <c r="A29" s="2">
        <f t="shared" si="0"/>
        <v>42836</v>
      </c>
      <c r="B29">
        <v>2457854.5</v>
      </c>
      <c r="C29">
        <v>7854.5</v>
      </c>
      <c r="D29" s="2" t="s">
        <v>2390</v>
      </c>
      <c r="E29" t="s">
        <v>2376</v>
      </c>
      <c r="F29">
        <v>6562.8010000000004</v>
      </c>
      <c r="G29" s="3">
        <v>98.66</v>
      </c>
      <c r="H29" s="3">
        <v>410.42</v>
      </c>
      <c r="I29" s="3">
        <v>-70.192999999999998</v>
      </c>
      <c r="J29" s="3">
        <v>70.192999999999998</v>
      </c>
      <c r="K29" s="3">
        <v>-110.99</v>
      </c>
      <c r="L29" s="3">
        <v>-120.81</v>
      </c>
    </row>
    <row r="30" spans="1:12" x14ac:dyDescent="0.25">
      <c r="A30" s="2">
        <f t="shared" si="0"/>
        <v>42843</v>
      </c>
      <c r="B30">
        <v>2457861.5</v>
      </c>
      <c r="C30">
        <v>7861.5</v>
      </c>
      <c r="D30" s="2" t="s">
        <v>2397</v>
      </c>
      <c r="E30" t="s">
        <v>2376</v>
      </c>
      <c r="F30">
        <v>6562.8010000000004</v>
      </c>
      <c r="G30" s="3">
        <v>101.73</v>
      </c>
      <c r="H30" s="3">
        <v>430.18</v>
      </c>
      <c r="I30" s="3">
        <v>-68.721000000000004</v>
      </c>
      <c r="J30" s="3">
        <v>68.721000000000004</v>
      </c>
      <c r="K30" s="3">
        <v>-111.74</v>
      </c>
      <c r="L30" s="3">
        <v>-122.65</v>
      </c>
    </row>
    <row r="31" spans="1:12" x14ac:dyDescent="0.25">
      <c r="A31" s="2">
        <f t="shared" si="0"/>
        <v>42844</v>
      </c>
      <c r="B31">
        <v>2457862.5</v>
      </c>
      <c r="C31">
        <v>7862.5</v>
      </c>
      <c r="D31" s="2" t="s">
        <v>2398</v>
      </c>
      <c r="E31" t="s">
        <v>2376</v>
      </c>
      <c r="F31">
        <v>6562.8010000000004</v>
      </c>
      <c r="G31" s="3">
        <v>93.98</v>
      </c>
      <c r="H31" s="3">
        <v>421.51</v>
      </c>
      <c r="I31" s="3">
        <v>-67.043000000000006</v>
      </c>
      <c r="J31" s="3">
        <v>67.043000000000006</v>
      </c>
      <c r="K31" s="3">
        <v>-110.45</v>
      </c>
      <c r="L31" s="3">
        <v>-122.24</v>
      </c>
    </row>
    <row r="32" spans="1:12" x14ac:dyDescent="0.25">
      <c r="A32" s="2">
        <f t="shared" si="0"/>
        <v>42848</v>
      </c>
      <c r="B32">
        <v>2457866.5</v>
      </c>
      <c r="C32">
        <v>7866.5</v>
      </c>
      <c r="D32" s="2" t="s">
        <v>2399</v>
      </c>
      <c r="E32" t="s">
        <v>2376</v>
      </c>
      <c r="F32">
        <v>6562.8010000000004</v>
      </c>
      <c r="G32" s="3">
        <v>99.26</v>
      </c>
      <c r="H32" s="3">
        <v>438.57</v>
      </c>
      <c r="I32" s="3">
        <v>-68.816000000000003</v>
      </c>
      <c r="J32" s="3">
        <v>68.816000000000003</v>
      </c>
      <c r="K32" s="3">
        <v>-111.67</v>
      </c>
      <c r="L32" s="3">
        <v>-122.46</v>
      </c>
    </row>
    <row r="33" spans="1:12" x14ac:dyDescent="0.25">
      <c r="A33" s="2">
        <f t="shared" si="0"/>
        <v>42851</v>
      </c>
      <c r="B33">
        <v>2457869.5</v>
      </c>
      <c r="C33">
        <v>7869.5</v>
      </c>
      <c r="D33" s="2" t="s">
        <v>2400</v>
      </c>
      <c r="E33" t="s">
        <v>2376</v>
      </c>
      <c r="F33">
        <v>6562.8010000000004</v>
      </c>
      <c r="G33" s="3">
        <v>99.66</v>
      </c>
      <c r="H33" s="3">
        <v>452.8</v>
      </c>
      <c r="I33" s="3">
        <v>-66.313000000000002</v>
      </c>
      <c r="J33" s="3">
        <v>66.313000000000002</v>
      </c>
      <c r="K33" s="3">
        <v>-111.21</v>
      </c>
      <c r="L33" s="3">
        <v>-121.82</v>
      </c>
    </row>
    <row r="34" spans="1:12" x14ac:dyDescent="0.25">
      <c r="A34" s="2">
        <f t="shared" si="0"/>
        <v>42853</v>
      </c>
      <c r="B34">
        <v>2457871.5</v>
      </c>
      <c r="C34">
        <v>7871.5</v>
      </c>
      <c r="D34" s="2" t="s">
        <v>2414</v>
      </c>
      <c r="E34" t="s">
        <v>2376</v>
      </c>
      <c r="F34">
        <v>6562.8010000000004</v>
      </c>
      <c r="G34" s="3">
        <v>95.7</v>
      </c>
      <c r="H34" s="3">
        <v>453.37</v>
      </c>
      <c r="I34" s="3">
        <v>-63.015999999999998</v>
      </c>
      <c r="J34" s="3">
        <v>63.015999999999998</v>
      </c>
      <c r="K34" s="3">
        <v>-105.98</v>
      </c>
      <c r="L34" s="3">
        <v>-117.83</v>
      </c>
    </row>
    <row r="35" spans="1:12" x14ac:dyDescent="0.25">
      <c r="A35" s="2">
        <f t="shared" si="0"/>
        <v>42827</v>
      </c>
      <c r="B35">
        <v>2457845.5</v>
      </c>
      <c r="C35">
        <v>7845.5</v>
      </c>
      <c r="D35" s="2" t="s">
        <v>2372</v>
      </c>
      <c r="E35" t="s">
        <v>2375</v>
      </c>
      <c r="F35">
        <v>6678.15</v>
      </c>
      <c r="G35" s="3">
        <v>39.08</v>
      </c>
      <c r="H35" s="3">
        <v>77.39</v>
      </c>
      <c r="I35" s="3">
        <v>-2.4660000000000002</v>
      </c>
      <c r="J35" s="3">
        <v>2.4660000000000002</v>
      </c>
      <c r="K35" s="3">
        <v>-138.43</v>
      </c>
      <c r="L35" s="3">
        <v>-137.05000000000001</v>
      </c>
    </row>
    <row r="36" spans="1:12" x14ac:dyDescent="0.25">
      <c r="A36" s="2">
        <f t="shared" si="0"/>
        <v>42831</v>
      </c>
      <c r="B36">
        <v>2457849.5</v>
      </c>
      <c r="C36">
        <v>7849.5</v>
      </c>
      <c r="D36" s="2" t="s">
        <v>2384</v>
      </c>
      <c r="E36" t="s">
        <v>2375</v>
      </c>
      <c r="F36">
        <v>6678.15</v>
      </c>
      <c r="G36" s="3">
        <v>38.58</v>
      </c>
      <c r="H36" s="3">
        <v>74.680000000000007</v>
      </c>
      <c r="I36" s="3">
        <v>-2.6269999999999998</v>
      </c>
      <c r="J36" s="3">
        <v>2.6269999999999998</v>
      </c>
      <c r="K36" s="3">
        <v>-139.22999999999999</v>
      </c>
      <c r="L36" s="3">
        <v>-139.24</v>
      </c>
    </row>
    <row r="37" spans="1:12" x14ac:dyDescent="0.25">
      <c r="A37" s="2">
        <f t="shared" si="0"/>
        <v>42836</v>
      </c>
      <c r="B37">
        <v>2457854.5</v>
      </c>
      <c r="C37">
        <v>7854.5</v>
      </c>
      <c r="D37" s="2" t="s">
        <v>2390</v>
      </c>
      <c r="E37" t="s">
        <v>2375</v>
      </c>
      <c r="F37">
        <v>6678.15</v>
      </c>
      <c r="G37" s="3">
        <v>40.71</v>
      </c>
      <c r="H37" s="3">
        <v>75.47</v>
      </c>
      <c r="I37" s="3">
        <v>-2.911</v>
      </c>
      <c r="J37" s="3">
        <v>2.911</v>
      </c>
      <c r="K37" s="3">
        <v>-141.80000000000001</v>
      </c>
      <c r="L37" s="3">
        <v>-141.32</v>
      </c>
    </row>
    <row r="38" spans="1:12" x14ac:dyDescent="0.25">
      <c r="A38" s="2">
        <f t="shared" si="0"/>
        <v>42843</v>
      </c>
      <c r="B38">
        <v>2457861.5</v>
      </c>
      <c r="C38">
        <v>7861.5</v>
      </c>
      <c r="D38" s="2" t="s">
        <v>2397</v>
      </c>
      <c r="E38" t="s">
        <v>2375</v>
      </c>
      <c r="F38">
        <v>6678.15</v>
      </c>
      <c r="G38" s="3">
        <v>41.44</v>
      </c>
      <c r="H38" s="3">
        <v>78.64</v>
      </c>
      <c r="I38" s="3">
        <v>-2.75</v>
      </c>
      <c r="J38" s="3">
        <v>2.75</v>
      </c>
      <c r="K38" s="3">
        <v>-142.36000000000001</v>
      </c>
      <c r="L38" s="3">
        <v>-142.21</v>
      </c>
    </row>
    <row r="39" spans="1:12" x14ac:dyDescent="0.25">
      <c r="A39" s="2">
        <f t="shared" si="0"/>
        <v>42844</v>
      </c>
      <c r="B39">
        <v>2457862.5</v>
      </c>
      <c r="C39">
        <v>7862.5</v>
      </c>
      <c r="D39" s="2" t="s">
        <v>2398</v>
      </c>
      <c r="E39" t="s">
        <v>2375</v>
      </c>
      <c r="F39">
        <v>6678.15</v>
      </c>
      <c r="G39" s="3">
        <v>43.09</v>
      </c>
      <c r="H39" s="3">
        <v>79.44</v>
      </c>
      <c r="I39" s="3">
        <v>-2.8359999999999999</v>
      </c>
      <c r="J39" s="3">
        <v>2.8359999999999999</v>
      </c>
      <c r="K39" s="3">
        <v>-143.83000000000001</v>
      </c>
      <c r="L39" s="3">
        <v>-143.06</v>
      </c>
    </row>
    <row r="40" spans="1:12" x14ac:dyDescent="0.25">
      <c r="A40" s="2">
        <f t="shared" si="0"/>
        <v>42848</v>
      </c>
      <c r="B40">
        <v>2457866.5</v>
      </c>
      <c r="C40">
        <v>7866.5</v>
      </c>
      <c r="D40" s="2" t="s">
        <v>2399</v>
      </c>
      <c r="E40" t="s">
        <v>2375</v>
      </c>
      <c r="F40">
        <v>6678.15</v>
      </c>
      <c r="G40" s="3">
        <v>41.91</v>
      </c>
      <c r="H40" s="3">
        <v>79.010000000000005</v>
      </c>
      <c r="I40" s="3">
        <v>-2.722</v>
      </c>
      <c r="J40" s="3">
        <v>2.722</v>
      </c>
      <c r="K40" s="3">
        <v>-145.9</v>
      </c>
      <c r="L40" s="3">
        <v>-145.47</v>
      </c>
    </row>
    <row r="41" spans="1:12" x14ac:dyDescent="0.25">
      <c r="A41" s="2">
        <f t="shared" si="0"/>
        <v>42851</v>
      </c>
      <c r="B41">
        <v>2457869.5</v>
      </c>
      <c r="C41">
        <v>7869.5</v>
      </c>
      <c r="D41" s="2" t="s">
        <v>2400</v>
      </c>
      <c r="E41" t="s">
        <v>2375</v>
      </c>
      <c r="F41">
        <v>6678.15</v>
      </c>
      <c r="G41" s="3">
        <v>43.36</v>
      </c>
      <c r="H41" s="3">
        <v>81.239999999999995</v>
      </c>
      <c r="I41" s="3">
        <v>-2.665</v>
      </c>
      <c r="J41" s="3">
        <v>2.665</v>
      </c>
      <c r="K41" s="3">
        <v>-145.16</v>
      </c>
      <c r="L41" s="3">
        <v>-144.81</v>
      </c>
    </row>
    <row r="42" spans="1:12" x14ac:dyDescent="0.25">
      <c r="A42" s="2">
        <f t="shared" si="0"/>
        <v>42853</v>
      </c>
      <c r="B42">
        <v>2457871.5</v>
      </c>
      <c r="C42">
        <v>7871.5</v>
      </c>
      <c r="D42" s="2" t="s">
        <v>2414</v>
      </c>
      <c r="E42" t="s">
        <v>2375</v>
      </c>
      <c r="F42">
        <v>6678.15</v>
      </c>
      <c r="G42" s="3">
        <v>48.18</v>
      </c>
      <c r="H42" s="3">
        <v>95.96</v>
      </c>
      <c r="I42" s="3">
        <v>-2.4670000000000001</v>
      </c>
      <c r="J42" s="3">
        <v>2.4670000000000001</v>
      </c>
      <c r="K42" s="3">
        <v>-143.16</v>
      </c>
      <c r="L42" s="3">
        <v>-142.22999999999999</v>
      </c>
    </row>
    <row r="43" spans="1:12" x14ac:dyDescent="0.25">
      <c r="A43" s="2">
        <f t="shared" si="0"/>
        <v>42831</v>
      </c>
      <c r="B43">
        <v>2457849.5</v>
      </c>
      <c r="C43">
        <v>7849.5</v>
      </c>
      <c r="D43" s="2" t="s">
        <v>2384</v>
      </c>
      <c r="E43" t="s">
        <v>2377</v>
      </c>
      <c r="F43">
        <v>6825</v>
      </c>
      <c r="G43" s="3">
        <v>490.03</v>
      </c>
      <c r="H43" s="3">
        <v>963.28</v>
      </c>
      <c r="I43" s="3">
        <v>-8.3539999999999992</v>
      </c>
      <c r="J43" s="3">
        <v>8.3539999999999992</v>
      </c>
      <c r="K43" s="3">
        <v>64.56</v>
      </c>
      <c r="L43" s="3">
        <v>83.51</v>
      </c>
    </row>
    <row r="44" spans="1:12" x14ac:dyDescent="0.25">
      <c r="A44" s="2">
        <f t="shared" si="0"/>
        <v>42836</v>
      </c>
      <c r="B44">
        <v>2457854.5</v>
      </c>
      <c r="C44">
        <v>7854.5</v>
      </c>
      <c r="D44" s="2" t="s">
        <v>2390</v>
      </c>
      <c r="E44" t="s">
        <v>2377</v>
      </c>
      <c r="F44">
        <v>6825</v>
      </c>
      <c r="G44" s="3">
        <v>451.83</v>
      </c>
      <c r="H44" s="3">
        <v>902.45</v>
      </c>
      <c r="I44" s="3">
        <v>-9.1910000000000007</v>
      </c>
      <c r="J44" s="3">
        <v>9.1910000000000007</v>
      </c>
      <c r="K44" s="3">
        <v>89.43</v>
      </c>
      <c r="L44" s="3">
        <v>78.739999999999995</v>
      </c>
    </row>
    <row r="45" spans="1:12" x14ac:dyDescent="0.25">
      <c r="A45" s="2">
        <f t="shared" si="0"/>
        <v>42843</v>
      </c>
      <c r="B45">
        <v>2457861.5</v>
      </c>
      <c r="C45">
        <v>7861.5</v>
      </c>
      <c r="D45" s="2" t="s">
        <v>2397</v>
      </c>
      <c r="E45" t="s">
        <v>2377</v>
      </c>
      <c r="F45">
        <v>6825</v>
      </c>
      <c r="G45" s="3">
        <v>544.98</v>
      </c>
      <c r="H45" s="3">
        <v>1011.37</v>
      </c>
      <c r="I45" s="3">
        <v>-9.5869999999999997</v>
      </c>
      <c r="J45" s="3">
        <v>9.5869999999999997</v>
      </c>
      <c r="K45" s="3">
        <v>37.08</v>
      </c>
      <c r="L45" s="3">
        <v>85.25</v>
      </c>
    </row>
    <row r="46" spans="1:12" x14ac:dyDescent="0.25">
      <c r="A46" s="2">
        <f t="shared" si="0"/>
        <v>42844</v>
      </c>
      <c r="B46">
        <v>2457862.5</v>
      </c>
      <c r="C46">
        <v>7862.5</v>
      </c>
      <c r="D46" s="2" t="s">
        <v>2398</v>
      </c>
      <c r="E46" t="s">
        <v>2377</v>
      </c>
      <c r="F46">
        <v>6825</v>
      </c>
      <c r="G46" s="3">
        <v>542.75</v>
      </c>
      <c r="H46" s="3">
        <v>999.48</v>
      </c>
      <c r="I46" s="3">
        <v>-8.8940000000000001</v>
      </c>
      <c r="J46" s="3">
        <v>8.8940000000000001</v>
      </c>
      <c r="K46" s="3">
        <v>33.130000000000003</v>
      </c>
      <c r="L46" s="3">
        <v>70.739999999999995</v>
      </c>
    </row>
    <row r="47" spans="1:12" x14ac:dyDescent="0.25">
      <c r="A47" s="2">
        <f t="shared" si="0"/>
        <v>42851</v>
      </c>
      <c r="B47">
        <v>2457869.5</v>
      </c>
      <c r="C47">
        <v>7869.5</v>
      </c>
      <c r="D47" s="2" t="s">
        <v>2400</v>
      </c>
      <c r="E47" t="s">
        <v>2377</v>
      </c>
      <c r="F47">
        <v>6825</v>
      </c>
      <c r="G47" s="3">
        <v>477.19</v>
      </c>
      <c r="H47" s="3">
        <v>1016.1</v>
      </c>
      <c r="I47" s="3">
        <v>-9.3350000000000009</v>
      </c>
      <c r="J47" s="3">
        <v>9.3350000000000009</v>
      </c>
      <c r="K47" s="3">
        <v>58.68</v>
      </c>
      <c r="L47" s="3">
        <v>79.459999999999994</v>
      </c>
    </row>
    <row r="48" spans="1:12" x14ac:dyDescent="0.25">
      <c r="A48" s="2">
        <f t="shared" si="0"/>
        <v>42853</v>
      </c>
      <c r="B48">
        <v>2457871.5</v>
      </c>
      <c r="C48">
        <v>7871.5</v>
      </c>
      <c r="D48" s="2" t="s">
        <v>2414</v>
      </c>
      <c r="E48" t="s">
        <v>2377</v>
      </c>
      <c r="F48">
        <v>6825</v>
      </c>
      <c r="G48" s="3">
        <v>512.08000000000004</v>
      </c>
      <c r="H48" s="3">
        <v>965.24</v>
      </c>
      <c r="I48" s="3">
        <v>-8.9920000000000009</v>
      </c>
      <c r="J48" s="3">
        <v>8.9920000000000009</v>
      </c>
      <c r="K48" s="3">
        <v>54.66</v>
      </c>
      <c r="L48" s="3">
        <v>97.06</v>
      </c>
    </row>
    <row r="49" spans="1:12" x14ac:dyDescent="0.25">
      <c r="A49" s="2">
        <f t="shared" si="0"/>
        <v>42827</v>
      </c>
      <c r="B49">
        <v>2457845.5</v>
      </c>
      <c r="C49">
        <v>7845.5</v>
      </c>
      <c r="D49" s="2" t="s">
        <v>2372</v>
      </c>
      <c r="E49" t="s">
        <v>2377</v>
      </c>
      <c r="F49">
        <v>6826</v>
      </c>
      <c r="G49" s="3">
        <v>394.69</v>
      </c>
      <c r="H49" s="3">
        <v>957.02</v>
      </c>
      <c r="I49" s="3">
        <v>-7.9450000000000003</v>
      </c>
      <c r="J49" s="3">
        <v>7.9450000000000003</v>
      </c>
      <c r="K49" s="3">
        <v>61.11</v>
      </c>
      <c r="L49" s="3">
        <v>49.42</v>
      </c>
    </row>
    <row r="50" spans="1:12" x14ac:dyDescent="0.25">
      <c r="A50" s="2">
        <f t="shared" si="0"/>
        <v>42848</v>
      </c>
      <c r="B50">
        <v>2457866.5</v>
      </c>
      <c r="C50">
        <v>7866.5</v>
      </c>
      <c r="D50" s="2" t="s">
        <v>2399</v>
      </c>
      <c r="E50" t="s">
        <v>2377</v>
      </c>
      <c r="F50">
        <v>6826</v>
      </c>
      <c r="G50" s="3">
        <v>451.85</v>
      </c>
      <c r="H50" s="3">
        <v>963.17</v>
      </c>
      <c r="I50" s="3">
        <v>-8.9350000000000005</v>
      </c>
      <c r="J50" s="3">
        <v>8.9350000000000005</v>
      </c>
      <c r="K50" s="3">
        <v>30.66</v>
      </c>
      <c r="L50" s="3">
        <v>40.78</v>
      </c>
    </row>
    <row r="51" spans="1:12" x14ac:dyDescent="0.25">
      <c r="A51" s="2">
        <f t="shared" si="0"/>
        <v>42827</v>
      </c>
      <c r="B51">
        <v>2457845.5</v>
      </c>
      <c r="C51">
        <v>7845.5</v>
      </c>
      <c r="D51" s="2" t="s">
        <v>2372</v>
      </c>
      <c r="E51" t="s">
        <v>2375</v>
      </c>
      <c r="F51">
        <v>7065.3</v>
      </c>
      <c r="G51" s="3">
        <v>57.12</v>
      </c>
      <c r="H51" s="3">
        <v>104.03</v>
      </c>
      <c r="I51" s="3">
        <v>-2.3010000000000002</v>
      </c>
      <c r="J51" s="3">
        <v>2.3010000000000002</v>
      </c>
      <c r="K51" s="3">
        <v>-137.94999999999999</v>
      </c>
      <c r="L51" s="3">
        <v>-138.97</v>
      </c>
    </row>
    <row r="52" spans="1:12" x14ac:dyDescent="0.25">
      <c r="A52" s="2">
        <f t="shared" si="0"/>
        <v>42831</v>
      </c>
      <c r="B52">
        <v>2457849.5</v>
      </c>
      <c r="C52">
        <v>7849.5</v>
      </c>
      <c r="D52" s="2" t="s">
        <v>2384</v>
      </c>
      <c r="E52" t="s">
        <v>2375</v>
      </c>
      <c r="F52">
        <v>7065.3</v>
      </c>
      <c r="G52" s="3">
        <v>62.68</v>
      </c>
      <c r="H52" s="3">
        <v>100.73</v>
      </c>
      <c r="I52" s="3">
        <v>-2.3780000000000001</v>
      </c>
      <c r="J52" s="3">
        <v>2.3780000000000001</v>
      </c>
      <c r="K52" s="3">
        <v>-134.97999999999999</v>
      </c>
      <c r="L52" s="3">
        <v>-135.13</v>
      </c>
    </row>
    <row r="53" spans="1:12" x14ac:dyDescent="0.25">
      <c r="A53" s="2">
        <f t="shared" si="0"/>
        <v>42836</v>
      </c>
      <c r="B53">
        <v>2457854.5</v>
      </c>
      <c r="C53">
        <v>7854.5</v>
      </c>
      <c r="D53" s="2" t="s">
        <v>2390</v>
      </c>
      <c r="E53" t="s">
        <v>2375</v>
      </c>
      <c r="F53">
        <v>7065.3</v>
      </c>
      <c r="G53" s="3">
        <v>58.72</v>
      </c>
      <c r="H53" s="3">
        <v>100.38</v>
      </c>
      <c r="I53" s="3">
        <v>-2.4510000000000001</v>
      </c>
      <c r="J53" s="3">
        <v>2.4510000000000001</v>
      </c>
      <c r="K53" s="3">
        <v>-136.86000000000001</v>
      </c>
      <c r="L53" s="3">
        <v>-136.93</v>
      </c>
    </row>
    <row r="54" spans="1:12" x14ac:dyDescent="0.25">
      <c r="A54" s="2">
        <f t="shared" si="0"/>
        <v>42843</v>
      </c>
      <c r="B54">
        <v>2457861.5</v>
      </c>
      <c r="C54">
        <v>7861.5</v>
      </c>
      <c r="D54" s="2" t="s">
        <v>2397</v>
      </c>
      <c r="E54" t="s">
        <v>2375</v>
      </c>
      <c r="F54">
        <v>7065.3</v>
      </c>
      <c r="G54" s="3">
        <v>57.23</v>
      </c>
      <c r="H54" s="3">
        <v>104.29</v>
      </c>
      <c r="I54" s="3">
        <v>-2.4740000000000002</v>
      </c>
      <c r="J54" s="3">
        <v>2.4740000000000002</v>
      </c>
      <c r="K54" s="3">
        <v>-137.91999999999999</v>
      </c>
      <c r="L54" s="3">
        <v>-138.41999999999999</v>
      </c>
    </row>
    <row r="55" spans="1:12" x14ac:dyDescent="0.25">
      <c r="A55" s="2">
        <f t="shared" si="0"/>
        <v>42844</v>
      </c>
      <c r="B55">
        <v>2457862.5</v>
      </c>
      <c r="C55">
        <v>7862.5</v>
      </c>
      <c r="D55" s="2" t="s">
        <v>2398</v>
      </c>
      <c r="E55" t="s">
        <v>2375</v>
      </c>
      <c r="F55">
        <v>7065.3</v>
      </c>
      <c r="G55" s="3">
        <v>61.82</v>
      </c>
      <c r="H55" s="3">
        <v>105.54</v>
      </c>
      <c r="I55" s="3">
        <v>-2.536</v>
      </c>
      <c r="J55" s="3">
        <v>2.536</v>
      </c>
      <c r="K55" s="3">
        <v>-137.65</v>
      </c>
      <c r="L55" s="3">
        <v>-137.49</v>
      </c>
    </row>
    <row r="56" spans="1:12" x14ac:dyDescent="0.25">
      <c r="A56" s="2">
        <f t="shared" si="0"/>
        <v>42848</v>
      </c>
      <c r="B56">
        <v>2457866.5</v>
      </c>
      <c r="C56">
        <v>7866.5</v>
      </c>
      <c r="D56" s="2" t="s">
        <v>2399</v>
      </c>
      <c r="E56" t="s">
        <v>2375</v>
      </c>
      <c r="F56">
        <v>7065.3</v>
      </c>
      <c r="G56" s="3">
        <v>58.98</v>
      </c>
      <c r="H56" s="3">
        <v>106.7</v>
      </c>
      <c r="I56" s="3">
        <v>-2.5539999999999998</v>
      </c>
      <c r="J56" s="3">
        <v>2.5539999999999998</v>
      </c>
      <c r="K56" s="3">
        <v>-140.47</v>
      </c>
      <c r="L56" s="3">
        <v>-140.72999999999999</v>
      </c>
    </row>
    <row r="57" spans="1:12" x14ac:dyDescent="0.25">
      <c r="A57" s="2">
        <f t="shared" si="0"/>
        <v>42851</v>
      </c>
      <c r="B57">
        <v>2457869.5</v>
      </c>
      <c r="C57">
        <v>7869.5</v>
      </c>
      <c r="D57" s="2" t="s">
        <v>2400</v>
      </c>
      <c r="E57" t="s">
        <v>2375</v>
      </c>
      <c r="F57">
        <v>7065.3</v>
      </c>
      <c r="G57" s="3">
        <v>61.92</v>
      </c>
      <c r="H57" s="3">
        <v>105.35</v>
      </c>
      <c r="I57" s="3">
        <v>-2.3980000000000001</v>
      </c>
      <c r="J57" s="3">
        <v>2.3980000000000001</v>
      </c>
      <c r="K57" s="3">
        <v>-140.69</v>
      </c>
      <c r="L57" s="3">
        <v>-140.29</v>
      </c>
    </row>
    <row r="58" spans="1:12" x14ac:dyDescent="0.25">
      <c r="A58" s="2">
        <f t="shared" si="0"/>
        <v>42853</v>
      </c>
      <c r="B58">
        <v>2457871.5</v>
      </c>
      <c r="C58">
        <v>7871.5</v>
      </c>
      <c r="D58" s="2" t="s">
        <v>2414</v>
      </c>
      <c r="E58" t="s">
        <v>2375</v>
      </c>
      <c r="F58">
        <v>7065.3</v>
      </c>
      <c r="G58" s="3">
        <v>67.040000000000006</v>
      </c>
      <c r="H58" s="3">
        <v>115.48</v>
      </c>
      <c r="I58" s="3">
        <v>-2.516</v>
      </c>
      <c r="J58" s="3">
        <v>2.516</v>
      </c>
      <c r="K58" s="3">
        <v>-143.47999999999999</v>
      </c>
      <c r="L58" s="3">
        <v>-143.63999999999999</v>
      </c>
    </row>
    <row r="59" spans="1:12" x14ac:dyDescent="0.25">
      <c r="A59" s="2">
        <f t="shared" si="0"/>
        <v>42827</v>
      </c>
      <c r="B59">
        <v>2457845.5</v>
      </c>
      <c r="C59">
        <v>7845.5</v>
      </c>
      <c r="D59" s="2" t="s">
        <v>2372</v>
      </c>
      <c r="E59" t="s">
        <v>2378</v>
      </c>
      <c r="F59">
        <v>7080</v>
      </c>
      <c r="G59" s="3">
        <v>570.04</v>
      </c>
      <c r="H59" s="3">
        <v>887.97</v>
      </c>
      <c r="I59" s="3">
        <v>-3.6840000000000002</v>
      </c>
      <c r="J59" s="3">
        <v>3.6840000000000002</v>
      </c>
      <c r="K59" s="3">
        <v>147.31</v>
      </c>
      <c r="L59" s="3">
        <v>190.96</v>
      </c>
    </row>
    <row r="60" spans="1:12" x14ac:dyDescent="0.25">
      <c r="A60" s="2">
        <f t="shared" si="0"/>
        <v>42831</v>
      </c>
      <c r="B60">
        <v>2457849.5</v>
      </c>
      <c r="C60">
        <v>7849.5</v>
      </c>
      <c r="D60" s="2" t="s">
        <v>2384</v>
      </c>
      <c r="E60" t="s">
        <v>2378</v>
      </c>
      <c r="F60">
        <v>7080</v>
      </c>
      <c r="G60" s="3">
        <v>576.64</v>
      </c>
      <c r="H60" s="3">
        <v>1198.71</v>
      </c>
      <c r="I60" s="3">
        <v>-4.46</v>
      </c>
      <c r="J60" s="3">
        <v>4.46</v>
      </c>
      <c r="K60" s="3">
        <v>152.84</v>
      </c>
      <c r="L60" s="3">
        <v>220.35</v>
      </c>
    </row>
    <row r="61" spans="1:12" x14ac:dyDescent="0.25">
      <c r="A61" s="2">
        <f t="shared" si="0"/>
        <v>42836</v>
      </c>
      <c r="B61">
        <v>2457854.5</v>
      </c>
      <c r="C61">
        <v>7854.5</v>
      </c>
      <c r="D61" s="2" t="s">
        <v>2390</v>
      </c>
      <c r="E61" t="s">
        <v>2378</v>
      </c>
      <c r="F61">
        <v>7080</v>
      </c>
      <c r="G61" s="3">
        <v>330.16</v>
      </c>
      <c r="H61" s="3">
        <v>905.14</v>
      </c>
      <c r="I61" s="3">
        <v>-3.8860000000000001</v>
      </c>
      <c r="J61" s="3">
        <v>3.8860000000000001</v>
      </c>
      <c r="K61" s="3">
        <v>265.07</v>
      </c>
      <c r="L61" s="3">
        <v>207.52</v>
      </c>
    </row>
    <row r="62" spans="1:12" x14ac:dyDescent="0.25">
      <c r="A62" s="2">
        <f t="shared" si="0"/>
        <v>42843</v>
      </c>
      <c r="B62">
        <v>2457861.5</v>
      </c>
      <c r="C62">
        <v>7861.5</v>
      </c>
      <c r="D62" s="2" t="s">
        <v>2397</v>
      </c>
      <c r="E62" t="s">
        <v>2378</v>
      </c>
      <c r="F62">
        <v>7080</v>
      </c>
      <c r="G62" s="3">
        <v>316.24</v>
      </c>
      <c r="H62" s="3">
        <v>845.2</v>
      </c>
      <c r="I62" s="3">
        <v>-3.952</v>
      </c>
      <c r="J62" s="3">
        <v>3.952</v>
      </c>
      <c r="K62" s="3">
        <v>262.95</v>
      </c>
      <c r="L62" s="3">
        <v>205.03</v>
      </c>
    </row>
    <row r="63" spans="1:12" x14ac:dyDescent="0.25">
      <c r="A63" s="2">
        <f t="shared" si="0"/>
        <v>42844</v>
      </c>
      <c r="B63">
        <v>2457862.5</v>
      </c>
      <c r="C63">
        <v>7862.5</v>
      </c>
      <c r="D63" s="2" t="s">
        <v>2398</v>
      </c>
      <c r="E63" t="s">
        <v>2378</v>
      </c>
      <c r="F63">
        <v>7080</v>
      </c>
      <c r="G63" s="3">
        <v>238.8</v>
      </c>
      <c r="H63" s="3">
        <v>886.25</v>
      </c>
      <c r="I63" s="3">
        <v>-3.972</v>
      </c>
      <c r="J63" s="3">
        <v>3.972</v>
      </c>
      <c r="K63" s="3">
        <v>240.43</v>
      </c>
      <c r="L63" s="3">
        <v>197.88</v>
      </c>
    </row>
    <row r="64" spans="1:12" x14ac:dyDescent="0.25">
      <c r="A64" s="2">
        <f t="shared" si="0"/>
        <v>42851</v>
      </c>
      <c r="B64">
        <v>2457869.5</v>
      </c>
      <c r="C64">
        <v>7869.5</v>
      </c>
      <c r="D64" s="2" t="s">
        <v>2400</v>
      </c>
      <c r="E64" t="s">
        <v>2378</v>
      </c>
      <c r="F64">
        <v>7080</v>
      </c>
      <c r="G64" s="3">
        <v>294.67</v>
      </c>
      <c r="H64" s="3">
        <v>1071.21</v>
      </c>
      <c r="I64" s="3">
        <v>-3.875</v>
      </c>
      <c r="J64" s="3">
        <v>3.875</v>
      </c>
      <c r="K64" s="3">
        <v>245.07</v>
      </c>
      <c r="L64" s="3">
        <v>196.32</v>
      </c>
    </row>
    <row r="65" spans="1:12" x14ac:dyDescent="0.25">
      <c r="A65" s="2">
        <f t="shared" si="0"/>
        <v>42853</v>
      </c>
      <c r="B65">
        <v>2457871.5</v>
      </c>
      <c r="C65">
        <v>7871.5</v>
      </c>
      <c r="D65" s="2" t="s">
        <v>2414</v>
      </c>
      <c r="E65" t="s">
        <v>2378</v>
      </c>
      <c r="F65">
        <v>7080</v>
      </c>
      <c r="G65" s="3">
        <v>270.63</v>
      </c>
      <c r="H65" s="3">
        <v>907.35</v>
      </c>
      <c r="I65" s="3">
        <v>-3.2480000000000002</v>
      </c>
      <c r="J65" s="3">
        <v>3.2480000000000002</v>
      </c>
      <c r="K65" s="3">
        <v>265.26</v>
      </c>
      <c r="L65" s="3">
        <v>218.79</v>
      </c>
    </row>
    <row r="66" spans="1:12" x14ac:dyDescent="0.25">
      <c r="A66" s="2">
        <f t="shared" si="0"/>
        <v>42848</v>
      </c>
      <c r="B66">
        <v>2457866.5</v>
      </c>
      <c r="C66">
        <v>7866.5</v>
      </c>
      <c r="D66" s="2" t="s">
        <v>2399</v>
      </c>
      <c r="E66" t="s">
        <v>2378</v>
      </c>
      <c r="F66">
        <v>7088</v>
      </c>
      <c r="G66" s="3">
        <v>331.18</v>
      </c>
      <c r="H66" s="3">
        <v>1319.78</v>
      </c>
      <c r="I66" s="3">
        <v>-4.7690000000000001</v>
      </c>
      <c r="J66" s="3">
        <v>4.7690000000000001</v>
      </c>
      <c r="K66" s="3">
        <v>-86.64</v>
      </c>
      <c r="L66" s="3">
        <v>-154.18</v>
      </c>
    </row>
    <row r="67" spans="1:12" x14ac:dyDescent="0.25">
      <c r="G67" s="3"/>
      <c r="H67" s="3"/>
      <c r="I67" s="3"/>
      <c r="J67" s="3"/>
      <c r="K67" s="3"/>
      <c r="L67" s="3"/>
    </row>
    <row r="68" spans="1:12" x14ac:dyDescent="0.25">
      <c r="G68" s="3"/>
      <c r="H68" s="3"/>
      <c r="I68" s="3"/>
      <c r="J68" s="3"/>
      <c r="K68" s="3"/>
      <c r="L68" s="3"/>
    </row>
  </sheetData>
  <sortState xmlns:xlrd2="http://schemas.microsoft.com/office/spreadsheetml/2017/richdata2" ref="B3:L66">
    <sortCondition ref="F3:F66"/>
    <sortCondition ref="D3:D66"/>
  </sortState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/>
  <dimension ref="A1:R27"/>
  <sheetViews>
    <sheetView topLeftCell="C1" workbookViewId="0">
      <selection activeCell="N28" sqref="N28"/>
    </sheetView>
  </sheetViews>
  <sheetFormatPr baseColWidth="10" defaultRowHeight="15" x14ac:dyDescent="0.25"/>
  <cols>
    <col min="1" max="1" width="11.42578125" style="2"/>
    <col min="12" max="13" width="15.140625" bestFit="1" customWidth="1"/>
    <col min="17" max="17" width="13.28515625" bestFit="1" customWidth="1"/>
  </cols>
  <sheetData>
    <row r="1" spans="1:18" x14ac:dyDescent="0.25">
      <c r="F1" t="s">
        <v>2420</v>
      </c>
      <c r="G1" t="s">
        <v>2422</v>
      </c>
      <c r="H1" t="s">
        <v>2421</v>
      </c>
      <c r="I1" t="s">
        <v>2423</v>
      </c>
      <c r="J1" t="s">
        <v>2424</v>
      </c>
      <c r="K1" t="s">
        <v>2425</v>
      </c>
      <c r="L1" t="s">
        <v>2415</v>
      </c>
      <c r="M1" t="s">
        <v>2416</v>
      </c>
      <c r="O1" t="s">
        <v>2417</v>
      </c>
      <c r="P1" t="s">
        <v>2418</v>
      </c>
      <c r="Q1" t="s">
        <v>2426</v>
      </c>
      <c r="R1" t="s">
        <v>2419</v>
      </c>
    </row>
    <row r="3" spans="1:18" x14ac:dyDescent="0.25">
      <c r="A3" s="2">
        <v>42827</v>
      </c>
      <c r="B3">
        <v>2457845.5</v>
      </c>
      <c r="C3">
        <v>7845.5</v>
      </c>
      <c r="F3">
        <v>19.155999999999999</v>
      </c>
      <c r="G3">
        <v>23.52</v>
      </c>
      <c r="H3">
        <v>3.028</v>
      </c>
      <c r="I3">
        <v>69.408000000000001</v>
      </c>
      <c r="J3">
        <v>2.4660000000000002</v>
      </c>
      <c r="K3">
        <v>2.3010000000000002</v>
      </c>
      <c r="L3">
        <v>8.3539999999999992</v>
      </c>
      <c r="M3">
        <v>3.6840000000000002</v>
      </c>
      <c r="O3" s="18">
        <f>+F3/G3</f>
        <v>0.81445578231292515</v>
      </c>
      <c r="P3" s="18">
        <f>+I3/G3</f>
        <v>2.9510204081632656</v>
      </c>
      <c r="Q3" s="18">
        <f>+J3/H3</f>
        <v>0.81439894319682959</v>
      </c>
      <c r="R3" s="18">
        <f>+M3/L3</f>
        <v>0.44098635384247076</v>
      </c>
    </row>
    <row r="4" spans="1:18" x14ac:dyDescent="0.25">
      <c r="A4" s="2">
        <v>42831</v>
      </c>
      <c r="B4">
        <v>2457849.5</v>
      </c>
      <c r="C4">
        <v>7849.5</v>
      </c>
      <c r="F4">
        <v>19.614000000000001</v>
      </c>
      <c r="G4">
        <v>24.187999999999999</v>
      </c>
      <c r="H4">
        <v>3.0659999999999998</v>
      </c>
      <c r="I4">
        <v>67.510000000000005</v>
      </c>
      <c r="J4">
        <v>2.6269999999999998</v>
      </c>
      <c r="K4">
        <v>2.3780000000000001</v>
      </c>
      <c r="L4">
        <v>9.1910000000000007</v>
      </c>
      <c r="M4">
        <v>4.46</v>
      </c>
      <c r="O4" s="18">
        <f t="shared" ref="O4:O23" si="0">+F4/G4</f>
        <v>0.81089796593352081</v>
      </c>
      <c r="P4" s="18">
        <f t="shared" ref="P4:P23" si="1">+I4/G4</f>
        <v>2.7910534149164881</v>
      </c>
      <c r="Q4" s="18">
        <f t="shared" ref="Q4:Q23" si="2">+J4/H4</f>
        <v>0.85681669928245263</v>
      </c>
      <c r="R4" s="18">
        <f t="shared" ref="R4:R23" si="3">+M4/L4</f>
        <v>0.48525731694048524</v>
      </c>
    </row>
    <row r="5" spans="1:18" x14ac:dyDescent="0.25">
      <c r="A5" s="2">
        <v>42836</v>
      </c>
      <c r="B5">
        <v>2457854.5</v>
      </c>
      <c r="C5">
        <v>7854.5</v>
      </c>
      <c r="F5">
        <v>20.175999999999998</v>
      </c>
      <c r="G5">
        <v>23.988</v>
      </c>
      <c r="H5">
        <v>3.3570000000000002</v>
      </c>
      <c r="I5">
        <v>70.192999999999998</v>
      </c>
      <c r="J5">
        <v>2.911</v>
      </c>
      <c r="K5">
        <v>2.4510000000000001</v>
      </c>
      <c r="L5">
        <v>9.5869999999999997</v>
      </c>
      <c r="M5">
        <v>3.8860000000000001</v>
      </c>
      <c r="O5" s="18">
        <f t="shared" si="0"/>
        <v>0.84108721027180255</v>
      </c>
      <c r="P5" s="18">
        <f t="shared" si="1"/>
        <v>2.9261714190428547</v>
      </c>
      <c r="Q5" s="18">
        <f t="shared" si="2"/>
        <v>0.86714328269288055</v>
      </c>
      <c r="R5" s="18">
        <f t="shared" si="3"/>
        <v>0.40534056534891</v>
      </c>
    </row>
    <row r="6" spans="1:18" x14ac:dyDescent="0.25">
      <c r="A6" s="2">
        <v>42843</v>
      </c>
      <c r="B6">
        <v>2457861.5</v>
      </c>
      <c r="C6">
        <v>7861.5</v>
      </c>
      <c r="F6">
        <v>20.016999999999999</v>
      </c>
      <c r="G6">
        <v>24.158000000000001</v>
      </c>
      <c r="H6">
        <v>3.0920000000000001</v>
      </c>
      <c r="I6">
        <v>68.721000000000004</v>
      </c>
      <c r="J6">
        <v>2.75</v>
      </c>
      <c r="K6">
        <v>2.4740000000000002</v>
      </c>
      <c r="L6">
        <v>8.8940000000000001</v>
      </c>
      <c r="M6">
        <v>3.952</v>
      </c>
      <c r="O6" s="18">
        <f t="shared" si="0"/>
        <v>0.82858680354333958</v>
      </c>
      <c r="P6" s="18">
        <f t="shared" si="1"/>
        <v>2.8446477357397137</v>
      </c>
      <c r="Q6" s="18">
        <f t="shared" si="2"/>
        <v>0.889391979301423</v>
      </c>
      <c r="R6" s="18">
        <f t="shared" si="3"/>
        <v>0.44434450191140096</v>
      </c>
    </row>
    <row r="7" spans="1:18" x14ac:dyDescent="0.25">
      <c r="A7" s="2">
        <v>42844</v>
      </c>
      <c r="B7">
        <v>2457862.5</v>
      </c>
      <c r="C7">
        <v>7862.5</v>
      </c>
      <c r="F7">
        <v>19.616</v>
      </c>
      <c r="G7">
        <v>23.93</v>
      </c>
      <c r="H7">
        <v>3.097</v>
      </c>
      <c r="I7">
        <v>67.043000000000006</v>
      </c>
      <c r="J7">
        <v>2.8359999999999999</v>
      </c>
      <c r="K7">
        <v>2.536</v>
      </c>
      <c r="L7">
        <v>9.3350000000000009</v>
      </c>
      <c r="M7">
        <v>3.972</v>
      </c>
      <c r="O7" s="18">
        <f t="shared" si="0"/>
        <v>0.81972419557041365</v>
      </c>
      <c r="P7" s="18">
        <f t="shared" si="1"/>
        <v>2.8016297534475556</v>
      </c>
      <c r="Q7" s="18">
        <f t="shared" si="2"/>
        <v>0.9157248950597352</v>
      </c>
      <c r="R7" s="18">
        <f t="shared" si="3"/>
        <v>0.42549544724156396</v>
      </c>
    </row>
    <row r="8" spans="1:18" x14ac:dyDescent="0.25">
      <c r="A8" s="2">
        <v>42848</v>
      </c>
      <c r="B8">
        <v>2457866.5</v>
      </c>
      <c r="C8">
        <v>7866.5</v>
      </c>
      <c r="F8">
        <v>19.538</v>
      </c>
      <c r="G8">
        <v>22.943000000000001</v>
      </c>
      <c r="H8">
        <v>3.1110000000000002</v>
      </c>
      <c r="I8">
        <v>68.816000000000003</v>
      </c>
      <c r="J8">
        <v>2.722</v>
      </c>
      <c r="K8">
        <v>2.5539999999999998</v>
      </c>
      <c r="L8">
        <v>8.9920000000000009</v>
      </c>
      <c r="M8">
        <v>3.875</v>
      </c>
      <c r="O8" s="18">
        <f t="shared" si="0"/>
        <v>0.85158871987098461</v>
      </c>
      <c r="P8" s="18">
        <f t="shared" si="1"/>
        <v>2.9994333783724882</v>
      </c>
      <c r="Q8" s="18">
        <f t="shared" si="2"/>
        <v>0.87495981999357109</v>
      </c>
      <c r="R8" s="18">
        <f t="shared" si="3"/>
        <v>0.43093861209964407</v>
      </c>
    </row>
    <row r="9" spans="1:18" x14ac:dyDescent="0.25">
      <c r="A9" s="2">
        <v>42851</v>
      </c>
      <c r="B9">
        <v>2457869.5</v>
      </c>
      <c r="C9">
        <v>7869.5</v>
      </c>
      <c r="F9">
        <v>20.489000000000001</v>
      </c>
      <c r="G9">
        <v>23.661999999999999</v>
      </c>
      <c r="H9">
        <v>3.1480000000000001</v>
      </c>
      <c r="I9">
        <v>66.313000000000002</v>
      </c>
      <c r="J9">
        <v>2.665</v>
      </c>
      <c r="K9">
        <v>2.3980000000000001</v>
      </c>
      <c r="L9">
        <v>7.9450000000000003</v>
      </c>
      <c r="M9">
        <v>3.2480000000000002</v>
      </c>
      <c r="O9" s="18">
        <f t="shared" si="0"/>
        <v>0.86590313582960032</v>
      </c>
      <c r="P9" s="18">
        <f t="shared" si="1"/>
        <v>2.8025103541543404</v>
      </c>
      <c r="Q9" s="18">
        <f t="shared" si="2"/>
        <v>0.84656925031766195</v>
      </c>
      <c r="R9" s="18">
        <f t="shared" si="3"/>
        <v>0.4088105726872247</v>
      </c>
    </row>
    <row r="10" spans="1:18" x14ac:dyDescent="0.25">
      <c r="A10" s="2">
        <v>42853</v>
      </c>
      <c r="B10">
        <v>2457871.5</v>
      </c>
      <c r="C10">
        <v>7871.5</v>
      </c>
      <c r="F10">
        <v>20.713000000000001</v>
      </c>
      <c r="G10">
        <v>22.998999999999999</v>
      </c>
      <c r="H10">
        <v>3.415</v>
      </c>
      <c r="I10">
        <v>63.015999999999998</v>
      </c>
      <c r="J10">
        <v>2.4670000000000001</v>
      </c>
      <c r="K10">
        <v>2.516</v>
      </c>
      <c r="L10">
        <v>8.9350000000000005</v>
      </c>
      <c r="M10">
        <v>4.7690000000000001</v>
      </c>
      <c r="O10" s="18">
        <f t="shared" si="0"/>
        <v>0.90060437410322192</v>
      </c>
      <c r="P10" s="18">
        <f t="shared" si="1"/>
        <v>2.7399452150093482</v>
      </c>
      <c r="Q10" s="18">
        <f t="shared" si="2"/>
        <v>0.72240117130307469</v>
      </c>
      <c r="R10" s="18">
        <f t="shared" si="3"/>
        <v>0.53374370453273645</v>
      </c>
    </row>
    <row r="11" spans="1:18" x14ac:dyDescent="0.25">
      <c r="A11" s="2">
        <v>42864</v>
      </c>
      <c r="B11">
        <f>+B10+A11-A10</f>
        <v>2457882.5</v>
      </c>
      <c r="C11">
        <f t="shared" ref="C11:C27" si="4">+B11-2450000</f>
        <v>7882.5</v>
      </c>
      <c r="F11">
        <v>17.18</v>
      </c>
      <c r="G11">
        <v>23.13</v>
      </c>
      <c r="H11">
        <v>2.92</v>
      </c>
      <c r="I11">
        <v>67.23</v>
      </c>
      <c r="J11">
        <v>2.4900000000000002</v>
      </c>
      <c r="K11">
        <v>2.38</v>
      </c>
      <c r="L11">
        <v>9.3800000000000008</v>
      </c>
      <c r="M11">
        <v>3.7</v>
      </c>
      <c r="O11" s="18">
        <f t="shared" si="0"/>
        <v>0.74275832252485952</v>
      </c>
      <c r="P11" s="18">
        <f t="shared" si="1"/>
        <v>2.9066147859922182</v>
      </c>
      <c r="Q11" s="18">
        <f t="shared" si="2"/>
        <v>0.85273972602739734</v>
      </c>
      <c r="R11" s="18">
        <f t="shared" si="3"/>
        <v>0.39445628997867804</v>
      </c>
    </row>
    <row r="12" spans="1:18" x14ac:dyDescent="0.25">
      <c r="A12" s="2">
        <v>42866</v>
      </c>
      <c r="B12">
        <f>+B11+A12-A11</f>
        <v>2457884.5</v>
      </c>
      <c r="C12">
        <f t="shared" si="4"/>
        <v>7884.5</v>
      </c>
      <c r="F12">
        <v>19.690000000000001</v>
      </c>
      <c r="G12">
        <v>23.98</v>
      </c>
      <c r="H12">
        <v>3.11</v>
      </c>
      <c r="I12">
        <v>68.3</v>
      </c>
      <c r="J12">
        <v>2.4</v>
      </c>
      <c r="K12">
        <v>2.31</v>
      </c>
      <c r="L12">
        <v>10.58</v>
      </c>
      <c r="M12">
        <v>3.35</v>
      </c>
      <c r="O12" s="18">
        <f t="shared" si="0"/>
        <v>0.82110091743119273</v>
      </c>
      <c r="P12" s="18">
        <f t="shared" si="1"/>
        <v>2.8482068390325268</v>
      </c>
      <c r="Q12" s="18">
        <f t="shared" si="2"/>
        <v>0.77170418006430863</v>
      </c>
      <c r="R12" s="18">
        <f t="shared" si="3"/>
        <v>0.31663516068052933</v>
      </c>
    </row>
    <row r="13" spans="1:18" x14ac:dyDescent="0.25">
      <c r="A13" s="2">
        <v>42868</v>
      </c>
      <c r="B13">
        <f>+B12+A13-A12</f>
        <v>2457886.5</v>
      </c>
      <c r="C13">
        <f t="shared" si="4"/>
        <v>7886.5</v>
      </c>
      <c r="F13">
        <v>17.71</v>
      </c>
      <c r="G13">
        <v>21.08</v>
      </c>
      <c r="H13">
        <v>3.1</v>
      </c>
      <c r="I13">
        <v>64.95</v>
      </c>
      <c r="J13">
        <v>2.44</v>
      </c>
      <c r="K13">
        <v>2.36</v>
      </c>
      <c r="L13">
        <v>8.6300000000000008</v>
      </c>
      <c r="M13">
        <v>3.29</v>
      </c>
      <c r="O13" s="18">
        <f t="shared" si="0"/>
        <v>0.84013282732447825</v>
      </c>
      <c r="P13" s="18">
        <f t="shared" si="1"/>
        <v>3.0811195445920307</v>
      </c>
      <c r="Q13" s="18">
        <f t="shared" si="2"/>
        <v>0.7870967741935484</v>
      </c>
      <c r="R13" s="18">
        <f t="shared" si="3"/>
        <v>0.38122827346465815</v>
      </c>
    </row>
    <row r="14" spans="1:18" x14ac:dyDescent="0.25">
      <c r="A14" s="2">
        <v>42870</v>
      </c>
      <c r="B14">
        <f>+B13+A14-A13</f>
        <v>2457888.5</v>
      </c>
      <c r="C14">
        <f t="shared" si="4"/>
        <v>7888.5</v>
      </c>
      <c r="F14">
        <v>24.56</v>
      </c>
      <c r="G14">
        <v>25.7</v>
      </c>
      <c r="H14">
        <v>3.05</v>
      </c>
      <c r="I14">
        <v>70.8</v>
      </c>
      <c r="J14">
        <v>2.56</v>
      </c>
      <c r="K14">
        <v>2.42</v>
      </c>
      <c r="L14">
        <v>7.76</v>
      </c>
      <c r="M14">
        <v>3.25</v>
      </c>
      <c r="O14" s="18">
        <f t="shared" si="0"/>
        <v>0.95564202334630344</v>
      </c>
      <c r="P14" s="18">
        <f t="shared" si="1"/>
        <v>2.754863813229572</v>
      </c>
      <c r="Q14" s="18">
        <f t="shared" si="2"/>
        <v>0.83934426229508208</v>
      </c>
      <c r="R14" s="18">
        <f t="shared" si="3"/>
        <v>0.41881443298969073</v>
      </c>
    </row>
    <row r="15" spans="1:18" x14ac:dyDescent="0.25">
      <c r="A15" s="2">
        <v>42871</v>
      </c>
      <c r="B15">
        <f>+B13+A15-A13</f>
        <v>2457889.5</v>
      </c>
      <c r="C15">
        <f t="shared" si="4"/>
        <v>7889.5</v>
      </c>
      <c r="F15">
        <v>30.14</v>
      </c>
      <c r="G15">
        <v>32.200000000000003</v>
      </c>
      <c r="H15">
        <v>3.85</v>
      </c>
      <c r="I15">
        <v>81.55</v>
      </c>
      <c r="J15">
        <v>3.85</v>
      </c>
      <c r="K15">
        <v>3.13</v>
      </c>
      <c r="L15">
        <v>11.4</v>
      </c>
      <c r="M15">
        <v>3.54</v>
      </c>
      <c r="O15" s="18">
        <f t="shared" si="0"/>
        <v>0.93602484472049685</v>
      </c>
      <c r="P15" s="18">
        <f t="shared" si="1"/>
        <v>2.5326086956521734</v>
      </c>
      <c r="Q15" s="18">
        <f t="shared" si="2"/>
        <v>1</v>
      </c>
      <c r="R15" s="18">
        <f t="shared" si="3"/>
        <v>0.31052631578947365</v>
      </c>
    </row>
    <row r="16" spans="1:18" x14ac:dyDescent="0.25">
      <c r="A16" s="2">
        <v>42872</v>
      </c>
      <c r="B16">
        <f t="shared" ref="B16:B27" si="5">+B15+A16-A15</f>
        <v>2457890.5</v>
      </c>
      <c r="C16">
        <f t="shared" si="4"/>
        <v>7890.5</v>
      </c>
      <c r="F16">
        <v>33.049999999999997</v>
      </c>
      <c r="G16">
        <v>32.700000000000003</v>
      </c>
      <c r="H16">
        <v>3.83</v>
      </c>
      <c r="I16">
        <v>81.8</v>
      </c>
      <c r="J16">
        <v>3.7</v>
      </c>
      <c r="K16">
        <v>3.02</v>
      </c>
      <c r="L16">
        <v>12.23</v>
      </c>
      <c r="M16">
        <v>3.69</v>
      </c>
      <c r="O16" s="18">
        <f t="shared" si="0"/>
        <v>1.010703363914373</v>
      </c>
      <c r="P16" s="18">
        <f t="shared" si="1"/>
        <v>2.5015290519877671</v>
      </c>
      <c r="Q16" s="18">
        <f t="shared" si="2"/>
        <v>0.96605744125326376</v>
      </c>
      <c r="R16" s="18">
        <f t="shared" si="3"/>
        <v>0.3017170891251022</v>
      </c>
    </row>
    <row r="17" spans="1:18" x14ac:dyDescent="0.25">
      <c r="A17" s="2">
        <v>42874</v>
      </c>
      <c r="B17">
        <f t="shared" si="5"/>
        <v>2457892.5</v>
      </c>
      <c r="C17">
        <f t="shared" si="4"/>
        <v>7892.5</v>
      </c>
      <c r="F17">
        <v>36.6</v>
      </c>
      <c r="G17">
        <v>34.299999999999997</v>
      </c>
      <c r="H17">
        <v>4.34</v>
      </c>
      <c r="I17">
        <v>88.8</v>
      </c>
      <c r="J17">
        <v>4.05</v>
      </c>
      <c r="K17">
        <v>3.39</v>
      </c>
      <c r="L17">
        <v>12.47</v>
      </c>
      <c r="M17">
        <v>4.2300000000000004</v>
      </c>
      <c r="O17" s="18">
        <f t="shared" si="0"/>
        <v>1.0670553935860059</v>
      </c>
      <c r="P17" s="18">
        <f t="shared" si="1"/>
        <v>2.5889212827988342</v>
      </c>
      <c r="Q17" s="18">
        <f t="shared" si="2"/>
        <v>0.93317972350230416</v>
      </c>
      <c r="R17" s="18">
        <f t="shared" si="3"/>
        <v>0.33921411387329592</v>
      </c>
    </row>
    <row r="18" spans="1:18" x14ac:dyDescent="0.25">
      <c r="A18" s="2">
        <v>42875</v>
      </c>
      <c r="B18">
        <f t="shared" si="5"/>
        <v>2457893.5</v>
      </c>
      <c r="C18">
        <f t="shared" si="4"/>
        <v>7893.5</v>
      </c>
      <c r="F18">
        <v>30.17</v>
      </c>
      <c r="G18">
        <v>29.88</v>
      </c>
      <c r="H18">
        <v>3.24</v>
      </c>
      <c r="I18">
        <v>79.2</v>
      </c>
      <c r="J18">
        <v>2.57</v>
      </c>
      <c r="K18">
        <v>2.4900000000000002</v>
      </c>
      <c r="L18">
        <v>8.16</v>
      </c>
      <c r="M18">
        <v>3</v>
      </c>
      <c r="O18" s="18">
        <f t="shared" si="0"/>
        <v>1.0097054886211514</v>
      </c>
      <c r="P18" s="18">
        <f t="shared" si="1"/>
        <v>2.6506024096385543</v>
      </c>
      <c r="Q18" s="18">
        <f t="shared" si="2"/>
        <v>0.79320987654320974</v>
      </c>
      <c r="R18" s="18">
        <f t="shared" si="3"/>
        <v>0.36764705882352938</v>
      </c>
    </row>
    <row r="19" spans="1:18" x14ac:dyDescent="0.25">
      <c r="A19" s="2">
        <v>42877</v>
      </c>
      <c r="B19">
        <f t="shared" si="5"/>
        <v>2457895.5</v>
      </c>
      <c r="C19">
        <f t="shared" si="4"/>
        <v>7895.5</v>
      </c>
      <c r="F19">
        <v>24.9</v>
      </c>
      <c r="G19">
        <v>29.48</v>
      </c>
      <c r="H19">
        <v>3.48</v>
      </c>
      <c r="I19">
        <v>79.599999999999994</v>
      </c>
      <c r="J19">
        <v>2.92</v>
      </c>
      <c r="K19">
        <v>2.74</v>
      </c>
      <c r="L19">
        <v>9.2899999999999991</v>
      </c>
      <c r="M19">
        <v>3.87</v>
      </c>
      <c r="O19" s="18">
        <f t="shared" si="0"/>
        <v>0.84464043419267298</v>
      </c>
      <c r="P19" s="18">
        <f t="shared" si="1"/>
        <v>2.700135685210312</v>
      </c>
      <c r="Q19" s="18">
        <f t="shared" si="2"/>
        <v>0.83908045977011492</v>
      </c>
      <c r="R19" s="18">
        <f t="shared" si="3"/>
        <v>0.4165769644779333</v>
      </c>
    </row>
    <row r="20" spans="1:18" x14ac:dyDescent="0.25">
      <c r="A20" s="2">
        <v>42878</v>
      </c>
      <c r="B20">
        <f t="shared" si="5"/>
        <v>2457896.5</v>
      </c>
      <c r="C20">
        <f t="shared" si="4"/>
        <v>7896.5</v>
      </c>
      <c r="F20">
        <v>25.2</v>
      </c>
      <c r="G20">
        <v>28.56</v>
      </c>
      <c r="H20">
        <v>2.95</v>
      </c>
      <c r="I20">
        <v>77.099999999999994</v>
      </c>
      <c r="J20">
        <v>2.42</v>
      </c>
      <c r="K20">
        <v>2.39</v>
      </c>
      <c r="L20">
        <v>9.31</v>
      </c>
      <c r="M20">
        <v>3.44</v>
      </c>
      <c r="O20" s="18">
        <f t="shared" si="0"/>
        <v>0.88235294117647056</v>
      </c>
      <c r="P20" s="18">
        <f t="shared" si="1"/>
        <v>2.6995798319327728</v>
      </c>
      <c r="Q20" s="18">
        <f t="shared" si="2"/>
        <v>0.8203389830508474</v>
      </c>
      <c r="R20" s="18">
        <f t="shared" si="3"/>
        <v>0.36949516648764769</v>
      </c>
    </row>
    <row r="21" spans="1:18" x14ac:dyDescent="0.25">
      <c r="A21" s="2">
        <v>42879</v>
      </c>
      <c r="B21">
        <f t="shared" si="5"/>
        <v>2457897.5</v>
      </c>
      <c r="C21">
        <f t="shared" si="4"/>
        <v>7897.5</v>
      </c>
      <c r="F21">
        <v>23.38</v>
      </c>
      <c r="G21">
        <v>27.66</v>
      </c>
      <c r="H21">
        <v>3.04</v>
      </c>
      <c r="I21">
        <v>74.22</v>
      </c>
      <c r="J21">
        <v>2.34</v>
      </c>
      <c r="K21">
        <v>2.4300000000000002</v>
      </c>
      <c r="L21">
        <v>9.76</v>
      </c>
      <c r="M21">
        <v>3.48</v>
      </c>
      <c r="O21" s="18">
        <f t="shared" si="0"/>
        <v>0.84526391901663045</v>
      </c>
      <c r="P21" s="18">
        <f t="shared" si="1"/>
        <v>2.6832971800433838</v>
      </c>
      <c r="Q21" s="18">
        <f t="shared" si="2"/>
        <v>0.76973684210526305</v>
      </c>
      <c r="R21" s="18">
        <f t="shared" si="3"/>
        <v>0.35655737704918034</v>
      </c>
    </row>
    <row r="22" spans="1:18" x14ac:dyDescent="0.25">
      <c r="A22" s="2">
        <v>42880</v>
      </c>
      <c r="B22">
        <f t="shared" si="5"/>
        <v>2457898.5</v>
      </c>
      <c r="C22">
        <f t="shared" si="4"/>
        <v>7898.5</v>
      </c>
      <c r="F22">
        <v>23.19</v>
      </c>
      <c r="G22">
        <v>27.82</v>
      </c>
      <c r="H22">
        <v>3.24</v>
      </c>
      <c r="I22">
        <v>75.44</v>
      </c>
      <c r="J22">
        <v>2.4900000000000002</v>
      </c>
      <c r="K22">
        <v>2.34</v>
      </c>
      <c r="L22">
        <v>9.4499999999999993</v>
      </c>
      <c r="M22">
        <v>3.19</v>
      </c>
      <c r="O22" s="18">
        <f t="shared" si="0"/>
        <v>0.83357296908698786</v>
      </c>
      <c r="P22" s="18">
        <f t="shared" si="1"/>
        <v>2.7117181883537023</v>
      </c>
      <c r="Q22" s="18">
        <f t="shared" si="2"/>
        <v>0.76851851851851849</v>
      </c>
      <c r="R22" s="18">
        <f t="shared" si="3"/>
        <v>0.33756613756613757</v>
      </c>
    </row>
    <row r="23" spans="1:18" x14ac:dyDescent="0.25">
      <c r="A23" s="2">
        <v>42881</v>
      </c>
      <c r="B23">
        <f t="shared" si="5"/>
        <v>2457899.5</v>
      </c>
      <c r="C23">
        <f t="shared" si="4"/>
        <v>7899.5</v>
      </c>
      <c r="F23">
        <v>22.81</v>
      </c>
      <c r="G23">
        <v>25.92</v>
      </c>
      <c r="H23">
        <v>2.92</v>
      </c>
      <c r="I23">
        <v>75.45</v>
      </c>
      <c r="J23">
        <v>2.42</v>
      </c>
      <c r="K23">
        <v>2.31</v>
      </c>
      <c r="L23">
        <v>9.16</v>
      </c>
      <c r="M23">
        <v>3.32</v>
      </c>
      <c r="O23" s="18">
        <f t="shared" si="0"/>
        <v>0.88001543209876532</v>
      </c>
      <c r="P23" s="18">
        <f t="shared" si="1"/>
        <v>2.9108796296296298</v>
      </c>
      <c r="Q23" s="18">
        <f t="shared" si="2"/>
        <v>0.82876712328767121</v>
      </c>
      <c r="R23" s="18">
        <f t="shared" si="3"/>
        <v>0.36244541484716153</v>
      </c>
    </row>
    <row r="24" spans="1:18" x14ac:dyDescent="0.25">
      <c r="A24" s="2">
        <v>42882</v>
      </c>
      <c r="B24">
        <f t="shared" si="5"/>
        <v>2457900.5</v>
      </c>
      <c r="C24">
        <f t="shared" si="4"/>
        <v>7900.5</v>
      </c>
      <c r="F24">
        <v>25.8</v>
      </c>
      <c r="G24">
        <v>29.48</v>
      </c>
      <c r="H24">
        <v>3.29</v>
      </c>
      <c r="I24">
        <v>78.900000000000006</v>
      </c>
      <c r="J24">
        <v>2.4700000000000002</v>
      </c>
      <c r="K24">
        <v>2.44</v>
      </c>
      <c r="L24">
        <v>9.74</v>
      </c>
      <c r="M24">
        <v>3.61</v>
      </c>
      <c r="O24" s="18">
        <f>+F24/G24</f>
        <v>0.87516960651289011</v>
      </c>
      <c r="P24" s="18">
        <f t="shared" ref="P24:Q27" si="6">+I24/G24</f>
        <v>2.6763907734056991</v>
      </c>
      <c r="Q24" s="18">
        <f t="shared" si="6"/>
        <v>0.75075987841945291</v>
      </c>
      <c r="R24" s="18">
        <f>+M24/L24</f>
        <v>0.37063655030800818</v>
      </c>
    </row>
    <row r="25" spans="1:18" x14ac:dyDescent="0.25">
      <c r="A25" s="2">
        <v>42885</v>
      </c>
      <c r="B25">
        <f t="shared" si="5"/>
        <v>2457903.5</v>
      </c>
      <c r="C25">
        <f t="shared" si="4"/>
        <v>7903.5</v>
      </c>
      <c r="F25">
        <v>24.8</v>
      </c>
      <c r="G25">
        <v>30.49</v>
      </c>
      <c r="H25">
        <v>3.59</v>
      </c>
      <c r="I25">
        <v>79.2</v>
      </c>
      <c r="J25">
        <v>2.78</v>
      </c>
      <c r="K25">
        <v>2.72</v>
      </c>
      <c r="L25">
        <v>11.51</v>
      </c>
      <c r="M25">
        <v>4.28</v>
      </c>
      <c r="O25" s="18">
        <f>+F25/G25</f>
        <v>0.81338143653656947</v>
      </c>
      <c r="P25" s="18">
        <f t="shared" si="6"/>
        <v>2.5975729747458187</v>
      </c>
      <c r="Q25" s="18">
        <f t="shared" si="6"/>
        <v>0.77437325905292476</v>
      </c>
      <c r="R25" s="18">
        <f>+M25/L25</f>
        <v>0.37185056472632494</v>
      </c>
    </row>
    <row r="26" spans="1:18" x14ac:dyDescent="0.25">
      <c r="A26" s="2">
        <v>42898</v>
      </c>
      <c r="B26">
        <f t="shared" si="5"/>
        <v>2457916.5</v>
      </c>
      <c r="C26">
        <f t="shared" si="4"/>
        <v>7916.5</v>
      </c>
      <c r="F26">
        <v>26.2</v>
      </c>
      <c r="G26">
        <v>27.1</v>
      </c>
      <c r="H26">
        <v>3.5</v>
      </c>
      <c r="I26">
        <v>79.13</v>
      </c>
      <c r="J26">
        <v>2.67</v>
      </c>
      <c r="K26">
        <v>2.77</v>
      </c>
      <c r="L26">
        <v>10.75</v>
      </c>
      <c r="M26">
        <v>4.2699999999999996</v>
      </c>
      <c r="O26" s="18">
        <f>+F26/G26</f>
        <v>0.96678966789667886</v>
      </c>
      <c r="P26" s="18">
        <f t="shared" si="6"/>
        <v>2.9199261992619925</v>
      </c>
      <c r="Q26" s="18">
        <f t="shared" si="6"/>
        <v>0.76285714285714279</v>
      </c>
      <c r="R26" s="18">
        <f>+M26/L26</f>
        <v>0.39720930232558138</v>
      </c>
    </row>
    <row r="27" spans="1:18" x14ac:dyDescent="0.25">
      <c r="A27" s="2">
        <v>42891</v>
      </c>
      <c r="B27">
        <f t="shared" si="5"/>
        <v>2457909.5</v>
      </c>
      <c r="C27">
        <f t="shared" si="4"/>
        <v>7909.5</v>
      </c>
      <c r="F27">
        <v>25.7</v>
      </c>
      <c r="G27">
        <v>26.75</v>
      </c>
      <c r="H27">
        <v>3.23</v>
      </c>
      <c r="I27">
        <v>75.72</v>
      </c>
      <c r="J27">
        <v>2.46</v>
      </c>
      <c r="K27">
        <v>2.41</v>
      </c>
      <c r="L27">
        <v>10.72</v>
      </c>
      <c r="M27">
        <v>3.67</v>
      </c>
      <c r="O27" s="18">
        <f>+F27/G27</f>
        <v>0.96074766355140184</v>
      </c>
      <c r="P27" s="18">
        <f t="shared" si="6"/>
        <v>2.8306542056074764</v>
      </c>
      <c r="Q27" s="18">
        <f t="shared" si="6"/>
        <v>0.76160990712074306</v>
      </c>
      <c r="R27" s="18">
        <f>+M27/L27</f>
        <v>0.34235074626865669</v>
      </c>
    </row>
  </sheetData>
  <pageMargins left="0.7" right="0.7" top="0.75" bottom="0.75" header="0.3" footer="0.3"/>
  <pageSetup paperSize="9" orientation="portrait" horizont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3"/>
  <dimension ref="B1:G50"/>
  <sheetViews>
    <sheetView showGridLines="0" workbookViewId="0">
      <selection activeCell="L11" sqref="L11"/>
    </sheetView>
  </sheetViews>
  <sheetFormatPr baseColWidth="10" defaultRowHeight="15" x14ac:dyDescent="0.25"/>
  <cols>
    <col min="1" max="16384" width="11.42578125" style="19"/>
  </cols>
  <sheetData>
    <row r="1" spans="2:7" x14ac:dyDescent="0.25">
      <c r="B1" s="74" t="s">
        <v>2427</v>
      </c>
      <c r="C1" s="74"/>
      <c r="D1" s="74"/>
      <c r="E1" s="74"/>
      <c r="F1" s="74"/>
      <c r="G1" s="74"/>
    </row>
    <row r="2" spans="2:7" ht="5.25" customHeight="1" x14ac:dyDescent="0.25"/>
    <row r="50" spans="4:5" x14ac:dyDescent="0.25">
      <c r="D50" s="75" t="s">
        <v>2428</v>
      </c>
      <c r="E50" s="75"/>
    </row>
  </sheetData>
  <mergeCells count="2">
    <mergeCell ref="B1:G1"/>
    <mergeCell ref="D50:E50"/>
  </mergeCells>
  <pageMargins left="0.25" right="0.25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4"/>
  <dimension ref="C2:T114"/>
  <sheetViews>
    <sheetView topLeftCell="A4" workbookViewId="0">
      <selection activeCell="H31" sqref="H31"/>
    </sheetView>
  </sheetViews>
  <sheetFormatPr baseColWidth="10" defaultRowHeight="15" x14ac:dyDescent="0.25"/>
  <sheetData>
    <row r="2" spans="3:20" x14ac:dyDescent="0.25">
      <c r="J2" s="2">
        <f ca="1">+TODAY()</f>
        <v>44271</v>
      </c>
    </row>
    <row r="3" spans="3:20" x14ac:dyDescent="0.25">
      <c r="C3" t="s">
        <v>2396</v>
      </c>
      <c r="J3" t="e">
        <f ca="1">+[4]!DateToJD(J2)</f>
        <v>#NAME?</v>
      </c>
    </row>
    <row r="5" spans="3:20" x14ac:dyDescent="0.25">
      <c r="S5">
        <v>2448133.23</v>
      </c>
      <c r="T5">
        <v>355.27</v>
      </c>
    </row>
    <row r="6" spans="3:20" x14ac:dyDescent="0.25">
      <c r="C6" t="s">
        <v>2385</v>
      </c>
      <c r="D6">
        <v>2450775.2999999998</v>
      </c>
      <c r="E6">
        <v>4.0999999999999996</v>
      </c>
      <c r="F6">
        <v>548.65</v>
      </c>
      <c r="G6">
        <v>0.97</v>
      </c>
      <c r="I6" t="s">
        <v>2389</v>
      </c>
      <c r="J6" t="e">
        <f ca="1">+(J$3-D6)/F6</f>
        <v>#NAME?</v>
      </c>
      <c r="K6" s="16" t="e">
        <f ca="1">+J6-INT(J6)</f>
        <v>#NAME?</v>
      </c>
      <c r="L6">
        <v>153.1</v>
      </c>
      <c r="S6">
        <v>2443629.17</v>
      </c>
      <c r="T6">
        <v>549.73</v>
      </c>
    </row>
    <row r="7" spans="3:20" x14ac:dyDescent="0.25">
      <c r="C7" t="s">
        <v>2386</v>
      </c>
      <c r="D7">
        <v>2450912.5</v>
      </c>
      <c r="E7">
        <v>4.0999999999999996</v>
      </c>
      <c r="F7">
        <v>548.65</v>
      </c>
      <c r="G7">
        <v>0.97</v>
      </c>
      <c r="I7" t="s">
        <v>2389</v>
      </c>
      <c r="J7" t="e">
        <f ca="1">+(J$3-D7)/F7</f>
        <v>#NAME?</v>
      </c>
      <c r="K7" s="16" t="e">
        <f ca="1">+J7-INT(J7)</f>
        <v>#NAME?</v>
      </c>
      <c r="L7">
        <f>+L6</f>
        <v>153.1</v>
      </c>
    </row>
    <row r="8" spans="3:20" x14ac:dyDescent="0.25">
      <c r="C8" t="s">
        <v>2387</v>
      </c>
      <c r="D8">
        <v>147.22</v>
      </c>
      <c r="E8">
        <v>0.19</v>
      </c>
    </row>
    <row r="9" spans="3:20" x14ac:dyDescent="0.25">
      <c r="C9" t="s">
        <v>2388</v>
      </c>
      <c r="D9">
        <v>5.86</v>
      </c>
      <c r="E9">
        <v>0.3</v>
      </c>
    </row>
    <row r="11" spans="3:20" x14ac:dyDescent="0.25">
      <c r="D11">
        <f>+D8+D9</f>
        <v>153.08000000000001</v>
      </c>
    </row>
    <row r="12" spans="3:20" x14ac:dyDescent="0.25">
      <c r="D12">
        <f>+D8-D9</f>
        <v>141.35999999999999</v>
      </c>
    </row>
    <row r="14" spans="3:20" x14ac:dyDescent="0.25">
      <c r="C14">
        <v>0</v>
      </c>
      <c r="D14">
        <f>+C14*2*3.14159</f>
        <v>0</v>
      </c>
      <c r="E14">
        <f>+COS(D14)</f>
        <v>1</v>
      </c>
      <c r="F14">
        <f>+$D$8+$D$9*E14</f>
        <v>153.08000000000001</v>
      </c>
    </row>
    <row r="15" spans="3:20" x14ac:dyDescent="0.25">
      <c r="C15">
        <f>+C14+0.01</f>
        <v>0.01</v>
      </c>
      <c r="D15">
        <f t="shared" ref="D15:D78" si="0">+C15*2*3.14159</f>
        <v>6.2831799999999993E-2</v>
      </c>
      <c r="E15">
        <f t="shared" ref="E15:E78" si="1">+COS(D15)</f>
        <v>0.9980267317606758</v>
      </c>
      <c r="F15">
        <f t="shared" ref="F15:F78" si="2">+$D$8+$D$9*E15</f>
        <v>153.06843664811757</v>
      </c>
    </row>
    <row r="16" spans="3:20" x14ac:dyDescent="0.25">
      <c r="C16">
        <f>+C15+0.01</f>
        <v>0.02</v>
      </c>
      <c r="D16">
        <f t="shared" si="0"/>
        <v>0.12566359999999999</v>
      </c>
      <c r="E16">
        <f t="shared" si="1"/>
        <v>0.99211471461779177</v>
      </c>
      <c r="F16">
        <f t="shared" si="2"/>
        <v>153.03379222766026</v>
      </c>
    </row>
    <row r="17" spans="3:6" x14ac:dyDescent="0.25">
      <c r="C17">
        <f t="shared" ref="C17:C80" si="3">+C16+0.01</f>
        <v>0.03</v>
      </c>
      <c r="D17">
        <f t="shared" si="0"/>
        <v>0.18849539999999998</v>
      </c>
      <c r="E17">
        <f t="shared" si="1"/>
        <v>0.9822872805626649</v>
      </c>
      <c r="F17">
        <f t="shared" si="2"/>
        <v>152.97620346409721</v>
      </c>
    </row>
    <row r="18" spans="3:6" x14ac:dyDescent="0.25">
      <c r="C18">
        <f t="shared" si="3"/>
        <v>0.04</v>
      </c>
      <c r="D18">
        <f t="shared" si="0"/>
        <v>0.25132719999999997</v>
      </c>
      <c r="E18">
        <f t="shared" si="1"/>
        <v>0.96858321392228497</v>
      </c>
      <c r="F18">
        <f t="shared" si="2"/>
        <v>152.89589763358458</v>
      </c>
    </row>
    <row r="19" spans="3:6" x14ac:dyDescent="0.25">
      <c r="C19">
        <f t="shared" si="3"/>
        <v>0.05</v>
      </c>
      <c r="D19">
        <f t="shared" si="0"/>
        <v>0.31415900000000002</v>
      </c>
      <c r="E19">
        <f t="shared" si="1"/>
        <v>0.95105659829555433</v>
      </c>
      <c r="F19">
        <f t="shared" si="2"/>
        <v>152.79319166601195</v>
      </c>
    </row>
    <row r="20" spans="3:6" x14ac:dyDescent="0.25">
      <c r="C20">
        <f t="shared" si="3"/>
        <v>6.0000000000000005E-2</v>
      </c>
      <c r="D20">
        <f t="shared" si="0"/>
        <v>0.37699080000000001</v>
      </c>
      <c r="E20">
        <f t="shared" si="1"/>
        <v>0.9297766031103909</v>
      </c>
      <c r="F20">
        <f t="shared" si="2"/>
        <v>152.66849089422689</v>
      </c>
    </row>
    <row r="21" spans="3:6" x14ac:dyDescent="0.25">
      <c r="C21">
        <f t="shared" si="3"/>
        <v>7.0000000000000007E-2</v>
      </c>
      <c r="D21">
        <f t="shared" si="0"/>
        <v>0.43982260000000001</v>
      </c>
      <c r="E21">
        <f t="shared" si="1"/>
        <v>0.90482721064405858</v>
      </c>
      <c r="F21">
        <f t="shared" si="2"/>
        <v>152.52228745437418</v>
      </c>
    </row>
    <row r="22" spans="3:6" x14ac:dyDescent="0.25">
      <c r="C22">
        <f t="shared" si="3"/>
        <v>0.08</v>
      </c>
      <c r="D22">
        <f t="shared" si="0"/>
        <v>0.50265439999999995</v>
      </c>
      <c r="E22">
        <f t="shared" si="1"/>
        <v>0.87630688458404582</v>
      </c>
      <c r="F22">
        <f t="shared" si="2"/>
        <v>152.35515834366251</v>
      </c>
    </row>
    <row r="23" spans="3:6" x14ac:dyDescent="0.25">
      <c r="C23">
        <f t="shared" si="3"/>
        <v>0.09</v>
      </c>
      <c r="D23">
        <f t="shared" si="0"/>
        <v>0.56548619999999994</v>
      </c>
      <c r="E23">
        <f t="shared" si="1"/>
        <v>0.8443281814375313</v>
      </c>
      <c r="F23">
        <f t="shared" si="2"/>
        <v>152.16776314322394</v>
      </c>
    </row>
    <row r="24" spans="3:6" x14ac:dyDescent="0.25">
      <c r="C24">
        <f t="shared" si="3"/>
        <v>9.9999999999999992E-2</v>
      </c>
      <c r="D24">
        <f t="shared" si="0"/>
        <v>0.62831799999999993</v>
      </c>
      <c r="E24">
        <f t="shared" si="1"/>
        <v>0.80901730632302271</v>
      </c>
      <c r="F24">
        <f t="shared" si="2"/>
        <v>151.96084141505293</v>
      </c>
    </row>
    <row r="25" spans="3:6" x14ac:dyDescent="0.25">
      <c r="C25">
        <f t="shared" si="3"/>
        <v>0.10999999999999999</v>
      </c>
      <c r="D25">
        <f t="shared" si="0"/>
        <v>0.69114979999999993</v>
      </c>
      <c r="E25">
        <f t="shared" si="1"/>
        <v>0.77051361489725245</v>
      </c>
      <c r="F25">
        <f t="shared" si="2"/>
        <v>151.7352097832979</v>
      </c>
    </row>
    <row r="26" spans="3:6" x14ac:dyDescent="0.25">
      <c r="C26">
        <f t="shared" si="3"/>
        <v>0.11999999999999998</v>
      </c>
      <c r="D26">
        <f t="shared" si="0"/>
        <v>0.75398159999999981</v>
      </c>
      <c r="E26">
        <f t="shared" si="1"/>
        <v>0.72896906338299505</v>
      </c>
      <c r="F26">
        <f t="shared" si="2"/>
        <v>151.49175871142435</v>
      </c>
    </row>
    <row r="27" spans="3:6" x14ac:dyDescent="0.25">
      <c r="C27">
        <f t="shared" si="3"/>
        <v>0.12999999999999998</v>
      </c>
      <c r="D27">
        <f t="shared" si="0"/>
        <v>0.8168133999999998</v>
      </c>
      <c r="E27">
        <f t="shared" si="1"/>
        <v>0.68454760886829036</v>
      </c>
      <c r="F27">
        <f t="shared" si="2"/>
        <v>151.23144898796818</v>
      </c>
    </row>
    <row r="28" spans="3:6" x14ac:dyDescent="0.25">
      <c r="C28">
        <f t="shared" si="3"/>
        <v>0.13999999999999999</v>
      </c>
      <c r="D28">
        <f t="shared" si="0"/>
        <v>0.8796451999999999</v>
      </c>
      <c r="E28">
        <f t="shared" si="1"/>
        <v>0.63742456224381527</v>
      </c>
      <c r="F28">
        <f t="shared" si="2"/>
        <v>150.95530793474876</v>
      </c>
    </row>
    <row r="29" spans="3:6" x14ac:dyDescent="0.25">
      <c r="C29">
        <f t="shared" si="3"/>
        <v>0.15</v>
      </c>
      <c r="D29">
        <f t="shared" si="0"/>
        <v>0.9424769999999999</v>
      </c>
      <c r="E29">
        <f t="shared" si="1"/>
        <v>0.58778589633205858</v>
      </c>
      <c r="F29">
        <f t="shared" si="2"/>
        <v>150.66442535250587</v>
      </c>
    </row>
    <row r="30" spans="3:6" x14ac:dyDescent="0.25">
      <c r="C30">
        <f t="shared" si="3"/>
        <v>0.16</v>
      </c>
      <c r="D30">
        <f t="shared" si="0"/>
        <v>1.0053087999999999</v>
      </c>
      <c r="E30">
        <f t="shared" si="1"/>
        <v>0.53582751193879241</v>
      </c>
      <c r="F30">
        <f t="shared" si="2"/>
        <v>150.35994921996132</v>
      </c>
    </row>
    <row r="31" spans="3:6" x14ac:dyDescent="0.25">
      <c r="C31">
        <f t="shared" si="3"/>
        <v>0.17</v>
      </c>
      <c r="D31">
        <f t="shared" si="0"/>
        <v>1.0681406</v>
      </c>
      <c r="E31">
        <f t="shared" si="1"/>
        <v>0.48175446472339628</v>
      </c>
      <c r="F31">
        <f t="shared" si="2"/>
        <v>150.04308116327911</v>
      </c>
    </row>
    <row r="32" spans="3:6" x14ac:dyDescent="0.25">
      <c r="C32">
        <f t="shared" si="3"/>
        <v>0.18000000000000002</v>
      </c>
      <c r="D32">
        <f t="shared" si="0"/>
        <v>1.1309724000000001</v>
      </c>
      <c r="E32">
        <f t="shared" si="1"/>
        <v>0.42578015593921748</v>
      </c>
      <c r="F32">
        <f t="shared" si="2"/>
        <v>149.71507171380381</v>
      </c>
    </row>
    <row r="33" spans="3:6" x14ac:dyDescent="0.25">
      <c r="C33">
        <f t="shared" si="3"/>
        <v>0.19000000000000003</v>
      </c>
      <c r="D33">
        <f t="shared" si="0"/>
        <v>1.1938042000000002</v>
      </c>
      <c r="E33">
        <f t="shared" si="1"/>
        <v>0.36812549023773994</v>
      </c>
      <c r="F33">
        <f t="shared" si="2"/>
        <v>149.37721537279316</v>
      </c>
    </row>
    <row r="34" spans="3:6" x14ac:dyDescent="0.25">
      <c r="C34">
        <f t="shared" si="3"/>
        <v>0.20000000000000004</v>
      </c>
      <c r="D34">
        <f t="shared" si="0"/>
        <v>1.2566360000000001</v>
      </c>
      <c r="E34">
        <f t="shared" si="1"/>
        <v>0.30901800386031902</v>
      </c>
      <c r="F34">
        <f t="shared" si="2"/>
        <v>149.03084550262147</v>
      </c>
    </row>
    <row r="35" spans="3:6" x14ac:dyDescent="0.25">
      <c r="C35">
        <f t="shared" si="3"/>
        <v>0.21000000000000005</v>
      </c>
      <c r="D35">
        <f t="shared" si="0"/>
        <v>1.3194678000000002</v>
      </c>
      <c r="E35">
        <f t="shared" si="1"/>
        <v>0.24869096665810406</v>
      </c>
      <c r="F35">
        <f t="shared" si="2"/>
        <v>148.67732906461649</v>
      </c>
    </row>
    <row r="36" spans="3:6" x14ac:dyDescent="0.25">
      <c r="C36">
        <f t="shared" si="3"/>
        <v>0.22000000000000006</v>
      </c>
      <c r="D36">
        <f t="shared" si="0"/>
        <v>1.3822996000000003</v>
      </c>
      <c r="E36">
        <f t="shared" si="1"/>
        <v>0.18738246148406254</v>
      </c>
      <c r="F36">
        <f t="shared" si="2"/>
        <v>148.3180612242966</v>
      </c>
    </row>
    <row r="37" spans="3:6" x14ac:dyDescent="0.25">
      <c r="C37">
        <f t="shared" si="3"/>
        <v>0.23000000000000007</v>
      </c>
      <c r="D37">
        <f t="shared" si="0"/>
        <v>1.4451314000000004</v>
      </c>
      <c r="E37">
        <f t="shared" si="1"/>
        <v>0.12533444459031523</v>
      </c>
      <c r="F37">
        <f t="shared" si="2"/>
        <v>147.95445984529925</v>
      </c>
    </row>
    <row r="38" spans="3:6" x14ac:dyDescent="0.25">
      <c r="C38">
        <f t="shared" si="3"/>
        <v>0.24000000000000007</v>
      </c>
      <c r="D38">
        <f t="shared" si="0"/>
        <v>1.5079632000000005</v>
      </c>
      <c r="E38">
        <f t="shared" si="1"/>
        <v>6.2791790738961115E-2</v>
      </c>
      <c r="F38">
        <f t="shared" si="2"/>
        <v>147.5879598937303</v>
      </c>
    </row>
    <row r="39" spans="3:6" x14ac:dyDescent="0.25">
      <c r="C39">
        <f t="shared" si="3"/>
        <v>0.25000000000000006</v>
      </c>
      <c r="D39">
        <f t="shared" si="0"/>
        <v>1.5707950000000004</v>
      </c>
      <c r="E39">
        <f t="shared" si="1"/>
        <v>1.3267948962334688E-6</v>
      </c>
      <c r="F39">
        <f t="shared" si="2"/>
        <v>147.2200077750181</v>
      </c>
    </row>
    <row r="40" spans="3:6" x14ac:dyDescent="0.25">
      <c r="C40">
        <f t="shared" si="3"/>
        <v>0.26000000000000006</v>
      </c>
      <c r="D40">
        <f t="shared" si="0"/>
        <v>1.6336268000000003</v>
      </c>
      <c r="E40">
        <f t="shared" si="1"/>
        <v>-6.2789142385413096E-2</v>
      </c>
      <c r="F40">
        <f t="shared" si="2"/>
        <v>146.85205562562149</v>
      </c>
    </row>
    <row r="41" spans="3:6" x14ac:dyDescent="0.25">
      <c r="C41">
        <f t="shared" si="3"/>
        <v>0.27000000000000007</v>
      </c>
      <c r="D41">
        <f t="shared" si="0"/>
        <v>1.6964586000000004</v>
      </c>
      <c r="E41">
        <f t="shared" si="1"/>
        <v>-0.12533181192483556</v>
      </c>
      <c r="F41">
        <f t="shared" si="2"/>
        <v>146.48555558212047</v>
      </c>
    </row>
    <row r="42" spans="3:6" x14ac:dyDescent="0.25">
      <c r="C42">
        <f t="shared" si="3"/>
        <v>0.28000000000000008</v>
      </c>
      <c r="D42">
        <f t="shared" si="0"/>
        <v>1.7592904000000005</v>
      </c>
      <c r="E42">
        <f t="shared" si="1"/>
        <v>-0.18737985489656159</v>
      </c>
      <c r="F42">
        <f t="shared" si="2"/>
        <v>146.12195405030616</v>
      </c>
    </row>
    <row r="43" spans="3:6" x14ac:dyDescent="0.25">
      <c r="C43">
        <f t="shared" si="3"/>
        <v>0.29000000000000009</v>
      </c>
      <c r="D43">
        <f t="shared" si="0"/>
        <v>1.8221222000000006</v>
      </c>
      <c r="E43">
        <f t="shared" si="1"/>
        <v>-0.24868839643557444</v>
      </c>
      <c r="F43">
        <f t="shared" si="2"/>
        <v>145.76268599688754</v>
      </c>
    </row>
    <row r="44" spans="3:6" x14ac:dyDescent="0.25">
      <c r="C44">
        <f t="shared" si="3"/>
        <v>0.3000000000000001</v>
      </c>
      <c r="D44">
        <f t="shared" si="0"/>
        <v>1.8849540000000005</v>
      </c>
      <c r="E44">
        <f t="shared" si="1"/>
        <v>-0.30901548014623753</v>
      </c>
      <c r="F44">
        <f t="shared" si="2"/>
        <v>145.40916928634306</v>
      </c>
    </row>
    <row r="45" spans="3:6" x14ac:dyDescent="0.25">
      <c r="C45">
        <f t="shared" si="3"/>
        <v>0.31000000000000011</v>
      </c>
      <c r="D45">
        <f t="shared" si="0"/>
        <v>1.9477858000000006</v>
      </c>
      <c r="E45">
        <f t="shared" si="1"/>
        <v>-0.36812302299203664</v>
      </c>
      <c r="F45">
        <f t="shared" si="2"/>
        <v>145.06279908526668</v>
      </c>
    </row>
    <row r="46" spans="3:6" x14ac:dyDescent="0.25">
      <c r="C46">
        <f t="shared" si="3"/>
        <v>0.32000000000000012</v>
      </c>
      <c r="D46">
        <f t="shared" si="0"/>
        <v>2.0106176000000007</v>
      </c>
      <c r="E46">
        <f t="shared" si="1"/>
        <v>-0.42577775489896735</v>
      </c>
      <c r="F46">
        <f t="shared" si="2"/>
        <v>144.72494235629205</v>
      </c>
    </row>
    <row r="47" spans="3:6" x14ac:dyDescent="0.25">
      <c r="C47">
        <f t="shared" si="3"/>
        <v>0.33000000000000013</v>
      </c>
      <c r="D47">
        <f t="shared" si="0"/>
        <v>2.0734494000000008</v>
      </c>
      <c r="E47">
        <f t="shared" si="1"/>
        <v>-0.48175213936439226</v>
      </c>
      <c r="F47">
        <f t="shared" si="2"/>
        <v>144.39693246332467</v>
      </c>
    </row>
    <row r="48" spans="3:6" x14ac:dyDescent="0.25">
      <c r="C48">
        <f t="shared" si="3"/>
        <v>0.34000000000000014</v>
      </c>
      <c r="D48">
        <f t="shared" si="0"/>
        <v>2.1362812000000009</v>
      </c>
      <c r="E48">
        <f t="shared" si="1"/>
        <v>-0.53582527143814862</v>
      </c>
      <c r="F48">
        <f t="shared" si="2"/>
        <v>144.08006390937246</v>
      </c>
    </row>
    <row r="49" spans="3:6" x14ac:dyDescent="0.25">
      <c r="C49">
        <f t="shared" si="3"/>
        <v>0.35000000000000014</v>
      </c>
      <c r="D49">
        <f t="shared" si="0"/>
        <v>2.199113000000001</v>
      </c>
      <c r="E49">
        <f t="shared" si="1"/>
        <v>-0.58778374953199275</v>
      </c>
      <c r="F49">
        <f t="shared" si="2"/>
        <v>143.77558722774253</v>
      </c>
    </row>
    <row r="50" spans="3:6" x14ac:dyDescent="0.25">
      <c r="C50">
        <f t="shared" si="3"/>
        <v>0.36000000000000015</v>
      </c>
      <c r="D50">
        <f t="shared" si="0"/>
        <v>2.2619448000000011</v>
      </c>
      <c r="E50">
        <f t="shared" si="1"/>
        <v>-0.63742251761675195</v>
      </c>
      <c r="F50">
        <f t="shared" si="2"/>
        <v>143.48470404676584</v>
      </c>
    </row>
    <row r="51" spans="3:6" x14ac:dyDescent="0.25">
      <c r="C51">
        <f t="shared" si="3"/>
        <v>0.37000000000000016</v>
      </c>
      <c r="D51">
        <f t="shared" si="0"/>
        <v>2.3247766000000007</v>
      </c>
      <c r="E51">
        <f t="shared" si="1"/>
        <v>-0.68454567448342452</v>
      </c>
      <c r="F51">
        <f t="shared" si="2"/>
        <v>143.20856234752713</v>
      </c>
    </row>
    <row r="52" spans="3:6" x14ac:dyDescent="0.25">
      <c r="C52">
        <f t="shared" si="3"/>
        <v>0.38000000000000017</v>
      </c>
      <c r="D52">
        <f t="shared" si="0"/>
        <v>2.3876084000000009</v>
      </c>
      <c r="E52">
        <f t="shared" si="1"/>
        <v>-0.72896724687444758</v>
      </c>
      <c r="F52">
        <f t="shared" si="2"/>
        <v>142.94825193331573</v>
      </c>
    </row>
    <row r="53" spans="3:6" x14ac:dyDescent="0.25">
      <c r="C53">
        <f t="shared" si="3"/>
        <v>0.39000000000000018</v>
      </c>
      <c r="D53">
        <f t="shared" si="0"/>
        <v>2.450440200000001</v>
      </c>
      <c r="E53">
        <f t="shared" si="1"/>
        <v>-0.7705119234339407</v>
      </c>
      <c r="F53">
        <f t="shared" si="2"/>
        <v>142.70480012867711</v>
      </c>
    </row>
    <row r="54" spans="3:6" x14ac:dyDescent="0.25">
      <c r="C54">
        <f t="shared" si="3"/>
        <v>0.40000000000000019</v>
      </c>
      <c r="D54">
        <f t="shared" si="0"/>
        <v>2.5132720000000011</v>
      </c>
      <c r="E54">
        <f t="shared" si="1"/>
        <v>-0.80901574658036823</v>
      </c>
      <c r="F54">
        <f t="shared" si="2"/>
        <v>142.47916772503905</v>
      </c>
    </row>
    <row r="55" spans="3:6" x14ac:dyDescent="0.25">
      <c r="C55">
        <f t="shared" si="3"/>
        <v>0.4100000000000002</v>
      </c>
      <c r="D55">
        <f t="shared" si="0"/>
        <v>2.5761038000000012</v>
      </c>
      <c r="E55">
        <f t="shared" si="1"/>
        <v>-0.84432675957111536</v>
      </c>
      <c r="F55">
        <f t="shared" si="2"/>
        <v>142.27224518891327</v>
      </c>
    </row>
    <row r="56" spans="3:6" x14ac:dyDescent="0.25">
      <c r="C56">
        <f t="shared" si="3"/>
        <v>0.42000000000000021</v>
      </c>
      <c r="D56">
        <f t="shared" si="0"/>
        <v>2.6389356000000013</v>
      </c>
      <c r="E56">
        <f t="shared" si="1"/>
        <v>-0.87630560620531595</v>
      </c>
      <c r="F56">
        <f t="shared" si="2"/>
        <v>142.08484914763685</v>
      </c>
    </row>
    <row r="57" spans="3:6" x14ac:dyDescent="0.25">
      <c r="C57">
        <f t="shared" si="3"/>
        <v>0.43000000000000022</v>
      </c>
      <c r="D57">
        <f t="shared" si="0"/>
        <v>2.7017674000000014</v>
      </c>
      <c r="E57">
        <f t="shared" si="1"/>
        <v>-0.90482608079818327</v>
      </c>
      <c r="F57">
        <f t="shared" si="2"/>
        <v>141.91771916652266</v>
      </c>
    </row>
    <row r="58" spans="3:6" x14ac:dyDescent="0.25">
      <c r="C58">
        <f t="shared" si="3"/>
        <v>0.44000000000000022</v>
      </c>
      <c r="D58">
        <f t="shared" si="0"/>
        <v>2.7645992000000015</v>
      </c>
      <c r="E58">
        <f t="shared" si="1"/>
        <v>-0.92977562625634791</v>
      </c>
      <c r="F58">
        <f t="shared" si="2"/>
        <v>141.77151483013779</v>
      </c>
    </row>
    <row r="59" spans="3:6" x14ac:dyDescent="0.25">
      <c r="C59">
        <f t="shared" si="3"/>
        <v>0.45000000000000023</v>
      </c>
      <c r="D59">
        <f t="shared" si="0"/>
        <v>2.8274310000000011</v>
      </c>
      <c r="E59">
        <f t="shared" si="1"/>
        <v>-0.95105577828853372</v>
      </c>
      <c r="F59">
        <f t="shared" si="2"/>
        <v>141.64681313922918</v>
      </c>
    </row>
    <row r="60" spans="3:6" x14ac:dyDescent="0.25">
      <c r="C60">
        <f t="shared" si="3"/>
        <v>0.46000000000000024</v>
      </c>
      <c r="D60">
        <f t="shared" si="0"/>
        <v>2.8902628000000012</v>
      </c>
      <c r="E60">
        <f t="shared" si="1"/>
        <v>-0.96858255399847448</v>
      </c>
      <c r="F60">
        <f t="shared" si="2"/>
        <v>141.54410623356893</v>
      </c>
    </row>
    <row r="61" spans="3:6" x14ac:dyDescent="0.25">
      <c r="C61">
        <f t="shared" si="3"/>
        <v>0.47000000000000025</v>
      </c>
      <c r="D61">
        <f t="shared" si="0"/>
        <v>2.9530946000000013</v>
      </c>
      <c r="E61">
        <f t="shared" si="1"/>
        <v>-0.9822867833264779</v>
      </c>
      <c r="F61">
        <f t="shared" si="2"/>
        <v>141.46379944970684</v>
      </c>
    </row>
    <row r="62" spans="3:6" x14ac:dyDescent="0.25">
      <c r="C62">
        <f t="shared" si="3"/>
        <v>0.48000000000000026</v>
      </c>
      <c r="D62">
        <f t="shared" si="0"/>
        <v>3.0159264000000015</v>
      </c>
      <c r="E62">
        <f t="shared" si="1"/>
        <v>-0.99211438203158908</v>
      </c>
      <c r="F62">
        <f t="shared" si="2"/>
        <v>141.40620972129489</v>
      </c>
    </row>
    <row r="63" spans="3:6" x14ac:dyDescent="0.25">
      <c r="C63">
        <f t="shared" si="3"/>
        <v>0.49000000000000027</v>
      </c>
      <c r="D63">
        <f t="shared" si="0"/>
        <v>3.0787582000000016</v>
      </c>
      <c r="E63">
        <f t="shared" si="1"/>
        <v>-0.99802656513702093</v>
      </c>
      <c r="F63">
        <f t="shared" si="2"/>
        <v>141.37156432829707</v>
      </c>
    </row>
    <row r="64" spans="3:6" x14ac:dyDescent="0.25">
      <c r="C64">
        <f t="shared" si="3"/>
        <v>0.50000000000000022</v>
      </c>
      <c r="D64">
        <f t="shared" si="0"/>
        <v>3.1415900000000012</v>
      </c>
      <c r="E64">
        <f t="shared" si="1"/>
        <v>-0.99999999999647926</v>
      </c>
      <c r="F64">
        <f t="shared" si="2"/>
        <v>141.36000000002062</v>
      </c>
    </row>
    <row r="65" spans="3:6" x14ac:dyDescent="0.25">
      <c r="C65">
        <f t="shared" si="3"/>
        <v>0.51000000000000023</v>
      </c>
      <c r="D65">
        <f t="shared" si="0"/>
        <v>3.2044218000000013</v>
      </c>
      <c r="E65">
        <f t="shared" si="1"/>
        <v>-0.99802689837730307</v>
      </c>
      <c r="F65">
        <f t="shared" si="2"/>
        <v>141.371562375509</v>
      </c>
    </row>
    <row r="66" spans="3:6" x14ac:dyDescent="0.25">
      <c r="C66">
        <f t="shared" si="3"/>
        <v>0.52000000000000024</v>
      </c>
      <c r="D66">
        <f t="shared" si="0"/>
        <v>3.2672536000000014</v>
      </c>
      <c r="E66">
        <f t="shared" si="1"/>
        <v>-0.99211504719700849</v>
      </c>
      <c r="F66">
        <f t="shared" si="2"/>
        <v>141.40620582342552</v>
      </c>
    </row>
    <row r="67" spans="3:6" x14ac:dyDescent="0.25">
      <c r="C67">
        <f t="shared" si="3"/>
        <v>0.53000000000000025</v>
      </c>
      <c r="D67">
        <f t="shared" si="0"/>
        <v>3.3300854000000015</v>
      </c>
      <c r="E67">
        <f t="shared" si="1"/>
        <v>-0.98228777779193499</v>
      </c>
      <c r="F67">
        <f t="shared" si="2"/>
        <v>141.46379362213926</v>
      </c>
    </row>
    <row r="68" spans="3:6" x14ac:dyDescent="0.25">
      <c r="C68">
        <f t="shared" si="3"/>
        <v>0.54000000000000026</v>
      </c>
      <c r="D68">
        <f t="shared" si="0"/>
        <v>3.3929172000000016</v>
      </c>
      <c r="E68">
        <f t="shared" si="1"/>
        <v>-0.96858387383927502</v>
      </c>
      <c r="F68">
        <f t="shared" si="2"/>
        <v>141.54409849930184</v>
      </c>
    </row>
    <row r="69" spans="3:6" x14ac:dyDescent="0.25">
      <c r="C69">
        <f t="shared" si="3"/>
        <v>0.55000000000000027</v>
      </c>
      <c r="D69">
        <f t="shared" si="0"/>
        <v>3.4557490000000017</v>
      </c>
      <c r="E69">
        <f t="shared" si="1"/>
        <v>-0.95105741829587787</v>
      </c>
      <c r="F69">
        <f t="shared" si="2"/>
        <v>141.64680352878617</v>
      </c>
    </row>
    <row r="70" spans="3:6" x14ac:dyDescent="0.25">
      <c r="C70">
        <f t="shared" si="3"/>
        <v>0.56000000000000028</v>
      </c>
      <c r="D70">
        <f t="shared" si="0"/>
        <v>3.5185808000000014</v>
      </c>
      <c r="E70">
        <f t="shared" si="1"/>
        <v>-0.9297775799578869</v>
      </c>
      <c r="F70">
        <f t="shared" si="2"/>
        <v>141.77150338144679</v>
      </c>
    </row>
    <row r="71" spans="3:6" x14ac:dyDescent="0.25">
      <c r="C71">
        <f t="shared" si="3"/>
        <v>0.57000000000000028</v>
      </c>
      <c r="D71">
        <f t="shared" si="0"/>
        <v>3.5814126000000015</v>
      </c>
      <c r="E71">
        <f t="shared" si="1"/>
        <v>-0.90482834048356253</v>
      </c>
      <c r="F71">
        <f t="shared" si="2"/>
        <v>141.91770592476632</v>
      </c>
    </row>
    <row r="72" spans="3:6" x14ac:dyDescent="0.25">
      <c r="C72">
        <f t="shared" si="3"/>
        <v>0.58000000000000029</v>
      </c>
      <c r="D72">
        <f t="shared" si="0"/>
        <v>3.6442444000000016</v>
      </c>
      <c r="E72">
        <f t="shared" si="1"/>
        <v>-0.87630816295660496</v>
      </c>
      <c r="F72">
        <f t="shared" si="2"/>
        <v>142.08483416507428</v>
      </c>
    </row>
    <row r="73" spans="3:6" x14ac:dyDescent="0.25">
      <c r="C73">
        <f t="shared" si="3"/>
        <v>0.5900000000000003</v>
      </c>
      <c r="D73">
        <f t="shared" si="0"/>
        <v>3.7070762000000017</v>
      </c>
      <c r="E73">
        <f t="shared" si="1"/>
        <v>-0.84432960329800166</v>
      </c>
      <c r="F73">
        <f t="shared" si="2"/>
        <v>142.27222852467372</v>
      </c>
    </row>
    <row r="74" spans="3:6" x14ac:dyDescent="0.25">
      <c r="C74">
        <f t="shared" si="3"/>
        <v>0.60000000000000031</v>
      </c>
      <c r="D74">
        <f t="shared" si="0"/>
        <v>3.7699080000000018</v>
      </c>
      <c r="E74">
        <f t="shared" si="1"/>
        <v>-0.80901886605998008</v>
      </c>
      <c r="F74">
        <f t="shared" si="2"/>
        <v>142.47914944488852</v>
      </c>
    </row>
    <row r="75" spans="3:6" x14ac:dyDescent="0.25">
      <c r="C75">
        <f t="shared" si="3"/>
        <v>0.61000000000000032</v>
      </c>
      <c r="D75">
        <f t="shared" si="0"/>
        <v>3.8327398000000019</v>
      </c>
      <c r="E75">
        <f t="shared" si="1"/>
        <v>-0.77051530635513799</v>
      </c>
      <c r="F75">
        <f t="shared" si="2"/>
        <v>142.70478030475888</v>
      </c>
    </row>
    <row r="76" spans="3:6" x14ac:dyDescent="0.25">
      <c r="C76">
        <f t="shared" si="3"/>
        <v>0.62000000000000033</v>
      </c>
      <c r="D76">
        <f t="shared" si="0"/>
        <v>3.895571600000002</v>
      </c>
      <c r="E76">
        <f t="shared" si="1"/>
        <v>-0.7289708798864083</v>
      </c>
      <c r="F76">
        <f t="shared" si="2"/>
        <v>142.94823064386566</v>
      </c>
    </row>
    <row r="77" spans="3:6" x14ac:dyDescent="0.25">
      <c r="C77">
        <f t="shared" si="3"/>
        <v>0.63000000000000034</v>
      </c>
      <c r="D77">
        <f t="shared" si="0"/>
        <v>3.9584034000000021</v>
      </c>
      <c r="E77">
        <f t="shared" si="1"/>
        <v>-0.6845495432483345</v>
      </c>
      <c r="F77">
        <f t="shared" si="2"/>
        <v>143.20853967656475</v>
      </c>
    </row>
    <row r="78" spans="3:6" x14ac:dyDescent="0.25">
      <c r="C78">
        <f t="shared" si="3"/>
        <v>0.64000000000000035</v>
      </c>
      <c r="D78">
        <f t="shared" si="0"/>
        <v>4.0212352000000022</v>
      </c>
      <c r="E78">
        <f t="shared" si="1"/>
        <v>-0.63742660686638908</v>
      </c>
      <c r="F78">
        <f t="shared" si="2"/>
        <v>143.48468008376295</v>
      </c>
    </row>
    <row r="79" spans="3:6" x14ac:dyDescent="0.25">
      <c r="C79">
        <f t="shared" si="3"/>
        <v>0.65000000000000036</v>
      </c>
      <c r="D79">
        <f t="shared" ref="D79:D114" si="4">+C79*2*3.14159</f>
        <v>4.0840670000000019</v>
      </c>
      <c r="E79">
        <f t="shared" ref="E79:E114" si="5">+COS(D79)</f>
        <v>-0.58778804312798472</v>
      </c>
      <c r="F79">
        <f t="shared" ref="F79:F114" si="6">+$D$8+$D$9*E79</f>
        <v>143.77556206727002</v>
      </c>
    </row>
    <row r="80" spans="3:6" x14ac:dyDescent="0.25">
      <c r="C80">
        <f t="shared" si="3"/>
        <v>0.66000000000000036</v>
      </c>
      <c r="D80">
        <f t="shared" si="4"/>
        <v>4.1468988000000024</v>
      </c>
      <c r="E80">
        <f t="shared" si="5"/>
        <v>-0.53582975243566167</v>
      </c>
      <c r="F80">
        <f t="shared" si="6"/>
        <v>144.08003765072704</v>
      </c>
    </row>
    <row r="81" spans="3:6" x14ac:dyDescent="0.25">
      <c r="C81">
        <f t="shared" ref="C81:C114" si="7">+C80+0.01</f>
        <v>0.67000000000000037</v>
      </c>
      <c r="D81">
        <f t="shared" si="4"/>
        <v>4.2097306000000021</v>
      </c>
      <c r="E81">
        <f t="shared" si="5"/>
        <v>-0.48175679007900679</v>
      </c>
      <c r="F81">
        <f t="shared" si="6"/>
        <v>144.39690521013702</v>
      </c>
    </row>
    <row r="82" spans="3:6" x14ac:dyDescent="0.25">
      <c r="C82">
        <f t="shared" si="7"/>
        <v>0.68000000000000038</v>
      </c>
      <c r="D82">
        <f t="shared" si="4"/>
        <v>4.2725624000000026</v>
      </c>
      <c r="E82">
        <f t="shared" si="5"/>
        <v>-0.42578255697646783</v>
      </c>
      <c r="F82">
        <f t="shared" si="6"/>
        <v>144.7249142161179</v>
      </c>
    </row>
    <row r="83" spans="3:6" x14ac:dyDescent="0.25">
      <c r="C83">
        <f t="shared" si="7"/>
        <v>0.69000000000000039</v>
      </c>
      <c r="D83">
        <f t="shared" si="4"/>
        <v>4.3353942000000023</v>
      </c>
      <c r="E83">
        <f t="shared" si="5"/>
        <v>-0.36812795748084981</v>
      </c>
      <c r="F83">
        <f t="shared" si="6"/>
        <v>145.06277016916221</v>
      </c>
    </row>
    <row r="84" spans="3:6" x14ac:dyDescent="0.25">
      <c r="C84">
        <f t="shared" si="7"/>
        <v>0.7000000000000004</v>
      </c>
      <c r="D84">
        <f t="shared" si="4"/>
        <v>4.398226000000002</v>
      </c>
      <c r="E84">
        <f t="shared" si="5"/>
        <v>-0.30902052757222331</v>
      </c>
      <c r="F84">
        <f t="shared" si="6"/>
        <v>145.40913970842678</v>
      </c>
    </row>
    <row r="85" spans="3:6" x14ac:dyDescent="0.25">
      <c r="C85">
        <f t="shared" si="7"/>
        <v>0.71000000000000041</v>
      </c>
      <c r="D85">
        <f t="shared" si="4"/>
        <v>4.4610578000000025</v>
      </c>
      <c r="E85">
        <f t="shared" si="5"/>
        <v>-0.24869353687888102</v>
      </c>
      <c r="F85">
        <f t="shared" si="6"/>
        <v>145.76265587388977</v>
      </c>
    </row>
    <row r="86" spans="3:6" x14ac:dyDescent="0.25">
      <c r="C86">
        <f t="shared" si="7"/>
        <v>0.72000000000000042</v>
      </c>
      <c r="D86">
        <f t="shared" si="4"/>
        <v>4.5238896000000022</v>
      </c>
      <c r="E86">
        <f t="shared" si="5"/>
        <v>-0.18738506807024297</v>
      </c>
      <c r="F86">
        <f t="shared" si="6"/>
        <v>146.12192350110837</v>
      </c>
    </row>
    <row r="87" spans="3:6" x14ac:dyDescent="0.25">
      <c r="C87">
        <f t="shared" si="7"/>
        <v>0.73000000000000043</v>
      </c>
      <c r="D87">
        <f t="shared" si="4"/>
        <v>4.5867214000000027</v>
      </c>
      <c r="E87">
        <f t="shared" si="5"/>
        <v>-0.12533707725491081</v>
      </c>
      <c r="F87">
        <f t="shared" si="6"/>
        <v>146.48552472728622</v>
      </c>
    </row>
    <row r="88" spans="3:6" x14ac:dyDescent="0.25">
      <c r="C88">
        <f t="shared" si="7"/>
        <v>0.74000000000000044</v>
      </c>
      <c r="D88">
        <f t="shared" si="4"/>
        <v>4.6495532000000024</v>
      </c>
      <c r="E88">
        <f t="shared" si="5"/>
        <v>-6.2794439092065862E-2</v>
      </c>
      <c r="F88">
        <f t="shared" si="6"/>
        <v>146.85202458692049</v>
      </c>
    </row>
    <row r="89" spans="3:6" x14ac:dyDescent="0.25">
      <c r="C89">
        <f t="shared" si="7"/>
        <v>0.75000000000000044</v>
      </c>
      <c r="D89">
        <f t="shared" si="4"/>
        <v>4.7123850000000029</v>
      </c>
      <c r="E89">
        <f t="shared" si="5"/>
        <v>-3.9803846869147064E-6</v>
      </c>
      <c r="F89">
        <f t="shared" si="6"/>
        <v>147.21997667494574</v>
      </c>
    </row>
    <row r="90" spans="3:6" x14ac:dyDescent="0.25">
      <c r="C90">
        <f t="shared" si="7"/>
        <v>0.76000000000000045</v>
      </c>
      <c r="D90">
        <f t="shared" si="4"/>
        <v>4.7752168000000026</v>
      </c>
      <c r="E90">
        <f t="shared" si="5"/>
        <v>6.2786494031424514E-2</v>
      </c>
      <c r="F90">
        <f t="shared" si="6"/>
        <v>147.58792885502416</v>
      </c>
    </row>
    <row r="91" spans="3:6" x14ac:dyDescent="0.25">
      <c r="C91">
        <f t="shared" si="7"/>
        <v>0.77000000000000046</v>
      </c>
      <c r="D91">
        <f t="shared" si="4"/>
        <v>4.8380486000000031</v>
      </c>
      <c r="E91">
        <f t="shared" si="5"/>
        <v>0.12532917925847536</v>
      </c>
      <c r="F91">
        <f t="shared" si="6"/>
        <v>147.95442899045466</v>
      </c>
    </row>
    <row r="92" spans="3:6" x14ac:dyDescent="0.25">
      <c r="C92">
        <f t="shared" si="7"/>
        <v>0.78000000000000047</v>
      </c>
      <c r="D92">
        <f t="shared" si="4"/>
        <v>4.9008804000000028</v>
      </c>
      <c r="E92">
        <f t="shared" si="5"/>
        <v>0.18737724830774269</v>
      </c>
      <c r="F92">
        <f t="shared" si="6"/>
        <v>148.31803067508338</v>
      </c>
    </row>
    <row r="93" spans="3:6" x14ac:dyDescent="0.25">
      <c r="C93">
        <f t="shared" si="7"/>
        <v>0.79000000000000048</v>
      </c>
      <c r="D93">
        <f t="shared" si="4"/>
        <v>4.9637122000000025</v>
      </c>
      <c r="E93">
        <f t="shared" si="5"/>
        <v>0.24868582621129476</v>
      </c>
      <c r="F93">
        <f t="shared" si="6"/>
        <v>148.6772989415982</v>
      </c>
    </row>
    <row r="94" spans="3:6" x14ac:dyDescent="0.25">
      <c r="C94">
        <f t="shared" si="7"/>
        <v>0.80000000000000049</v>
      </c>
      <c r="D94">
        <f t="shared" si="4"/>
        <v>5.026544000000003</v>
      </c>
      <c r="E94">
        <f t="shared" si="5"/>
        <v>0.309012956429982</v>
      </c>
      <c r="F94">
        <f t="shared" si="6"/>
        <v>149.0308159246797</v>
      </c>
    </row>
    <row r="95" spans="3:6" x14ac:dyDescent="0.25">
      <c r="C95">
        <f t="shared" si="7"/>
        <v>0.8100000000000005</v>
      </c>
      <c r="D95">
        <f t="shared" si="4"/>
        <v>5.0893758000000027</v>
      </c>
      <c r="E95">
        <f t="shared" si="5"/>
        <v>0.36812055574374242</v>
      </c>
      <c r="F95">
        <f t="shared" si="6"/>
        <v>149.37718645665834</v>
      </c>
    </row>
    <row r="96" spans="3:6" x14ac:dyDescent="0.25">
      <c r="C96">
        <f t="shared" si="7"/>
        <v>0.82000000000000051</v>
      </c>
      <c r="D96">
        <f t="shared" si="4"/>
        <v>5.1522076000000032</v>
      </c>
      <c r="E96">
        <f t="shared" si="5"/>
        <v>0.42577535385572074</v>
      </c>
      <c r="F96">
        <f t="shared" si="6"/>
        <v>149.71504357359453</v>
      </c>
    </row>
    <row r="97" spans="3:6" x14ac:dyDescent="0.25">
      <c r="C97">
        <f t="shared" si="7"/>
        <v>0.83000000000000052</v>
      </c>
      <c r="D97">
        <f t="shared" si="4"/>
        <v>5.2150394000000029</v>
      </c>
      <c r="E97">
        <f t="shared" si="5"/>
        <v>0.48174981400199712</v>
      </c>
      <c r="F97">
        <f t="shared" si="6"/>
        <v>150.0430539100517</v>
      </c>
    </row>
    <row r="98" spans="3:6" x14ac:dyDescent="0.25">
      <c r="C98">
        <f t="shared" si="7"/>
        <v>0.84000000000000052</v>
      </c>
      <c r="D98">
        <f t="shared" si="4"/>
        <v>5.2778712000000034</v>
      </c>
      <c r="E98">
        <f t="shared" si="5"/>
        <v>0.5358230309337334</v>
      </c>
      <c r="F98">
        <f t="shared" si="6"/>
        <v>150.35992296127168</v>
      </c>
    </row>
    <row r="99" spans="3:6" x14ac:dyDescent="0.25">
      <c r="C99">
        <f t="shared" si="7"/>
        <v>0.85000000000000053</v>
      </c>
      <c r="D99">
        <f t="shared" si="4"/>
        <v>5.3407030000000031</v>
      </c>
      <c r="E99">
        <f t="shared" si="5"/>
        <v>0.5877816027277889</v>
      </c>
      <c r="F99">
        <f t="shared" si="6"/>
        <v>150.66440019198484</v>
      </c>
    </row>
    <row r="100" spans="3:6" x14ac:dyDescent="0.25">
      <c r="C100">
        <f t="shared" si="7"/>
        <v>0.86000000000000054</v>
      </c>
      <c r="D100">
        <f t="shared" si="4"/>
        <v>5.4035348000000036</v>
      </c>
      <c r="E100">
        <f t="shared" si="5"/>
        <v>0.63742047298520144</v>
      </c>
      <c r="F100">
        <f t="shared" si="6"/>
        <v>150.95528397169329</v>
      </c>
    </row>
    <row r="101" spans="3:6" x14ac:dyDescent="0.25">
      <c r="C101">
        <f t="shared" si="7"/>
        <v>0.87000000000000055</v>
      </c>
      <c r="D101">
        <f t="shared" si="4"/>
        <v>5.4663666000000033</v>
      </c>
      <c r="E101">
        <f t="shared" si="5"/>
        <v>0.68454374009373997</v>
      </c>
      <c r="F101">
        <f t="shared" si="6"/>
        <v>151.23142631694932</v>
      </c>
    </row>
    <row r="102" spans="3:6" x14ac:dyDescent="0.25">
      <c r="C102">
        <f t="shared" si="7"/>
        <v>0.88000000000000056</v>
      </c>
      <c r="D102">
        <f t="shared" si="4"/>
        <v>5.529198400000003</v>
      </c>
      <c r="E102">
        <f t="shared" si="5"/>
        <v>0.72896543036076811</v>
      </c>
      <c r="F102">
        <f t="shared" si="6"/>
        <v>151.49173742191411</v>
      </c>
    </row>
    <row r="103" spans="3:6" x14ac:dyDescent="0.25">
      <c r="C103">
        <f t="shared" si="7"/>
        <v>0.89000000000000057</v>
      </c>
      <c r="D103">
        <f t="shared" si="4"/>
        <v>5.5920302000000035</v>
      </c>
      <c r="E103">
        <f t="shared" si="5"/>
        <v>0.77051023196520441</v>
      </c>
      <c r="F103">
        <f t="shared" si="6"/>
        <v>151.7351899593161</v>
      </c>
    </row>
    <row r="104" spans="3:6" x14ac:dyDescent="0.25">
      <c r="C104">
        <f t="shared" si="7"/>
        <v>0.90000000000000058</v>
      </c>
      <c r="D104">
        <f t="shared" si="4"/>
        <v>5.6548620000000032</v>
      </c>
      <c r="E104">
        <f t="shared" si="5"/>
        <v>0.80901418683201765</v>
      </c>
      <c r="F104">
        <f t="shared" si="6"/>
        <v>151.96082313483564</v>
      </c>
    </row>
    <row r="105" spans="3:6" x14ac:dyDescent="0.25">
      <c r="C105">
        <f t="shared" si="7"/>
        <v>0.91000000000000059</v>
      </c>
      <c r="D105">
        <f t="shared" si="4"/>
        <v>5.7176938000000037</v>
      </c>
      <c r="E105">
        <f t="shared" si="5"/>
        <v>0.84432533769875473</v>
      </c>
      <c r="F105">
        <f t="shared" si="6"/>
        <v>152.16774647891469</v>
      </c>
    </row>
    <row r="106" spans="3:6" x14ac:dyDescent="0.25">
      <c r="C106">
        <f t="shared" si="7"/>
        <v>0.9200000000000006</v>
      </c>
      <c r="D106">
        <f t="shared" si="4"/>
        <v>5.7805256000000034</v>
      </c>
      <c r="E106">
        <f t="shared" si="5"/>
        <v>0.87630432782041601</v>
      </c>
      <c r="F106">
        <f t="shared" si="6"/>
        <v>152.35514336102764</v>
      </c>
    </row>
    <row r="107" spans="3:6" x14ac:dyDescent="0.25">
      <c r="C107">
        <f t="shared" si="7"/>
        <v>0.9300000000000006</v>
      </c>
      <c r="D107">
        <f t="shared" si="4"/>
        <v>5.8433574000000039</v>
      </c>
      <c r="E107">
        <f t="shared" si="5"/>
        <v>0.90482495094593696</v>
      </c>
      <c r="F107">
        <f t="shared" si="6"/>
        <v>152.52227421254318</v>
      </c>
    </row>
    <row r="108" spans="3:6" x14ac:dyDescent="0.25">
      <c r="C108">
        <f t="shared" si="7"/>
        <v>0.94000000000000061</v>
      </c>
      <c r="D108">
        <f t="shared" si="4"/>
        <v>5.9061892000000036</v>
      </c>
      <c r="E108">
        <f t="shared" si="5"/>
        <v>0.92977464939575816</v>
      </c>
      <c r="F108">
        <f t="shared" si="6"/>
        <v>152.66847944545916</v>
      </c>
    </row>
    <row r="109" spans="3:6" x14ac:dyDescent="0.25">
      <c r="C109">
        <f t="shared" si="7"/>
        <v>0.95000000000000062</v>
      </c>
      <c r="D109">
        <f t="shared" si="4"/>
        <v>5.9690210000000032</v>
      </c>
      <c r="E109">
        <f t="shared" si="5"/>
        <v>0.95105495827481645</v>
      </c>
      <c r="F109">
        <f t="shared" si="6"/>
        <v>152.79318205549043</v>
      </c>
    </row>
    <row r="110" spans="3:6" x14ac:dyDescent="0.25">
      <c r="C110">
        <f t="shared" si="7"/>
        <v>0.96000000000000063</v>
      </c>
      <c r="D110">
        <f t="shared" si="4"/>
        <v>6.0318528000000038</v>
      </c>
      <c r="E110">
        <f t="shared" si="5"/>
        <v>0.96858189406784401</v>
      </c>
      <c r="F110">
        <f t="shared" si="6"/>
        <v>152.89588989923757</v>
      </c>
    </row>
    <row r="111" spans="3:6" x14ac:dyDescent="0.25">
      <c r="C111">
        <f t="shared" si="7"/>
        <v>0.97000000000000064</v>
      </c>
      <c r="D111">
        <f t="shared" si="4"/>
        <v>6.0946846000000034</v>
      </c>
      <c r="E111">
        <f t="shared" si="5"/>
        <v>0.9822862860833742</v>
      </c>
      <c r="F111">
        <f t="shared" si="6"/>
        <v>152.97619763644857</v>
      </c>
    </row>
    <row r="112" spans="3:6" x14ac:dyDescent="0.25">
      <c r="C112">
        <f t="shared" si="7"/>
        <v>0.98000000000000065</v>
      </c>
      <c r="D112">
        <f t="shared" si="4"/>
        <v>6.157516400000004</v>
      </c>
      <c r="E112">
        <f t="shared" si="5"/>
        <v>0.99211404943840054</v>
      </c>
      <c r="F112">
        <f t="shared" si="6"/>
        <v>153.03378832970904</v>
      </c>
    </row>
    <row r="113" spans="3:6" x14ac:dyDescent="0.25">
      <c r="C113">
        <f t="shared" si="7"/>
        <v>0.99000000000000066</v>
      </c>
      <c r="D113">
        <f t="shared" si="4"/>
        <v>6.2203482000000037</v>
      </c>
      <c r="E113">
        <f t="shared" si="5"/>
        <v>0.99802639850633834</v>
      </c>
      <c r="F113">
        <f t="shared" si="6"/>
        <v>153.06843469524713</v>
      </c>
    </row>
    <row r="114" spans="3:6" x14ac:dyDescent="0.25">
      <c r="C114">
        <f t="shared" si="7"/>
        <v>1.0000000000000007</v>
      </c>
      <c r="D114">
        <f t="shared" si="4"/>
        <v>6.2831800000000042</v>
      </c>
      <c r="E114">
        <f t="shared" si="5"/>
        <v>0.99999999998591693</v>
      </c>
      <c r="F114">
        <f t="shared" si="6"/>
        <v>153.07999999991748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18</vt:i4>
      </vt:variant>
      <vt:variant>
        <vt:lpstr>Plages nommées</vt:lpstr>
      </vt:variant>
      <vt:variant>
        <vt:i4>2</vt:i4>
      </vt:variant>
    </vt:vector>
  </HeadingPairs>
  <TitlesOfParts>
    <vt:vector size="20" baseType="lpstr">
      <vt:lpstr>Index</vt:lpstr>
      <vt:lpstr>M</vt:lpstr>
      <vt:lpstr>Feuil1</vt:lpstr>
      <vt:lpstr>Log</vt:lpstr>
      <vt:lpstr>V</vt:lpstr>
      <vt:lpstr>Vi</vt:lpstr>
      <vt:lpstr>Vis</vt:lpstr>
      <vt:lpstr>V1</vt:lpstr>
      <vt:lpstr>Vf</vt:lpstr>
      <vt:lpstr>B</vt:lpstr>
      <vt:lpstr>B2018</vt:lpstr>
      <vt:lpstr>B-V</vt:lpstr>
      <vt:lpstr>Mesures</vt:lpstr>
      <vt:lpstr>Mesures1</vt:lpstr>
      <vt:lpstr>Mesures2</vt:lpstr>
      <vt:lpstr>EW</vt:lpstr>
      <vt:lpstr>Graph_EW</vt:lpstr>
      <vt:lpstr>Data</vt:lpstr>
      <vt:lpstr>E</vt:lpstr>
      <vt:lpstr>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cp:lastPrinted>2019-05-01T10:18:34Z</cp:lastPrinted>
  <dcterms:created xsi:type="dcterms:W3CDTF">2015-04-04T15:31:14Z</dcterms:created>
  <dcterms:modified xsi:type="dcterms:W3CDTF">2021-03-16T17:12:19Z</dcterms:modified>
</cp:coreProperties>
</file>