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hub\Data-Analysis\EXCEL\"/>
    </mc:Choice>
  </mc:AlternateContent>
  <xr:revisionPtr revIDLastSave="0" documentId="13_ncr:1_{5A31B5C7-060C-40D2-8C2A-3B4B7177E50D}" xr6:coauthVersionLast="47" xr6:coauthVersionMax="47" xr10:uidLastSave="{00000000-0000-0000-0000-000000000000}"/>
  <bookViews>
    <workbookView xWindow="-110" yWindow="-110" windowWidth="19420" windowHeight="10300" xr2:uid="{69FE7450-1D54-451D-9EC9-B44F707C4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63" i="1" l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AI63" i="1" s="1"/>
  <c r="AG63" i="1" s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AI48" i="1"/>
  <c r="AJ48" i="1" s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AI40" i="1"/>
  <c r="AJ40" i="1" s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AI32" i="1" s="1"/>
  <c r="AJ32" i="1" s="1"/>
  <c r="G32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AI24" i="1" s="1"/>
  <c r="AJ24" i="1" s="1"/>
  <c r="G24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AI16" i="1" s="1"/>
  <c r="AJ16" i="1" s="1"/>
  <c r="G16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AI8" i="1" s="1"/>
  <c r="AJ8" i="1" s="1"/>
  <c r="G8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AI6" i="1" l="1"/>
  <c r="AJ6" i="1" s="1"/>
  <c r="AI14" i="1"/>
  <c r="AJ14" i="1" s="1"/>
  <c r="AI22" i="1"/>
  <c r="AJ22" i="1" s="1"/>
  <c r="AI30" i="1"/>
  <c r="AJ30" i="1" s="1"/>
  <c r="AI38" i="1"/>
  <c r="AJ38" i="1" s="1"/>
  <c r="AI46" i="1"/>
  <c r="AJ46" i="1" s="1"/>
  <c r="AI9" i="1"/>
  <c r="AJ9" i="1" s="1"/>
  <c r="AI17" i="1"/>
  <c r="AJ17" i="1" s="1"/>
  <c r="AI25" i="1"/>
  <c r="AJ25" i="1" s="1"/>
  <c r="AI33" i="1"/>
  <c r="AJ33" i="1" s="1"/>
  <c r="AI41" i="1"/>
  <c r="AJ41" i="1" s="1"/>
  <c r="AI49" i="1"/>
  <c r="AJ49" i="1" s="1"/>
  <c r="AI59" i="1"/>
  <c r="AG59" i="1" s="1"/>
  <c r="AI27" i="1"/>
  <c r="AJ27" i="1" s="1"/>
  <c r="AI43" i="1"/>
  <c r="AJ43" i="1" s="1"/>
  <c r="AI4" i="1"/>
  <c r="AJ4" i="1" s="1"/>
  <c r="AI12" i="1"/>
  <c r="AJ12" i="1" s="1"/>
  <c r="AI20" i="1"/>
  <c r="AJ20" i="1" s="1"/>
  <c r="AI28" i="1"/>
  <c r="AJ28" i="1" s="1"/>
  <c r="AI36" i="1"/>
  <c r="AJ36" i="1" s="1"/>
  <c r="AI44" i="1"/>
  <c r="AJ44" i="1" s="1"/>
  <c r="AI62" i="1"/>
  <c r="AG62" i="1" s="1"/>
  <c r="AI58" i="1"/>
  <c r="AG58" i="1" s="1"/>
  <c r="AI19" i="1"/>
  <c r="AJ19" i="1" s="1"/>
  <c r="AI35" i="1"/>
  <c r="AJ35" i="1" s="1"/>
  <c r="AI61" i="1"/>
  <c r="AG61" i="1" s="1"/>
  <c r="AI7" i="1"/>
  <c r="AJ7" i="1" s="1"/>
  <c r="AI15" i="1"/>
  <c r="AJ15" i="1" s="1"/>
  <c r="AI23" i="1"/>
  <c r="AJ23" i="1" s="1"/>
  <c r="AI31" i="1"/>
  <c r="AJ31" i="1" s="1"/>
  <c r="AI39" i="1"/>
  <c r="AJ39" i="1" s="1"/>
  <c r="AI47" i="1"/>
  <c r="AJ47" i="1" s="1"/>
  <c r="AI57" i="1"/>
  <c r="AG57" i="1" s="1"/>
  <c r="AI11" i="1"/>
  <c r="AJ11" i="1" s="1"/>
  <c r="AI10" i="1"/>
  <c r="AJ10" i="1" s="1"/>
  <c r="AI18" i="1"/>
  <c r="AJ18" i="1" s="1"/>
  <c r="AI26" i="1"/>
  <c r="AJ26" i="1" s="1"/>
  <c r="AI34" i="1"/>
  <c r="AJ34" i="1" s="1"/>
  <c r="AI42" i="1"/>
  <c r="AJ42" i="1" s="1"/>
  <c r="AI50" i="1"/>
  <c r="AJ50" i="1" s="1"/>
  <c r="AI60" i="1"/>
  <c r="AG60" i="1" s="1"/>
  <c r="AI5" i="1"/>
  <c r="AJ5" i="1" s="1"/>
  <c r="AI13" i="1"/>
  <c r="AJ13" i="1" s="1"/>
  <c r="AI21" i="1"/>
  <c r="AJ21" i="1" s="1"/>
  <c r="AI29" i="1"/>
  <c r="AJ29" i="1" s="1"/>
  <c r="AI37" i="1"/>
  <c r="AJ37" i="1" s="1"/>
  <c r="AI45" i="1"/>
  <c r="AJ45" i="1" s="1"/>
  <c r="AJ52" i="1" l="1"/>
</calcChain>
</file>

<file path=xl/sharedStrings.xml><?xml version="1.0" encoding="utf-8"?>
<sst xmlns="http://schemas.openxmlformats.org/spreadsheetml/2006/main" count="172" uniqueCount="143">
  <si>
    <r>
      <t>BOOK REVIEWS</t>
    </r>
    <r>
      <rPr>
        <sz val="12"/>
        <color theme="0" tint="-4.9989318521683403E-2"/>
        <rFont val="Corbel"/>
        <family val="2"/>
        <scheme val="minor"/>
      </rPr>
      <t xml:space="preserve"> (TRAINING DATA)</t>
    </r>
  </si>
  <si>
    <t>"BAG OF WORDS"</t>
  </si>
  <si>
    <t>Sentiment</t>
  </si>
  <si>
    <t>PREDICTION (LOGISTIC)</t>
  </si>
  <si>
    <t>Review Text</t>
  </si>
  <si>
    <t>Clean Text</t>
  </si>
  <si>
    <t>terrible</t>
  </si>
  <si>
    <t xml:space="preserve">no </t>
  </si>
  <si>
    <t>avoid</t>
  </si>
  <si>
    <t>struggle</t>
  </si>
  <si>
    <t>never</t>
  </si>
  <si>
    <t>love</t>
  </si>
  <si>
    <t>hate</t>
  </si>
  <si>
    <t>good</t>
  </si>
  <si>
    <t>bad</t>
  </si>
  <si>
    <t>great</t>
  </si>
  <si>
    <t>wouldn't</t>
  </si>
  <si>
    <t>don't</t>
  </si>
  <si>
    <t>waste</t>
  </si>
  <si>
    <t>trash</t>
  </si>
  <si>
    <t>favorite</t>
  </si>
  <si>
    <t>alright</t>
  </si>
  <si>
    <t>nothing</t>
  </si>
  <si>
    <t>like</t>
  </si>
  <si>
    <t>devoid</t>
  </si>
  <si>
    <t>garbage</t>
  </si>
  <si>
    <t>best</t>
  </si>
  <si>
    <t>crap</t>
  </si>
  <si>
    <t>why</t>
  </si>
  <si>
    <t>worse</t>
  </si>
  <si>
    <t>better</t>
  </si>
  <si>
    <t>Prediction</t>
  </si>
  <si>
    <t>Likelihood</t>
  </si>
  <si>
    <t>This book is terrible -- no story, character development or plot twists. Avoid at all costs.</t>
  </si>
  <si>
    <t>book terrible no story character development plot twists avoid costs</t>
  </si>
  <si>
    <t>I struggled getting through it. I'll never read a book by this author again.</t>
  </si>
  <si>
    <t>struggled getting through i'll never read book author again</t>
  </si>
  <si>
    <t>A dog data scientist? Terrible. No thanks</t>
  </si>
  <si>
    <t>dog data scientist terrible no thanks</t>
  </si>
  <si>
    <t>Love this book! More more more. I like the main character a lot</t>
  </si>
  <si>
    <t>love book more more more like main character lot</t>
  </si>
  <si>
    <t>Bad first half, worse second half. A real struggle</t>
  </si>
  <si>
    <t>bad first half worse second half real struggle</t>
  </si>
  <si>
    <t>I wouldn't read this author again if you threatened my life</t>
  </si>
  <si>
    <t>wouldn't read author again threatened life</t>
  </si>
  <si>
    <t>Don't do it! Waste of time. Absolute trash</t>
  </si>
  <si>
    <t>don't waste time absolute trash</t>
  </si>
  <si>
    <t>Save your time and read something that’s actually good</t>
  </si>
  <si>
    <t>save time read something actually good</t>
  </si>
  <si>
    <t>New favorite author! Omg love this book and the characters so much. Bark rules!</t>
  </si>
  <si>
    <t>new favorite author omg love book characters much bark rules</t>
  </si>
  <si>
    <t>This book was barely alright. Actually it was pretty darn bad</t>
  </si>
  <si>
    <t>book barely alright actually pretty darn bad</t>
  </si>
  <si>
    <t>Where was the action? The adventure? This book is nothing compared to the prequel</t>
  </si>
  <si>
    <t>action adventure book nothing compared prequel</t>
  </si>
  <si>
    <t>I couldn't love this book any more!</t>
  </si>
  <si>
    <t>couldn't love book more</t>
  </si>
  <si>
    <t>Why do so many people trash this book -- I loved it!</t>
  </si>
  <si>
    <t>why many people trash book loved</t>
  </si>
  <si>
    <t>I liked the beginning and the end, however the middle was...lacking</t>
  </si>
  <si>
    <t>liked beginning end however middle lacking</t>
  </si>
  <si>
    <t>Good for a light read</t>
  </si>
  <si>
    <t>good light read</t>
  </si>
  <si>
    <t>Really bad. Avoid at all cost</t>
  </si>
  <si>
    <t>really bad avoid cost</t>
  </si>
  <si>
    <t>Bad bad bad</t>
  </si>
  <si>
    <t>bad bad bad</t>
  </si>
  <si>
    <t>Good stuff, great read</t>
  </si>
  <si>
    <t>good stuff great read</t>
  </si>
  <si>
    <t>Great!</t>
  </si>
  <si>
    <t>Terrible</t>
  </si>
  <si>
    <t>Not terrible, but pretty bad</t>
  </si>
  <si>
    <t>not terrible pretty bad</t>
  </si>
  <si>
    <t>Terrible and a waste of time. No thanks</t>
  </si>
  <si>
    <t>terrible waste time no thanks</t>
  </si>
  <si>
    <t>Devoid of plot. How can anyone read this garbage?</t>
  </si>
  <si>
    <t>devoid plot anyone read garbage</t>
  </si>
  <si>
    <t>Absolute trash</t>
  </si>
  <si>
    <t>absolute trash</t>
  </si>
  <si>
    <t>Best book of the year, hands-down</t>
  </si>
  <si>
    <t>best book year handsdown</t>
  </si>
  <si>
    <t>good for airplane read</t>
  </si>
  <si>
    <t>good airplane read</t>
  </si>
  <si>
    <t>What a piece of crap</t>
  </si>
  <si>
    <t>piece crap</t>
  </si>
  <si>
    <t>Crappy characters lead to anti-climactic ending</t>
  </si>
  <si>
    <t>crappy characters lead anticlimactic ending</t>
  </si>
  <si>
    <t>Why did they kill off the main character? I'm heartbroken. Loved it otherwise</t>
  </si>
  <si>
    <t>why kill off main character heartbroken loved otherwise</t>
  </si>
  <si>
    <t>Wait for the movie, this book is crap</t>
  </si>
  <si>
    <t>wait movie book crap</t>
  </si>
  <si>
    <t>Terrible writing</t>
  </si>
  <si>
    <t>terrible writing</t>
  </si>
  <si>
    <t>Bad writing, worse plot</t>
  </si>
  <si>
    <t>bad writing worse plot</t>
  </si>
  <si>
    <t>I hate this trash</t>
  </si>
  <si>
    <t>hate trash</t>
  </si>
  <si>
    <t>Trash</t>
  </si>
  <si>
    <t>Wouldn't buy it if you paid me</t>
  </si>
  <si>
    <t xml:space="preserve">wouldn't buy paid </t>
  </si>
  <si>
    <t>Waste of time</t>
  </si>
  <si>
    <t>waste time</t>
  </si>
  <si>
    <t>Loved it!</t>
  </si>
  <si>
    <t>loved</t>
  </si>
  <si>
    <t>Love this book so hard</t>
  </si>
  <si>
    <t>love book hard</t>
  </si>
  <si>
    <t>Craptastic</t>
  </si>
  <si>
    <t>craptastic</t>
  </si>
  <si>
    <t>Great but would be better with more wizards</t>
  </si>
  <si>
    <t>great would better more wizards</t>
  </si>
  <si>
    <t>Worse than author's first book</t>
  </si>
  <si>
    <t>worse author's first book</t>
  </si>
  <si>
    <t>Good</t>
  </si>
  <si>
    <t>Good? No, it's great!</t>
  </si>
  <si>
    <t>good no great</t>
  </si>
  <si>
    <t>Waste of money</t>
  </si>
  <si>
    <t>waste money</t>
  </si>
  <si>
    <t>Best book I've ever read</t>
  </si>
  <si>
    <t>best book ever read</t>
  </si>
  <si>
    <t>Worse than hot garbage</t>
  </si>
  <si>
    <t>worse hot garbage</t>
  </si>
  <si>
    <t>Best book I've read in a long time</t>
  </si>
  <si>
    <t>best book read long time</t>
  </si>
  <si>
    <t>ß0</t>
  </si>
  <si>
    <t xml:space="preserve">Maximize &gt;  </t>
  </si>
  <si>
    <r>
      <t xml:space="preserve">BOOK REVIEWS </t>
    </r>
    <r>
      <rPr>
        <sz val="12"/>
        <color theme="0" tint="-4.9989318521683403E-2"/>
        <rFont val="Corbel"/>
        <family val="2"/>
        <scheme val="minor"/>
      </rPr>
      <t>(TEST DATA)</t>
    </r>
  </si>
  <si>
    <t>New Review</t>
  </si>
  <si>
    <t>Clean Review</t>
  </si>
  <si>
    <t>prediction</t>
  </si>
  <si>
    <t>Love this book, great read. But a bit of a struggle to get through</t>
  </si>
  <si>
    <t>love book great read bit struggle get through</t>
  </si>
  <si>
    <t>Hate this terrible waste of time</t>
  </si>
  <si>
    <t>hate terrible waste time</t>
  </si>
  <si>
    <t>Great book!</t>
  </si>
  <si>
    <t>great book</t>
  </si>
  <si>
    <t>Terrible, just a waste</t>
  </si>
  <si>
    <t>terrible just waste</t>
  </si>
  <si>
    <t>Avoid this. Never buy this trash</t>
  </si>
  <si>
    <t>avoid never buy trash</t>
  </si>
  <si>
    <t>Best book ever -- so so good!</t>
  </si>
  <si>
    <t>best book ever good</t>
  </si>
  <si>
    <t>It was OK, not great</t>
  </si>
  <si>
    <t>ok not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</si>
</sst>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;;;"/>
  </numFmts>
  <fonts count="16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8"/>
      <color rgb="FF000000"/>
      <name val="Segoe UI"/>
      <family val="2"/>
    </font>
    <font>
      <b/>
      <sz val="12"/>
      <color theme="0" tint="-4.9989318521683403E-2"/>
      <name val="Corbel"/>
      <family val="2"/>
      <scheme val="minor"/>
    </font>
    <font>
      <sz val="12"/>
      <color theme="0" tint="-4.9989318521683403E-2"/>
      <name val="Corbel"/>
      <family val="2"/>
      <scheme val="minor"/>
    </font>
    <font>
      <sz val="12"/>
      <color theme="1"/>
      <name val="Corbel"/>
      <family val="2"/>
      <scheme val="minor"/>
    </font>
    <font>
      <b/>
      <i/>
      <sz val="10"/>
      <color theme="1"/>
      <name val="Corbel"/>
      <family val="2"/>
      <scheme val="minor"/>
    </font>
    <font>
      <i/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  <font>
      <sz val="10"/>
      <color theme="1"/>
      <name val="Corbel"/>
      <family val="2"/>
      <scheme val="minor"/>
    </font>
    <font>
      <i/>
      <sz val="10"/>
      <color theme="0" tint="-0.499984740745262"/>
      <name val="Corbel"/>
      <family val="2"/>
      <scheme val="minor"/>
    </font>
    <font>
      <b/>
      <sz val="12"/>
      <color theme="1"/>
      <name val="Corbel"/>
      <family val="2"/>
      <scheme val="minor"/>
    </font>
    <font>
      <b/>
      <i/>
      <sz val="11"/>
      <color theme="1"/>
      <name val="Corbel"/>
      <family val="2"/>
      <scheme val="minor"/>
    </font>
    <font>
      <b/>
      <sz val="18"/>
      <color theme="1"/>
      <name val="Corbel"/>
      <family val="2"/>
      <scheme val="minor"/>
    </font>
    <font>
      <i/>
      <sz val="10"/>
      <color theme="0" tint="-0.34998626667073579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1" applyFont="1" applyFill="1" applyBorder="1"/>
    <xf numFmtId="0" fontId="7" fillId="0" borderId="0" xfId="0" applyFont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8" fillId="0" borderId="2" xfId="1" applyFont="1" applyBorder="1" applyAlignment="1">
      <alignment vertical="center" wrapText="1"/>
    </xf>
    <xf numFmtId="0" fontId="11" fillId="0" borderId="0" xfId="0" applyFont="1" applyAlignment="1">
      <alignment horizontal="center"/>
    </xf>
    <xf numFmtId="1" fontId="10" fillId="0" borderId="2" xfId="1" applyNumberFormat="1" applyFont="1" applyBorder="1" applyAlignment="1">
      <alignment horizontal="center"/>
    </xf>
    <xf numFmtId="0" fontId="1" fillId="5" borderId="2" xfId="1" applyFont="1" applyFill="1" applyBorder="1" applyAlignment="1">
      <alignment horizontal="center"/>
    </xf>
    <xf numFmtId="2" fontId="10" fillId="5" borderId="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2" fontId="12" fillId="6" borderId="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 wrapText="1"/>
    </xf>
    <xf numFmtId="164" fontId="14" fillId="7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165" fontId="15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165" fontId="0" fillId="0" borderId="0" xfId="0" applyNumberFormat="1"/>
    <xf numFmtId="0" fontId="8" fillId="0" borderId="0" xfId="0" applyFont="1" applyAlignment="1">
      <alignment horizontal="left"/>
    </xf>
    <xf numFmtId="0" fontId="2" fillId="3" borderId="2" xfId="1" applyFont="1" applyFill="1" applyBorder="1" applyAlignment="1">
      <alignment vertical="center"/>
    </xf>
    <xf numFmtId="0" fontId="9" fillId="4" borderId="0" xfId="1" applyFont="1" applyFill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279799B2-8A17-47CF-B52A-2D05E8A36F4D}"/>
  </cellStyles>
  <dxfs count="6">
    <dxf>
      <font>
        <color rgb="FF9C57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AJ$5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107950</xdr:colOff>
          <xdr:row>52</xdr:row>
          <xdr:rowOff>31750</xdr:rowOff>
        </xdr:from>
        <xdr:to>
          <xdr:col>35</xdr:col>
          <xdr:colOff>800100</xdr:colOff>
          <xdr:row>53</xdr:row>
          <xdr:rowOff>50800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B4FB1C3-B68F-42F2-AA1B-EA5F17E5A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Optimize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Frame">
  <a:themeElements>
    <a:clrScheme name="Fram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Fram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Inset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BB1C-BAD6-4DFF-80DA-84977C826649}">
  <dimension ref="B1:AL66"/>
  <sheetViews>
    <sheetView showGridLines="0" showRowColHeaders="0" tabSelected="1" zoomScaleNormal="100" workbookViewId="0">
      <selection activeCell="AQ61" sqref="AQ61"/>
    </sheetView>
  </sheetViews>
  <sheetFormatPr defaultColWidth="8.5" defaultRowHeight="14.5" outlineLevelRow="1" outlineLevelCol="1" x14ac:dyDescent="0.35"/>
  <cols>
    <col min="1" max="1" width="5.08203125" customWidth="1"/>
    <col min="2" max="2" width="72.1640625" customWidth="1"/>
    <col min="3" max="3" width="3.75" customWidth="1"/>
    <col min="4" max="4" width="55.58203125" hidden="1" customWidth="1" outlineLevel="1"/>
    <col min="5" max="5" width="2.33203125" customWidth="1" collapsed="1"/>
    <col min="6" max="6" width="8.58203125" hidden="1" customWidth="1" outlineLevel="1"/>
    <col min="7" max="31" width="8.5" style="1" hidden="1" customWidth="1" outlineLevel="1"/>
    <col min="32" max="32" width="3.75" style="1" customWidth="1" collapsed="1"/>
    <col min="33" max="33" width="11" style="1" hidden="1" customWidth="1" outlineLevel="1"/>
    <col min="34" max="34" width="3.83203125" customWidth="1" collapsed="1"/>
    <col min="35" max="35" width="13.33203125" hidden="1" customWidth="1" outlineLevel="1"/>
    <col min="36" max="36" width="12.75" hidden="1" customWidth="1" outlineLevel="1"/>
    <col min="37" max="37" width="8.5" collapsed="1"/>
  </cols>
  <sheetData>
    <row r="1" spans="2:38" ht="19.399999999999999" customHeight="1" x14ac:dyDescent="0.35"/>
    <row r="2" spans="2:38" ht="21" customHeight="1" x14ac:dyDescent="0.35">
      <c r="B2" s="2" t="s">
        <v>0</v>
      </c>
      <c r="G2" s="3" t="s">
        <v>1</v>
      </c>
      <c r="H2" s="3"/>
      <c r="I2" s="3"/>
      <c r="J2" s="3"/>
      <c r="K2" s="3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s="2" t="s">
        <v>2</v>
      </c>
      <c r="AI2" s="3" t="s">
        <v>3</v>
      </c>
      <c r="AJ2" s="3"/>
    </row>
    <row r="3" spans="2:38" x14ac:dyDescent="0.35">
      <c r="B3" s="4" t="s">
        <v>4</v>
      </c>
      <c r="D3" s="4" t="s">
        <v>5</v>
      </c>
      <c r="F3" s="5"/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/>
      <c r="AG3" s="7"/>
      <c r="AI3" s="8" t="s">
        <v>31</v>
      </c>
      <c r="AJ3" s="8" t="s">
        <v>32</v>
      </c>
      <c r="AK3" s="9"/>
      <c r="AL3" s="10"/>
    </row>
    <row r="4" spans="2:38" ht="18" customHeight="1" x14ac:dyDescent="0.35">
      <c r="B4" s="11" t="s">
        <v>33</v>
      </c>
      <c r="D4" s="11" t="s">
        <v>34</v>
      </c>
      <c r="F4" s="12"/>
      <c r="G4" s="13">
        <f>IF(ISNUMBER(SEARCH(G$3,$D4)),1,0)</f>
        <v>1</v>
      </c>
      <c r="H4" s="13">
        <f t="shared" ref="H4:AE14" si="0">IF(ISNUMBER(SEARCH(H$3,$D4)),1,0)</f>
        <v>1</v>
      </c>
      <c r="I4" s="13">
        <f t="shared" si="0"/>
        <v>1</v>
      </c>
      <c r="J4" s="13">
        <f t="shared" si="0"/>
        <v>0</v>
      </c>
      <c r="K4" s="13">
        <f t="shared" si="0"/>
        <v>0</v>
      </c>
      <c r="L4" s="13">
        <f t="shared" si="0"/>
        <v>0</v>
      </c>
      <c r="M4" s="13">
        <f t="shared" si="0"/>
        <v>0</v>
      </c>
      <c r="N4" s="13">
        <f t="shared" si="0"/>
        <v>0</v>
      </c>
      <c r="O4" s="13">
        <f t="shared" si="0"/>
        <v>0</v>
      </c>
      <c r="P4" s="13">
        <f t="shared" si="0"/>
        <v>0</v>
      </c>
      <c r="Q4" s="13">
        <f t="shared" si="0"/>
        <v>0</v>
      </c>
      <c r="R4" s="13">
        <f t="shared" si="0"/>
        <v>0</v>
      </c>
      <c r="S4" s="13">
        <f t="shared" si="0"/>
        <v>0</v>
      </c>
      <c r="T4" s="13">
        <f t="shared" si="0"/>
        <v>0</v>
      </c>
      <c r="U4" s="13">
        <f t="shared" si="0"/>
        <v>0</v>
      </c>
      <c r="V4" s="13">
        <f t="shared" si="0"/>
        <v>0</v>
      </c>
      <c r="W4" s="13">
        <f t="shared" si="0"/>
        <v>0</v>
      </c>
      <c r="X4" s="13">
        <f t="shared" si="0"/>
        <v>0</v>
      </c>
      <c r="Y4" s="13">
        <f t="shared" si="0"/>
        <v>0</v>
      </c>
      <c r="Z4" s="13">
        <f t="shared" si="0"/>
        <v>0</v>
      </c>
      <c r="AA4" s="13">
        <f t="shared" si="0"/>
        <v>0</v>
      </c>
      <c r="AB4" s="13">
        <f t="shared" si="0"/>
        <v>0</v>
      </c>
      <c r="AC4" s="13">
        <f t="shared" si="0"/>
        <v>0</v>
      </c>
      <c r="AD4" s="13">
        <f t="shared" si="0"/>
        <v>0</v>
      </c>
      <c r="AE4" s="13">
        <f t="shared" si="0"/>
        <v>0</v>
      </c>
      <c r="AF4"/>
      <c r="AG4" s="14">
        <v>0</v>
      </c>
      <c r="AI4" s="15">
        <f>1/(1+EXP(-1*($F$52+SUMPRODUCT($G4:$AE4,$G$52:$AE$52))))</f>
        <v>0.5</v>
      </c>
      <c r="AJ4" s="15">
        <f t="shared" ref="AJ4:AJ50" si="1">IFERROR((AI4^AG4)*((1-AI4)^(1-AG4)),1)</f>
        <v>0.5</v>
      </c>
      <c r="AK4" s="9"/>
      <c r="AL4" s="10"/>
    </row>
    <row r="5" spans="2:38" ht="18" customHeight="1" x14ac:dyDescent="0.35">
      <c r="B5" s="11" t="s">
        <v>35</v>
      </c>
      <c r="D5" s="11" t="s">
        <v>36</v>
      </c>
      <c r="F5" s="12"/>
      <c r="G5" s="13">
        <f t="shared" ref="G5:V30" si="2">IF(ISNUMBER(SEARCH(G$3,$D5)),1,0)</f>
        <v>0</v>
      </c>
      <c r="H5" s="13">
        <f t="shared" si="0"/>
        <v>0</v>
      </c>
      <c r="I5" s="13">
        <f t="shared" si="0"/>
        <v>0</v>
      </c>
      <c r="J5" s="13">
        <f t="shared" si="0"/>
        <v>1</v>
      </c>
      <c r="K5" s="13">
        <f t="shared" si="0"/>
        <v>1</v>
      </c>
      <c r="L5" s="13">
        <f t="shared" si="0"/>
        <v>0</v>
      </c>
      <c r="M5" s="13">
        <f t="shared" si="0"/>
        <v>0</v>
      </c>
      <c r="N5" s="13">
        <f t="shared" si="0"/>
        <v>0</v>
      </c>
      <c r="O5" s="13">
        <f t="shared" si="0"/>
        <v>0</v>
      </c>
      <c r="P5" s="13">
        <f t="shared" si="0"/>
        <v>0</v>
      </c>
      <c r="Q5" s="13">
        <f t="shared" si="0"/>
        <v>0</v>
      </c>
      <c r="R5" s="13">
        <f t="shared" si="0"/>
        <v>0</v>
      </c>
      <c r="S5" s="13">
        <f t="shared" si="0"/>
        <v>0</v>
      </c>
      <c r="T5" s="13">
        <f t="shared" si="0"/>
        <v>0</v>
      </c>
      <c r="U5" s="13">
        <f t="shared" si="0"/>
        <v>0</v>
      </c>
      <c r="V5" s="13">
        <f t="shared" si="0"/>
        <v>0</v>
      </c>
      <c r="W5" s="13">
        <f t="shared" si="0"/>
        <v>0</v>
      </c>
      <c r="X5" s="13">
        <f t="shared" si="0"/>
        <v>0</v>
      </c>
      <c r="Y5" s="13">
        <f t="shared" si="0"/>
        <v>0</v>
      </c>
      <c r="Z5" s="13">
        <f t="shared" si="0"/>
        <v>0</v>
      </c>
      <c r="AA5" s="13">
        <f t="shared" si="0"/>
        <v>0</v>
      </c>
      <c r="AB5" s="13">
        <f t="shared" si="0"/>
        <v>0</v>
      </c>
      <c r="AC5" s="13">
        <f t="shared" si="0"/>
        <v>0</v>
      </c>
      <c r="AD5" s="13">
        <f t="shared" si="0"/>
        <v>0</v>
      </c>
      <c r="AE5" s="13">
        <f t="shared" si="0"/>
        <v>0</v>
      </c>
      <c r="AF5"/>
      <c r="AG5" s="14">
        <v>0</v>
      </c>
      <c r="AI5" s="15">
        <f t="shared" ref="AI5:AI50" si="3">1/(1+EXP(-1*($F$52+SUMPRODUCT($G5:$AE5,$G$52:$AE$52))))</f>
        <v>0.5</v>
      </c>
      <c r="AJ5" s="15">
        <f t="shared" si="1"/>
        <v>0.5</v>
      </c>
      <c r="AK5" s="9"/>
      <c r="AL5" s="10"/>
    </row>
    <row r="6" spans="2:38" ht="18" customHeight="1" x14ac:dyDescent="0.35">
      <c r="B6" s="11" t="s">
        <v>37</v>
      </c>
      <c r="D6" s="11" t="s">
        <v>38</v>
      </c>
      <c r="F6" s="12"/>
      <c r="G6" s="13">
        <f t="shared" si="2"/>
        <v>1</v>
      </c>
      <c r="H6" s="13">
        <f t="shared" si="0"/>
        <v>1</v>
      </c>
      <c r="I6" s="13">
        <f t="shared" si="0"/>
        <v>0</v>
      </c>
      <c r="J6" s="13">
        <f t="shared" si="0"/>
        <v>0</v>
      </c>
      <c r="K6" s="13">
        <f t="shared" si="0"/>
        <v>0</v>
      </c>
      <c r="L6" s="13">
        <f t="shared" si="0"/>
        <v>0</v>
      </c>
      <c r="M6" s="13">
        <f t="shared" si="0"/>
        <v>0</v>
      </c>
      <c r="N6" s="13">
        <f t="shared" si="0"/>
        <v>0</v>
      </c>
      <c r="O6" s="13">
        <f t="shared" si="0"/>
        <v>0</v>
      </c>
      <c r="P6" s="13">
        <f t="shared" si="0"/>
        <v>0</v>
      </c>
      <c r="Q6" s="13">
        <f t="shared" si="0"/>
        <v>0</v>
      </c>
      <c r="R6" s="13">
        <f t="shared" si="0"/>
        <v>0</v>
      </c>
      <c r="S6" s="13">
        <f t="shared" si="0"/>
        <v>0</v>
      </c>
      <c r="T6" s="13">
        <f t="shared" si="0"/>
        <v>0</v>
      </c>
      <c r="U6" s="13">
        <f t="shared" si="0"/>
        <v>0</v>
      </c>
      <c r="V6" s="13">
        <f t="shared" si="0"/>
        <v>0</v>
      </c>
      <c r="W6" s="13">
        <f t="shared" si="0"/>
        <v>0</v>
      </c>
      <c r="X6" s="13">
        <f t="shared" si="0"/>
        <v>0</v>
      </c>
      <c r="Y6" s="13">
        <f t="shared" si="0"/>
        <v>0</v>
      </c>
      <c r="Z6" s="13">
        <f t="shared" si="0"/>
        <v>0</v>
      </c>
      <c r="AA6" s="13">
        <f t="shared" si="0"/>
        <v>0</v>
      </c>
      <c r="AB6" s="13">
        <f t="shared" si="0"/>
        <v>0</v>
      </c>
      <c r="AC6" s="13">
        <f t="shared" si="0"/>
        <v>0</v>
      </c>
      <c r="AD6" s="13">
        <f t="shared" si="0"/>
        <v>0</v>
      </c>
      <c r="AE6" s="13">
        <f t="shared" si="0"/>
        <v>0</v>
      </c>
      <c r="AF6"/>
      <c r="AG6" s="14">
        <v>0</v>
      </c>
      <c r="AI6" s="15">
        <f t="shared" si="3"/>
        <v>0.5</v>
      </c>
      <c r="AJ6" s="15">
        <f t="shared" si="1"/>
        <v>0.5</v>
      </c>
      <c r="AK6" s="9"/>
      <c r="AL6" s="10"/>
    </row>
    <row r="7" spans="2:38" ht="18" customHeight="1" x14ac:dyDescent="0.35">
      <c r="B7" s="11" t="s">
        <v>39</v>
      </c>
      <c r="D7" s="11" t="s">
        <v>40</v>
      </c>
      <c r="F7" s="12"/>
      <c r="G7" s="13">
        <f t="shared" si="2"/>
        <v>0</v>
      </c>
      <c r="H7" s="13">
        <f t="shared" si="0"/>
        <v>0</v>
      </c>
      <c r="I7" s="13">
        <f t="shared" si="0"/>
        <v>0</v>
      </c>
      <c r="J7" s="13">
        <f t="shared" si="0"/>
        <v>0</v>
      </c>
      <c r="K7" s="13">
        <f t="shared" si="0"/>
        <v>0</v>
      </c>
      <c r="L7" s="13">
        <f t="shared" si="0"/>
        <v>1</v>
      </c>
      <c r="M7" s="13">
        <f t="shared" si="0"/>
        <v>0</v>
      </c>
      <c r="N7" s="13">
        <f t="shared" si="0"/>
        <v>0</v>
      </c>
      <c r="O7" s="13">
        <f t="shared" si="0"/>
        <v>0</v>
      </c>
      <c r="P7" s="13">
        <f t="shared" si="0"/>
        <v>0</v>
      </c>
      <c r="Q7" s="13">
        <f t="shared" si="0"/>
        <v>0</v>
      </c>
      <c r="R7" s="13">
        <f t="shared" si="0"/>
        <v>0</v>
      </c>
      <c r="S7" s="13">
        <f t="shared" si="0"/>
        <v>0</v>
      </c>
      <c r="T7" s="13">
        <f t="shared" si="0"/>
        <v>0</v>
      </c>
      <c r="U7" s="13">
        <f t="shared" si="0"/>
        <v>0</v>
      </c>
      <c r="V7" s="13">
        <f t="shared" si="0"/>
        <v>0</v>
      </c>
      <c r="W7" s="13">
        <f t="shared" si="0"/>
        <v>0</v>
      </c>
      <c r="X7" s="13">
        <f t="shared" si="0"/>
        <v>1</v>
      </c>
      <c r="Y7" s="13">
        <f t="shared" si="0"/>
        <v>0</v>
      </c>
      <c r="Z7" s="13">
        <f t="shared" si="0"/>
        <v>0</v>
      </c>
      <c r="AA7" s="13">
        <f t="shared" si="0"/>
        <v>0</v>
      </c>
      <c r="AB7" s="13">
        <f t="shared" si="0"/>
        <v>0</v>
      </c>
      <c r="AC7" s="13">
        <f t="shared" si="0"/>
        <v>0</v>
      </c>
      <c r="AD7" s="13">
        <f t="shared" si="0"/>
        <v>0</v>
      </c>
      <c r="AE7" s="13">
        <f t="shared" si="0"/>
        <v>0</v>
      </c>
      <c r="AF7"/>
      <c r="AG7" s="14">
        <v>1</v>
      </c>
      <c r="AI7" s="15">
        <f t="shared" si="3"/>
        <v>0.5</v>
      </c>
      <c r="AJ7" s="15">
        <f t="shared" si="1"/>
        <v>0.5</v>
      </c>
      <c r="AK7" s="9"/>
      <c r="AL7" s="10"/>
    </row>
    <row r="8" spans="2:38" ht="18" customHeight="1" x14ac:dyDescent="0.35">
      <c r="B8" s="11" t="s">
        <v>41</v>
      </c>
      <c r="D8" s="11" t="s">
        <v>42</v>
      </c>
      <c r="F8" s="12"/>
      <c r="G8" s="13">
        <f t="shared" si="2"/>
        <v>0</v>
      </c>
      <c r="H8" s="13">
        <f t="shared" si="0"/>
        <v>0</v>
      </c>
      <c r="I8" s="13">
        <f t="shared" si="0"/>
        <v>0</v>
      </c>
      <c r="J8" s="13">
        <f t="shared" si="0"/>
        <v>1</v>
      </c>
      <c r="K8" s="13">
        <f t="shared" si="0"/>
        <v>0</v>
      </c>
      <c r="L8" s="13">
        <f t="shared" si="0"/>
        <v>0</v>
      </c>
      <c r="M8" s="13">
        <f t="shared" si="0"/>
        <v>0</v>
      </c>
      <c r="N8" s="13">
        <f t="shared" si="0"/>
        <v>0</v>
      </c>
      <c r="O8" s="13">
        <f t="shared" si="0"/>
        <v>1</v>
      </c>
      <c r="P8" s="13">
        <f t="shared" si="0"/>
        <v>0</v>
      </c>
      <c r="Q8" s="13">
        <f t="shared" si="0"/>
        <v>0</v>
      </c>
      <c r="R8" s="13">
        <f t="shared" si="0"/>
        <v>0</v>
      </c>
      <c r="S8" s="13">
        <f t="shared" si="0"/>
        <v>0</v>
      </c>
      <c r="T8" s="13">
        <f t="shared" si="0"/>
        <v>0</v>
      </c>
      <c r="U8" s="13">
        <f t="shared" si="0"/>
        <v>0</v>
      </c>
      <c r="V8" s="13">
        <f t="shared" si="0"/>
        <v>0</v>
      </c>
      <c r="W8" s="13">
        <f t="shared" si="0"/>
        <v>0</v>
      </c>
      <c r="X8" s="13">
        <f t="shared" si="0"/>
        <v>0</v>
      </c>
      <c r="Y8" s="13">
        <f t="shared" si="0"/>
        <v>0</v>
      </c>
      <c r="Z8" s="13">
        <f t="shared" si="0"/>
        <v>0</v>
      </c>
      <c r="AA8" s="13">
        <f t="shared" si="0"/>
        <v>0</v>
      </c>
      <c r="AB8" s="13">
        <f t="shared" si="0"/>
        <v>0</v>
      </c>
      <c r="AC8" s="13">
        <f t="shared" si="0"/>
        <v>0</v>
      </c>
      <c r="AD8" s="13">
        <f t="shared" si="0"/>
        <v>1</v>
      </c>
      <c r="AE8" s="13">
        <f t="shared" si="0"/>
        <v>0</v>
      </c>
      <c r="AF8"/>
      <c r="AG8" s="14">
        <v>0</v>
      </c>
      <c r="AI8" s="15">
        <f t="shared" si="3"/>
        <v>0.5</v>
      </c>
      <c r="AJ8" s="15">
        <f t="shared" si="1"/>
        <v>0.5</v>
      </c>
      <c r="AK8" s="9"/>
      <c r="AL8" s="10"/>
    </row>
    <row r="9" spans="2:38" ht="18" customHeight="1" x14ac:dyDescent="0.35">
      <c r="B9" s="11" t="s">
        <v>43</v>
      </c>
      <c r="D9" s="11" t="s">
        <v>44</v>
      </c>
      <c r="F9" s="12"/>
      <c r="G9" s="13">
        <f t="shared" si="2"/>
        <v>0</v>
      </c>
      <c r="H9" s="13">
        <f t="shared" si="0"/>
        <v>0</v>
      </c>
      <c r="I9" s="13">
        <f t="shared" si="0"/>
        <v>0</v>
      </c>
      <c r="J9" s="13">
        <f t="shared" si="0"/>
        <v>0</v>
      </c>
      <c r="K9" s="13">
        <f t="shared" si="0"/>
        <v>0</v>
      </c>
      <c r="L9" s="13">
        <f t="shared" si="0"/>
        <v>0</v>
      </c>
      <c r="M9" s="13">
        <f t="shared" si="0"/>
        <v>0</v>
      </c>
      <c r="N9" s="13">
        <f t="shared" si="0"/>
        <v>0</v>
      </c>
      <c r="O9" s="13">
        <f t="shared" si="0"/>
        <v>0</v>
      </c>
      <c r="P9" s="13">
        <f t="shared" si="0"/>
        <v>0</v>
      </c>
      <c r="Q9" s="13">
        <f t="shared" si="0"/>
        <v>1</v>
      </c>
      <c r="R9" s="13">
        <f t="shared" si="0"/>
        <v>0</v>
      </c>
      <c r="S9" s="13">
        <f t="shared" si="0"/>
        <v>0</v>
      </c>
      <c r="T9" s="13">
        <f t="shared" si="0"/>
        <v>0</v>
      </c>
      <c r="U9" s="13">
        <f t="shared" si="0"/>
        <v>0</v>
      </c>
      <c r="V9" s="13">
        <f t="shared" si="0"/>
        <v>0</v>
      </c>
      <c r="W9" s="13">
        <f t="shared" si="0"/>
        <v>0</v>
      </c>
      <c r="X9" s="13">
        <f t="shared" si="0"/>
        <v>0</v>
      </c>
      <c r="Y9" s="13">
        <f t="shared" si="0"/>
        <v>0</v>
      </c>
      <c r="Z9" s="13">
        <f t="shared" si="0"/>
        <v>0</v>
      </c>
      <c r="AA9" s="13">
        <f t="shared" si="0"/>
        <v>0</v>
      </c>
      <c r="AB9" s="13">
        <f t="shared" si="0"/>
        <v>0</v>
      </c>
      <c r="AC9" s="13">
        <f t="shared" si="0"/>
        <v>0</v>
      </c>
      <c r="AD9" s="13">
        <f t="shared" si="0"/>
        <v>0</v>
      </c>
      <c r="AE9" s="13">
        <f t="shared" si="0"/>
        <v>0</v>
      </c>
      <c r="AF9"/>
      <c r="AG9" s="14">
        <v>0</v>
      </c>
      <c r="AI9" s="15">
        <f t="shared" si="3"/>
        <v>0.5</v>
      </c>
      <c r="AJ9" s="15">
        <f t="shared" si="1"/>
        <v>0.5</v>
      </c>
      <c r="AK9" s="9"/>
      <c r="AL9" s="10"/>
    </row>
    <row r="10" spans="2:38" ht="18" customHeight="1" x14ac:dyDescent="0.35">
      <c r="B10" s="11" t="s">
        <v>45</v>
      </c>
      <c r="D10" s="11" t="s">
        <v>46</v>
      </c>
      <c r="F10" s="12"/>
      <c r="G10" s="13">
        <f t="shared" si="2"/>
        <v>0</v>
      </c>
      <c r="H10" s="13">
        <f t="shared" si="0"/>
        <v>0</v>
      </c>
      <c r="I10" s="13">
        <f t="shared" si="0"/>
        <v>0</v>
      </c>
      <c r="J10" s="13">
        <f t="shared" si="0"/>
        <v>0</v>
      </c>
      <c r="K10" s="13">
        <f t="shared" si="0"/>
        <v>0</v>
      </c>
      <c r="L10" s="13">
        <f t="shared" si="0"/>
        <v>0</v>
      </c>
      <c r="M10" s="13">
        <f t="shared" si="0"/>
        <v>0</v>
      </c>
      <c r="N10" s="13">
        <f t="shared" si="0"/>
        <v>0</v>
      </c>
      <c r="O10" s="13">
        <f t="shared" si="0"/>
        <v>0</v>
      </c>
      <c r="P10" s="13">
        <f t="shared" si="0"/>
        <v>0</v>
      </c>
      <c r="Q10" s="13">
        <f t="shared" si="0"/>
        <v>0</v>
      </c>
      <c r="R10" s="13">
        <f t="shared" si="0"/>
        <v>1</v>
      </c>
      <c r="S10" s="13">
        <f t="shared" si="0"/>
        <v>1</v>
      </c>
      <c r="T10" s="13">
        <f t="shared" si="0"/>
        <v>1</v>
      </c>
      <c r="U10" s="13">
        <f t="shared" si="0"/>
        <v>0</v>
      </c>
      <c r="V10" s="13">
        <f t="shared" si="0"/>
        <v>0</v>
      </c>
      <c r="W10" s="13">
        <f t="shared" si="0"/>
        <v>0</v>
      </c>
      <c r="X10" s="13">
        <f t="shared" si="0"/>
        <v>0</v>
      </c>
      <c r="Y10" s="13">
        <f t="shared" si="0"/>
        <v>0</v>
      </c>
      <c r="Z10" s="13">
        <f t="shared" si="0"/>
        <v>0</v>
      </c>
      <c r="AA10" s="13">
        <f t="shared" si="0"/>
        <v>0</v>
      </c>
      <c r="AB10" s="13">
        <f t="shared" si="0"/>
        <v>0</v>
      </c>
      <c r="AC10" s="13">
        <f t="shared" si="0"/>
        <v>0</v>
      </c>
      <c r="AD10" s="13">
        <f t="shared" si="0"/>
        <v>0</v>
      </c>
      <c r="AE10" s="13">
        <f t="shared" si="0"/>
        <v>0</v>
      </c>
      <c r="AF10"/>
      <c r="AG10" s="14">
        <v>0</v>
      </c>
      <c r="AI10" s="15">
        <f t="shared" si="3"/>
        <v>0.5</v>
      </c>
      <c r="AJ10" s="15">
        <f t="shared" si="1"/>
        <v>0.5</v>
      </c>
      <c r="AK10" s="9"/>
      <c r="AL10" s="10"/>
    </row>
    <row r="11" spans="2:38" ht="18" customHeight="1" x14ac:dyDescent="0.35">
      <c r="B11" s="11" t="s">
        <v>47</v>
      </c>
      <c r="D11" s="11" t="s">
        <v>48</v>
      </c>
      <c r="F11" s="12"/>
      <c r="G11" s="13">
        <f t="shared" si="2"/>
        <v>0</v>
      </c>
      <c r="H11" s="13">
        <f t="shared" si="0"/>
        <v>0</v>
      </c>
      <c r="I11" s="13">
        <f t="shared" si="0"/>
        <v>0</v>
      </c>
      <c r="J11" s="13">
        <f t="shared" si="0"/>
        <v>0</v>
      </c>
      <c r="K11" s="13">
        <f t="shared" si="0"/>
        <v>0</v>
      </c>
      <c r="L11" s="13">
        <f t="shared" si="0"/>
        <v>0</v>
      </c>
      <c r="M11" s="13">
        <f t="shared" si="0"/>
        <v>0</v>
      </c>
      <c r="N11" s="13">
        <f t="shared" si="0"/>
        <v>1</v>
      </c>
      <c r="O11" s="13">
        <f t="shared" si="0"/>
        <v>0</v>
      </c>
      <c r="P11" s="13">
        <f t="shared" si="0"/>
        <v>0</v>
      </c>
      <c r="Q11" s="13">
        <f t="shared" si="0"/>
        <v>0</v>
      </c>
      <c r="R11" s="13">
        <f t="shared" si="0"/>
        <v>0</v>
      </c>
      <c r="S11" s="13">
        <f t="shared" si="0"/>
        <v>0</v>
      </c>
      <c r="T11" s="13">
        <f t="shared" si="0"/>
        <v>0</v>
      </c>
      <c r="U11" s="13">
        <f t="shared" si="0"/>
        <v>0</v>
      </c>
      <c r="V11" s="13">
        <f t="shared" si="0"/>
        <v>0</v>
      </c>
      <c r="W11" s="13">
        <f t="shared" si="0"/>
        <v>0</v>
      </c>
      <c r="X11" s="13">
        <f t="shared" si="0"/>
        <v>0</v>
      </c>
      <c r="Y11" s="13">
        <f t="shared" si="0"/>
        <v>0</v>
      </c>
      <c r="Z11" s="13">
        <f t="shared" si="0"/>
        <v>0</v>
      </c>
      <c r="AA11" s="13">
        <f t="shared" si="0"/>
        <v>0</v>
      </c>
      <c r="AB11" s="13">
        <f t="shared" si="0"/>
        <v>0</v>
      </c>
      <c r="AC11" s="13">
        <f t="shared" si="0"/>
        <v>0</v>
      </c>
      <c r="AD11" s="13">
        <f t="shared" si="0"/>
        <v>0</v>
      </c>
      <c r="AE11" s="13">
        <f t="shared" si="0"/>
        <v>0</v>
      </c>
      <c r="AF11"/>
      <c r="AG11" s="14">
        <v>0</v>
      </c>
      <c r="AI11" s="15">
        <f t="shared" si="3"/>
        <v>0.5</v>
      </c>
      <c r="AJ11" s="15">
        <f t="shared" si="1"/>
        <v>0.5</v>
      </c>
      <c r="AK11" s="9"/>
      <c r="AL11" s="10"/>
    </row>
    <row r="12" spans="2:38" ht="18" customHeight="1" x14ac:dyDescent="0.35">
      <c r="B12" s="11" t="s">
        <v>49</v>
      </c>
      <c r="D12" s="11" t="s">
        <v>50</v>
      </c>
      <c r="F12" s="12"/>
      <c r="G12" s="13">
        <f t="shared" si="2"/>
        <v>0</v>
      </c>
      <c r="H12" s="13">
        <f t="shared" si="0"/>
        <v>0</v>
      </c>
      <c r="I12" s="13">
        <f t="shared" si="0"/>
        <v>0</v>
      </c>
      <c r="J12" s="13">
        <f t="shared" si="0"/>
        <v>0</v>
      </c>
      <c r="K12" s="13">
        <f t="shared" si="0"/>
        <v>0</v>
      </c>
      <c r="L12" s="13">
        <f t="shared" si="0"/>
        <v>1</v>
      </c>
      <c r="M12" s="13">
        <f t="shared" si="0"/>
        <v>0</v>
      </c>
      <c r="N12" s="13">
        <f t="shared" si="0"/>
        <v>0</v>
      </c>
      <c r="O12" s="13">
        <f t="shared" si="0"/>
        <v>0</v>
      </c>
      <c r="P12" s="13">
        <f t="shared" si="0"/>
        <v>0</v>
      </c>
      <c r="Q12" s="13">
        <f t="shared" si="0"/>
        <v>0</v>
      </c>
      <c r="R12" s="13">
        <f t="shared" si="0"/>
        <v>0</v>
      </c>
      <c r="S12" s="13">
        <f t="shared" si="0"/>
        <v>0</v>
      </c>
      <c r="T12" s="13">
        <f t="shared" si="0"/>
        <v>0</v>
      </c>
      <c r="U12" s="13">
        <f t="shared" si="0"/>
        <v>1</v>
      </c>
      <c r="V12" s="13">
        <f t="shared" si="0"/>
        <v>0</v>
      </c>
      <c r="W12" s="13">
        <f t="shared" si="0"/>
        <v>0</v>
      </c>
      <c r="X12" s="13">
        <f t="shared" si="0"/>
        <v>0</v>
      </c>
      <c r="Y12" s="13">
        <f t="shared" si="0"/>
        <v>0</v>
      </c>
      <c r="Z12" s="13">
        <f t="shared" si="0"/>
        <v>0</v>
      </c>
      <c r="AA12" s="13">
        <f t="shared" si="0"/>
        <v>0</v>
      </c>
      <c r="AB12" s="13">
        <f t="shared" si="0"/>
        <v>0</v>
      </c>
      <c r="AC12" s="13">
        <f t="shared" si="0"/>
        <v>0</v>
      </c>
      <c r="AD12" s="13">
        <f t="shared" si="0"/>
        <v>0</v>
      </c>
      <c r="AE12" s="13">
        <f t="shared" si="0"/>
        <v>0</v>
      </c>
      <c r="AF12"/>
      <c r="AG12" s="14">
        <v>1</v>
      </c>
      <c r="AI12" s="15">
        <f t="shared" si="3"/>
        <v>0.5</v>
      </c>
      <c r="AJ12" s="15">
        <f t="shared" si="1"/>
        <v>0.5</v>
      </c>
      <c r="AK12" s="9"/>
      <c r="AL12" s="10"/>
    </row>
    <row r="13" spans="2:38" ht="18" customHeight="1" x14ac:dyDescent="0.35">
      <c r="B13" s="11" t="s">
        <v>51</v>
      </c>
      <c r="D13" s="11" t="s">
        <v>52</v>
      </c>
      <c r="F13" s="12"/>
      <c r="G13" s="13">
        <f t="shared" si="2"/>
        <v>0</v>
      </c>
      <c r="H13" s="13">
        <f t="shared" si="0"/>
        <v>0</v>
      </c>
      <c r="I13" s="13">
        <f t="shared" si="0"/>
        <v>0</v>
      </c>
      <c r="J13" s="13">
        <f t="shared" si="0"/>
        <v>0</v>
      </c>
      <c r="K13" s="13">
        <f t="shared" si="0"/>
        <v>0</v>
      </c>
      <c r="L13" s="13">
        <f t="shared" si="0"/>
        <v>0</v>
      </c>
      <c r="M13" s="13">
        <f t="shared" si="0"/>
        <v>0</v>
      </c>
      <c r="N13" s="13">
        <f t="shared" si="0"/>
        <v>0</v>
      </c>
      <c r="O13" s="13">
        <f t="shared" si="0"/>
        <v>1</v>
      </c>
      <c r="P13" s="13">
        <f t="shared" si="0"/>
        <v>0</v>
      </c>
      <c r="Q13" s="13">
        <f t="shared" si="0"/>
        <v>0</v>
      </c>
      <c r="R13" s="13">
        <f t="shared" si="0"/>
        <v>0</v>
      </c>
      <c r="S13" s="13">
        <f t="shared" si="0"/>
        <v>0</v>
      </c>
      <c r="T13" s="13">
        <f t="shared" si="0"/>
        <v>0</v>
      </c>
      <c r="U13" s="13">
        <f t="shared" si="0"/>
        <v>0</v>
      </c>
      <c r="V13" s="13">
        <f t="shared" si="0"/>
        <v>1</v>
      </c>
      <c r="W13" s="13">
        <f t="shared" si="0"/>
        <v>0</v>
      </c>
      <c r="X13" s="13">
        <f t="shared" si="0"/>
        <v>0</v>
      </c>
      <c r="Y13" s="13">
        <f t="shared" si="0"/>
        <v>0</v>
      </c>
      <c r="Z13" s="13">
        <f t="shared" si="0"/>
        <v>0</v>
      </c>
      <c r="AA13" s="13">
        <f t="shared" si="0"/>
        <v>0</v>
      </c>
      <c r="AB13" s="13">
        <f t="shared" si="0"/>
        <v>0</v>
      </c>
      <c r="AC13" s="13">
        <f t="shared" si="0"/>
        <v>0</v>
      </c>
      <c r="AD13" s="13">
        <f t="shared" si="0"/>
        <v>0</v>
      </c>
      <c r="AE13" s="13">
        <f t="shared" si="0"/>
        <v>0</v>
      </c>
      <c r="AF13"/>
      <c r="AG13" s="14">
        <v>0</v>
      </c>
      <c r="AI13" s="15">
        <f t="shared" si="3"/>
        <v>0.5</v>
      </c>
      <c r="AJ13" s="15">
        <f t="shared" si="1"/>
        <v>0.5</v>
      </c>
      <c r="AK13" s="9"/>
      <c r="AL13" s="10"/>
    </row>
    <row r="14" spans="2:38" ht="18" customHeight="1" x14ac:dyDescent="0.35">
      <c r="B14" s="11" t="s">
        <v>53</v>
      </c>
      <c r="D14" s="11" t="s">
        <v>54</v>
      </c>
      <c r="F14" s="12"/>
      <c r="G14" s="13">
        <f t="shared" si="2"/>
        <v>0</v>
      </c>
      <c r="H14" s="13">
        <f t="shared" si="0"/>
        <v>0</v>
      </c>
      <c r="I14" s="13">
        <f t="shared" si="0"/>
        <v>0</v>
      </c>
      <c r="J14" s="13">
        <f t="shared" si="0"/>
        <v>0</v>
      </c>
      <c r="K14" s="13">
        <f t="shared" si="0"/>
        <v>0</v>
      </c>
      <c r="L14" s="13">
        <f t="shared" si="0"/>
        <v>0</v>
      </c>
      <c r="M14" s="13">
        <f t="shared" si="0"/>
        <v>0</v>
      </c>
      <c r="N14" s="13">
        <f t="shared" si="0"/>
        <v>0</v>
      </c>
      <c r="O14" s="13">
        <f t="shared" si="0"/>
        <v>0</v>
      </c>
      <c r="P14" s="13">
        <f t="shared" si="0"/>
        <v>0</v>
      </c>
      <c r="Q14" s="13">
        <f t="shared" si="0"/>
        <v>0</v>
      </c>
      <c r="R14" s="13">
        <f t="shared" si="0"/>
        <v>0</v>
      </c>
      <c r="S14" s="13">
        <f t="shared" si="0"/>
        <v>0</v>
      </c>
      <c r="T14" s="13">
        <f t="shared" si="0"/>
        <v>0</v>
      </c>
      <c r="U14" s="13">
        <f t="shared" si="0"/>
        <v>0</v>
      </c>
      <c r="V14" s="13">
        <f t="shared" si="0"/>
        <v>0</v>
      </c>
      <c r="W14" s="13">
        <f t="shared" ref="W14:AE45" si="4">IF(ISNUMBER(SEARCH(W$3,$D14)),1,0)</f>
        <v>1</v>
      </c>
      <c r="X14" s="13">
        <f t="shared" si="4"/>
        <v>0</v>
      </c>
      <c r="Y14" s="13">
        <f t="shared" si="4"/>
        <v>0</v>
      </c>
      <c r="Z14" s="13">
        <f t="shared" si="4"/>
        <v>0</v>
      </c>
      <c r="AA14" s="13">
        <f t="shared" si="4"/>
        <v>0</v>
      </c>
      <c r="AB14" s="13">
        <f t="shared" si="4"/>
        <v>0</v>
      </c>
      <c r="AC14" s="13">
        <f t="shared" si="4"/>
        <v>0</v>
      </c>
      <c r="AD14" s="13">
        <f t="shared" si="4"/>
        <v>0</v>
      </c>
      <c r="AE14" s="13">
        <f t="shared" si="4"/>
        <v>0</v>
      </c>
      <c r="AF14"/>
      <c r="AG14" s="14">
        <v>0</v>
      </c>
      <c r="AI14" s="15">
        <f t="shared" si="3"/>
        <v>0.5</v>
      </c>
      <c r="AJ14" s="15">
        <f t="shared" si="1"/>
        <v>0.5</v>
      </c>
      <c r="AK14" s="9"/>
      <c r="AL14" s="10"/>
    </row>
    <row r="15" spans="2:38" ht="18" customHeight="1" x14ac:dyDescent="0.35">
      <c r="B15" s="11" t="s">
        <v>55</v>
      </c>
      <c r="D15" s="11" t="s">
        <v>56</v>
      </c>
      <c r="F15" s="12"/>
      <c r="G15" s="13">
        <f t="shared" si="2"/>
        <v>0</v>
      </c>
      <c r="H15" s="13">
        <f t="shared" si="2"/>
        <v>0</v>
      </c>
      <c r="I15" s="13">
        <f t="shared" si="2"/>
        <v>0</v>
      </c>
      <c r="J15" s="13">
        <f t="shared" si="2"/>
        <v>0</v>
      </c>
      <c r="K15" s="13">
        <f t="shared" si="2"/>
        <v>0</v>
      </c>
      <c r="L15" s="13">
        <f t="shared" si="2"/>
        <v>1</v>
      </c>
      <c r="M15" s="13">
        <f t="shared" si="2"/>
        <v>0</v>
      </c>
      <c r="N15" s="13">
        <f t="shared" si="2"/>
        <v>0</v>
      </c>
      <c r="O15" s="13">
        <f t="shared" si="2"/>
        <v>0</v>
      </c>
      <c r="P15" s="13">
        <f t="shared" si="2"/>
        <v>0</v>
      </c>
      <c r="Q15" s="13">
        <f t="shared" si="2"/>
        <v>0</v>
      </c>
      <c r="R15" s="13">
        <f t="shared" si="2"/>
        <v>0</v>
      </c>
      <c r="S15" s="13">
        <f t="shared" si="2"/>
        <v>0</v>
      </c>
      <c r="T15" s="13">
        <f t="shared" si="2"/>
        <v>0</v>
      </c>
      <c r="U15" s="13">
        <f t="shared" si="2"/>
        <v>0</v>
      </c>
      <c r="V15" s="13">
        <f t="shared" si="2"/>
        <v>0</v>
      </c>
      <c r="W15" s="13">
        <f t="shared" si="4"/>
        <v>0</v>
      </c>
      <c r="X15" s="13">
        <f t="shared" si="4"/>
        <v>0</v>
      </c>
      <c r="Y15" s="13">
        <f t="shared" si="4"/>
        <v>0</v>
      </c>
      <c r="Z15" s="13">
        <f t="shared" si="4"/>
        <v>0</v>
      </c>
      <c r="AA15" s="13">
        <f t="shared" si="4"/>
        <v>0</v>
      </c>
      <c r="AB15" s="13">
        <f t="shared" si="4"/>
        <v>0</v>
      </c>
      <c r="AC15" s="13">
        <f t="shared" si="4"/>
        <v>0</v>
      </c>
      <c r="AD15" s="13">
        <f t="shared" si="4"/>
        <v>0</v>
      </c>
      <c r="AE15" s="13">
        <f t="shared" si="4"/>
        <v>0</v>
      </c>
      <c r="AF15"/>
      <c r="AG15" s="14">
        <v>1</v>
      </c>
      <c r="AI15" s="15">
        <f t="shared" si="3"/>
        <v>0.5</v>
      </c>
      <c r="AJ15" s="15">
        <f t="shared" si="1"/>
        <v>0.5</v>
      </c>
      <c r="AK15" s="9"/>
      <c r="AL15" s="10"/>
    </row>
    <row r="16" spans="2:38" ht="18" customHeight="1" x14ac:dyDescent="0.35">
      <c r="B16" s="11" t="s">
        <v>57</v>
      </c>
      <c r="D16" s="11" t="s">
        <v>58</v>
      </c>
      <c r="F16" s="12"/>
      <c r="G16" s="13">
        <f t="shared" si="2"/>
        <v>0</v>
      </c>
      <c r="H16" s="13">
        <f t="shared" si="2"/>
        <v>0</v>
      </c>
      <c r="I16" s="13">
        <f t="shared" si="2"/>
        <v>0</v>
      </c>
      <c r="J16" s="13">
        <f t="shared" si="2"/>
        <v>0</v>
      </c>
      <c r="K16" s="13">
        <f t="shared" si="2"/>
        <v>0</v>
      </c>
      <c r="L16" s="13">
        <f t="shared" si="2"/>
        <v>1</v>
      </c>
      <c r="M16" s="13">
        <f t="shared" si="2"/>
        <v>0</v>
      </c>
      <c r="N16" s="13">
        <f t="shared" si="2"/>
        <v>0</v>
      </c>
      <c r="O16" s="13">
        <f t="shared" si="2"/>
        <v>0</v>
      </c>
      <c r="P16" s="13">
        <f t="shared" si="2"/>
        <v>0</v>
      </c>
      <c r="Q16" s="13">
        <f t="shared" si="2"/>
        <v>0</v>
      </c>
      <c r="R16" s="13">
        <f t="shared" si="2"/>
        <v>0</v>
      </c>
      <c r="S16" s="13">
        <f t="shared" si="2"/>
        <v>0</v>
      </c>
      <c r="T16" s="13">
        <f t="shared" si="2"/>
        <v>1</v>
      </c>
      <c r="U16" s="13">
        <f t="shared" si="2"/>
        <v>0</v>
      </c>
      <c r="V16" s="13">
        <f t="shared" si="2"/>
        <v>0</v>
      </c>
      <c r="W16" s="13">
        <f t="shared" si="4"/>
        <v>0</v>
      </c>
      <c r="X16" s="13">
        <f t="shared" si="4"/>
        <v>0</v>
      </c>
      <c r="Y16" s="13">
        <f t="shared" si="4"/>
        <v>0</v>
      </c>
      <c r="Z16" s="13">
        <f t="shared" si="4"/>
        <v>0</v>
      </c>
      <c r="AA16" s="13">
        <f t="shared" si="4"/>
        <v>0</v>
      </c>
      <c r="AB16" s="13">
        <f t="shared" si="4"/>
        <v>0</v>
      </c>
      <c r="AC16" s="13">
        <f t="shared" si="4"/>
        <v>1</v>
      </c>
      <c r="AD16" s="13">
        <f t="shared" si="4"/>
        <v>0</v>
      </c>
      <c r="AE16" s="13">
        <f t="shared" si="4"/>
        <v>0</v>
      </c>
      <c r="AF16"/>
      <c r="AG16" s="14">
        <v>1</v>
      </c>
      <c r="AI16" s="15">
        <f t="shared" si="3"/>
        <v>0.5</v>
      </c>
      <c r="AJ16" s="15">
        <f t="shared" si="1"/>
        <v>0.5</v>
      </c>
      <c r="AK16" s="9"/>
      <c r="AL16" s="10"/>
    </row>
    <row r="17" spans="2:38" ht="18" customHeight="1" x14ac:dyDescent="0.35">
      <c r="B17" s="11" t="s">
        <v>59</v>
      </c>
      <c r="D17" s="11" t="s">
        <v>60</v>
      </c>
      <c r="F17" s="12"/>
      <c r="G17" s="13">
        <f t="shared" si="2"/>
        <v>0</v>
      </c>
      <c r="H17" s="13">
        <f t="shared" si="2"/>
        <v>0</v>
      </c>
      <c r="I17" s="13">
        <f t="shared" si="2"/>
        <v>0</v>
      </c>
      <c r="J17" s="13">
        <f t="shared" si="2"/>
        <v>0</v>
      </c>
      <c r="K17" s="13">
        <f t="shared" si="2"/>
        <v>0</v>
      </c>
      <c r="L17" s="13">
        <f t="shared" si="2"/>
        <v>0</v>
      </c>
      <c r="M17" s="13">
        <f t="shared" si="2"/>
        <v>0</v>
      </c>
      <c r="N17" s="13">
        <f t="shared" si="2"/>
        <v>0</v>
      </c>
      <c r="O17" s="13">
        <f t="shared" si="2"/>
        <v>0</v>
      </c>
      <c r="P17" s="13">
        <f t="shared" si="2"/>
        <v>0</v>
      </c>
      <c r="Q17" s="13">
        <f t="shared" si="2"/>
        <v>0</v>
      </c>
      <c r="R17" s="13">
        <f t="shared" si="2"/>
        <v>0</v>
      </c>
      <c r="S17" s="13">
        <f t="shared" si="2"/>
        <v>0</v>
      </c>
      <c r="T17" s="13">
        <f t="shared" si="2"/>
        <v>0</v>
      </c>
      <c r="U17" s="13">
        <f t="shared" si="2"/>
        <v>0</v>
      </c>
      <c r="V17" s="13">
        <f t="shared" si="2"/>
        <v>0</v>
      </c>
      <c r="W17" s="13">
        <f t="shared" si="4"/>
        <v>0</v>
      </c>
      <c r="X17" s="13">
        <f t="shared" si="4"/>
        <v>1</v>
      </c>
      <c r="Y17" s="13">
        <f t="shared" si="4"/>
        <v>0</v>
      </c>
      <c r="Z17" s="13">
        <f t="shared" si="4"/>
        <v>0</v>
      </c>
      <c r="AA17" s="13">
        <f t="shared" si="4"/>
        <v>0</v>
      </c>
      <c r="AB17" s="13">
        <f t="shared" si="4"/>
        <v>0</v>
      </c>
      <c r="AC17" s="13">
        <f t="shared" si="4"/>
        <v>0</v>
      </c>
      <c r="AD17" s="13">
        <f t="shared" si="4"/>
        <v>0</v>
      </c>
      <c r="AE17" s="13">
        <f t="shared" si="4"/>
        <v>0</v>
      </c>
      <c r="AF17"/>
      <c r="AG17" s="14">
        <v>1</v>
      </c>
      <c r="AI17" s="15">
        <f t="shared" si="3"/>
        <v>0.5</v>
      </c>
      <c r="AJ17" s="15">
        <f t="shared" si="1"/>
        <v>0.5</v>
      </c>
      <c r="AK17" s="9"/>
      <c r="AL17" s="10"/>
    </row>
    <row r="18" spans="2:38" ht="18" customHeight="1" x14ac:dyDescent="0.35">
      <c r="B18" s="11" t="s">
        <v>61</v>
      </c>
      <c r="D18" s="11" t="s">
        <v>62</v>
      </c>
      <c r="F18" s="12"/>
      <c r="G18" s="13">
        <f t="shared" si="2"/>
        <v>0</v>
      </c>
      <c r="H18" s="13">
        <f t="shared" si="2"/>
        <v>0</v>
      </c>
      <c r="I18" s="13">
        <f t="shared" si="2"/>
        <v>0</v>
      </c>
      <c r="J18" s="13">
        <f t="shared" si="2"/>
        <v>0</v>
      </c>
      <c r="K18" s="13">
        <f t="shared" si="2"/>
        <v>0</v>
      </c>
      <c r="L18" s="13">
        <f t="shared" si="2"/>
        <v>0</v>
      </c>
      <c r="M18" s="13">
        <f t="shared" si="2"/>
        <v>0</v>
      </c>
      <c r="N18" s="13">
        <f t="shared" si="2"/>
        <v>1</v>
      </c>
      <c r="O18" s="13">
        <f t="shared" si="2"/>
        <v>0</v>
      </c>
      <c r="P18" s="13">
        <f t="shared" si="2"/>
        <v>0</v>
      </c>
      <c r="Q18" s="13">
        <f t="shared" si="2"/>
        <v>0</v>
      </c>
      <c r="R18" s="13">
        <f t="shared" si="2"/>
        <v>0</v>
      </c>
      <c r="S18" s="13">
        <f t="shared" si="2"/>
        <v>0</v>
      </c>
      <c r="T18" s="13">
        <f t="shared" si="2"/>
        <v>0</v>
      </c>
      <c r="U18" s="13">
        <f t="shared" si="2"/>
        <v>0</v>
      </c>
      <c r="V18" s="13">
        <f t="shared" si="2"/>
        <v>0</v>
      </c>
      <c r="W18" s="13">
        <f t="shared" si="4"/>
        <v>0</v>
      </c>
      <c r="X18" s="13">
        <f t="shared" si="4"/>
        <v>0</v>
      </c>
      <c r="Y18" s="13">
        <f t="shared" si="4"/>
        <v>0</v>
      </c>
      <c r="Z18" s="13">
        <f t="shared" si="4"/>
        <v>0</v>
      </c>
      <c r="AA18" s="13">
        <f t="shared" si="4"/>
        <v>0</v>
      </c>
      <c r="AB18" s="13">
        <f t="shared" si="4"/>
        <v>0</v>
      </c>
      <c r="AC18" s="13">
        <f t="shared" si="4"/>
        <v>0</v>
      </c>
      <c r="AD18" s="13">
        <f t="shared" si="4"/>
        <v>0</v>
      </c>
      <c r="AE18" s="13">
        <f t="shared" si="4"/>
        <v>0</v>
      </c>
      <c r="AF18"/>
      <c r="AG18" s="14">
        <v>1</v>
      </c>
      <c r="AI18" s="15">
        <f t="shared" si="3"/>
        <v>0.5</v>
      </c>
      <c r="AJ18" s="15">
        <f t="shared" si="1"/>
        <v>0.5</v>
      </c>
      <c r="AK18" s="9"/>
      <c r="AL18" s="10"/>
    </row>
    <row r="19" spans="2:38" ht="18" customHeight="1" x14ac:dyDescent="0.35">
      <c r="B19" s="11" t="s">
        <v>63</v>
      </c>
      <c r="D19" s="11" t="s">
        <v>64</v>
      </c>
      <c r="F19" s="12"/>
      <c r="G19" s="13">
        <f t="shared" si="2"/>
        <v>0</v>
      </c>
      <c r="H19" s="13">
        <f t="shared" si="2"/>
        <v>0</v>
      </c>
      <c r="I19" s="13">
        <f t="shared" si="2"/>
        <v>1</v>
      </c>
      <c r="J19" s="13">
        <f t="shared" si="2"/>
        <v>0</v>
      </c>
      <c r="K19" s="13">
        <f t="shared" si="2"/>
        <v>0</v>
      </c>
      <c r="L19" s="13">
        <f t="shared" si="2"/>
        <v>0</v>
      </c>
      <c r="M19" s="13">
        <f t="shared" si="2"/>
        <v>0</v>
      </c>
      <c r="N19" s="13">
        <f t="shared" si="2"/>
        <v>0</v>
      </c>
      <c r="O19" s="13">
        <f t="shared" si="2"/>
        <v>1</v>
      </c>
      <c r="P19" s="13">
        <f t="shared" si="2"/>
        <v>0</v>
      </c>
      <c r="Q19" s="13">
        <f t="shared" si="2"/>
        <v>0</v>
      </c>
      <c r="R19" s="13">
        <f t="shared" si="2"/>
        <v>0</v>
      </c>
      <c r="S19" s="13">
        <f t="shared" si="2"/>
        <v>0</v>
      </c>
      <c r="T19" s="13">
        <f t="shared" si="2"/>
        <v>0</v>
      </c>
      <c r="U19" s="13">
        <f t="shared" si="2"/>
        <v>0</v>
      </c>
      <c r="V19" s="13">
        <f t="shared" si="2"/>
        <v>0</v>
      </c>
      <c r="W19" s="13">
        <f t="shared" si="4"/>
        <v>0</v>
      </c>
      <c r="X19" s="13">
        <f t="shared" si="4"/>
        <v>0</v>
      </c>
      <c r="Y19" s="13">
        <f t="shared" si="4"/>
        <v>0</v>
      </c>
      <c r="Z19" s="13">
        <f t="shared" si="4"/>
        <v>0</v>
      </c>
      <c r="AA19" s="13">
        <f t="shared" si="4"/>
        <v>0</v>
      </c>
      <c r="AB19" s="13">
        <f t="shared" si="4"/>
        <v>0</v>
      </c>
      <c r="AC19" s="13">
        <f t="shared" si="4"/>
        <v>0</v>
      </c>
      <c r="AD19" s="13">
        <f t="shared" si="4"/>
        <v>0</v>
      </c>
      <c r="AE19" s="13">
        <f t="shared" si="4"/>
        <v>0</v>
      </c>
      <c r="AF19"/>
      <c r="AG19" s="14">
        <v>0</v>
      </c>
      <c r="AI19" s="15">
        <f t="shared" si="3"/>
        <v>0.5</v>
      </c>
      <c r="AJ19" s="15">
        <f t="shared" si="1"/>
        <v>0.5</v>
      </c>
      <c r="AK19" s="9"/>
      <c r="AL19" s="10"/>
    </row>
    <row r="20" spans="2:38" ht="18" customHeight="1" x14ac:dyDescent="0.35">
      <c r="B20" s="11" t="s">
        <v>65</v>
      </c>
      <c r="D20" s="11" t="s">
        <v>66</v>
      </c>
      <c r="F20" s="12"/>
      <c r="G20" s="13">
        <f t="shared" si="2"/>
        <v>0</v>
      </c>
      <c r="H20" s="13">
        <f t="shared" si="2"/>
        <v>0</v>
      </c>
      <c r="I20" s="13">
        <f t="shared" si="2"/>
        <v>0</v>
      </c>
      <c r="J20" s="13">
        <f t="shared" si="2"/>
        <v>0</v>
      </c>
      <c r="K20" s="13">
        <f t="shared" si="2"/>
        <v>0</v>
      </c>
      <c r="L20" s="13">
        <f t="shared" si="2"/>
        <v>0</v>
      </c>
      <c r="M20" s="13">
        <f t="shared" si="2"/>
        <v>0</v>
      </c>
      <c r="N20" s="13">
        <f t="shared" si="2"/>
        <v>0</v>
      </c>
      <c r="O20" s="13">
        <f t="shared" si="2"/>
        <v>1</v>
      </c>
      <c r="P20" s="13">
        <f t="shared" si="2"/>
        <v>0</v>
      </c>
      <c r="Q20" s="13">
        <f t="shared" si="2"/>
        <v>0</v>
      </c>
      <c r="R20" s="13">
        <f t="shared" si="2"/>
        <v>0</v>
      </c>
      <c r="S20" s="13">
        <f t="shared" si="2"/>
        <v>0</v>
      </c>
      <c r="T20" s="13">
        <f t="shared" si="2"/>
        <v>0</v>
      </c>
      <c r="U20" s="13">
        <f t="shared" si="2"/>
        <v>0</v>
      </c>
      <c r="V20" s="13">
        <f t="shared" si="2"/>
        <v>0</v>
      </c>
      <c r="W20" s="13">
        <f t="shared" si="4"/>
        <v>0</v>
      </c>
      <c r="X20" s="13">
        <f t="shared" si="4"/>
        <v>0</v>
      </c>
      <c r="Y20" s="13">
        <f t="shared" si="4"/>
        <v>0</v>
      </c>
      <c r="Z20" s="13">
        <f t="shared" si="4"/>
        <v>0</v>
      </c>
      <c r="AA20" s="13">
        <f t="shared" si="4"/>
        <v>0</v>
      </c>
      <c r="AB20" s="13">
        <f t="shared" si="4"/>
        <v>0</v>
      </c>
      <c r="AC20" s="13">
        <f t="shared" si="4"/>
        <v>0</v>
      </c>
      <c r="AD20" s="13">
        <f t="shared" si="4"/>
        <v>0</v>
      </c>
      <c r="AE20" s="13">
        <f t="shared" si="4"/>
        <v>0</v>
      </c>
      <c r="AF20"/>
      <c r="AG20" s="14">
        <v>0</v>
      </c>
      <c r="AI20" s="15">
        <f t="shared" si="3"/>
        <v>0.5</v>
      </c>
      <c r="AJ20" s="15">
        <f t="shared" si="1"/>
        <v>0.5</v>
      </c>
      <c r="AK20" s="9"/>
      <c r="AL20" s="10"/>
    </row>
    <row r="21" spans="2:38" ht="18" customHeight="1" x14ac:dyDescent="0.35">
      <c r="B21" s="11" t="s">
        <v>67</v>
      </c>
      <c r="D21" s="11" t="s">
        <v>68</v>
      </c>
      <c r="F21" s="12"/>
      <c r="G21" s="13">
        <f t="shared" si="2"/>
        <v>0</v>
      </c>
      <c r="H21" s="13">
        <f t="shared" si="2"/>
        <v>0</v>
      </c>
      <c r="I21" s="13">
        <f t="shared" si="2"/>
        <v>0</v>
      </c>
      <c r="J21" s="13">
        <f t="shared" si="2"/>
        <v>0</v>
      </c>
      <c r="K21" s="13">
        <f t="shared" si="2"/>
        <v>0</v>
      </c>
      <c r="L21" s="13">
        <f t="shared" si="2"/>
        <v>0</v>
      </c>
      <c r="M21" s="13">
        <f t="shared" si="2"/>
        <v>0</v>
      </c>
      <c r="N21" s="13">
        <f t="shared" si="2"/>
        <v>1</v>
      </c>
      <c r="O21" s="13">
        <f t="shared" si="2"/>
        <v>0</v>
      </c>
      <c r="P21" s="13">
        <f t="shared" si="2"/>
        <v>1</v>
      </c>
      <c r="Q21" s="13">
        <f t="shared" si="2"/>
        <v>0</v>
      </c>
      <c r="R21" s="13">
        <f t="shared" si="2"/>
        <v>0</v>
      </c>
      <c r="S21" s="13">
        <f t="shared" si="2"/>
        <v>0</v>
      </c>
      <c r="T21" s="13">
        <f t="shared" si="2"/>
        <v>0</v>
      </c>
      <c r="U21" s="13">
        <f t="shared" si="2"/>
        <v>0</v>
      </c>
      <c r="V21" s="13">
        <f t="shared" si="2"/>
        <v>0</v>
      </c>
      <c r="W21" s="13">
        <f t="shared" si="4"/>
        <v>0</v>
      </c>
      <c r="X21" s="13">
        <f t="shared" si="4"/>
        <v>0</v>
      </c>
      <c r="Y21" s="13">
        <f t="shared" si="4"/>
        <v>0</v>
      </c>
      <c r="Z21" s="13">
        <f t="shared" si="4"/>
        <v>0</v>
      </c>
      <c r="AA21" s="13">
        <f t="shared" si="4"/>
        <v>0</v>
      </c>
      <c r="AB21" s="13">
        <f t="shared" si="4"/>
        <v>0</v>
      </c>
      <c r="AC21" s="13">
        <f t="shared" si="4"/>
        <v>0</v>
      </c>
      <c r="AD21" s="13">
        <f t="shared" si="4"/>
        <v>0</v>
      </c>
      <c r="AE21" s="13">
        <f t="shared" si="4"/>
        <v>0</v>
      </c>
      <c r="AF21"/>
      <c r="AG21" s="14">
        <v>1</v>
      </c>
      <c r="AI21" s="15">
        <f t="shared" si="3"/>
        <v>0.5</v>
      </c>
      <c r="AJ21" s="15">
        <f t="shared" si="1"/>
        <v>0.5</v>
      </c>
      <c r="AK21" s="9"/>
      <c r="AL21" s="10"/>
    </row>
    <row r="22" spans="2:38" ht="18" customHeight="1" x14ac:dyDescent="0.35">
      <c r="B22" s="11" t="s">
        <v>69</v>
      </c>
      <c r="D22" s="11" t="s">
        <v>15</v>
      </c>
      <c r="F22" s="12"/>
      <c r="G22" s="13">
        <f t="shared" si="2"/>
        <v>0</v>
      </c>
      <c r="H22" s="13">
        <f t="shared" si="2"/>
        <v>0</v>
      </c>
      <c r="I22" s="13">
        <f t="shared" si="2"/>
        <v>0</v>
      </c>
      <c r="J22" s="13">
        <f t="shared" si="2"/>
        <v>0</v>
      </c>
      <c r="K22" s="13">
        <f t="shared" si="2"/>
        <v>0</v>
      </c>
      <c r="L22" s="13">
        <f t="shared" si="2"/>
        <v>0</v>
      </c>
      <c r="M22" s="13">
        <f t="shared" si="2"/>
        <v>0</v>
      </c>
      <c r="N22" s="13">
        <f t="shared" si="2"/>
        <v>0</v>
      </c>
      <c r="O22" s="13">
        <f t="shared" si="2"/>
        <v>0</v>
      </c>
      <c r="P22" s="13">
        <f t="shared" si="2"/>
        <v>1</v>
      </c>
      <c r="Q22" s="13">
        <f t="shared" si="2"/>
        <v>0</v>
      </c>
      <c r="R22" s="13">
        <f t="shared" si="2"/>
        <v>0</v>
      </c>
      <c r="S22" s="13">
        <f t="shared" si="2"/>
        <v>0</v>
      </c>
      <c r="T22" s="13">
        <f t="shared" si="2"/>
        <v>0</v>
      </c>
      <c r="U22" s="13">
        <f t="shared" si="2"/>
        <v>0</v>
      </c>
      <c r="V22" s="13">
        <f t="shared" si="2"/>
        <v>0</v>
      </c>
      <c r="W22" s="13">
        <f t="shared" si="4"/>
        <v>0</v>
      </c>
      <c r="X22" s="13">
        <f t="shared" si="4"/>
        <v>0</v>
      </c>
      <c r="Y22" s="13">
        <f t="shared" si="4"/>
        <v>0</v>
      </c>
      <c r="Z22" s="13">
        <f t="shared" si="4"/>
        <v>0</v>
      </c>
      <c r="AA22" s="13">
        <f t="shared" si="4"/>
        <v>0</v>
      </c>
      <c r="AB22" s="13">
        <f t="shared" si="4"/>
        <v>0</v>
      </c>
      <c r="AC22" s="13">
        <f t="shared" si="4"/>
        <v>0</v>
      </c>
      <c r="AD22" s="13">
        <f t="shared" si="4"/>
        <v>0</v>
      </c>
      <c r="AE22" s="13">
        <f t="shared" si="4"/>
        <v>0</v>
      </c>
      <c r="AF22"/>
      <c r="AG22" s="14">
        <v>1</v>
      </c>
      <c r="AI22" s="15">
        <f t="shared" si="3"/>
        <v>0.5</v>
      </c>
      <c r="AJ22" s="15">
        <f t="shared" si="1"/>
        <v>0.5</v>
      </c>
      <c r="AK22" s="9"/>
      <c r="AL22" s="10"/>
    </row>
    <row r="23" spans="2:38" ht="18" customHeight="1" x14ac:dyDescent="0.35">
      <c r="B23" s="11" t="s">
        <v>70</v>
      </c>
      <c r="D23" s="11" t="s">
        <v>6</v>
      </c>
      <c r="F23" s="12"/>
      <c r="G23" s="13">
        <f t="shared" si="2"/>
        <v>1</v>
      </c>
      <c r="H23" s="13">
        <f t="shared" si="2"/>
        <v>0</v>
      </c>
      <c r="I23" s="13">
        <f t="shared" si="2"/>
        <v>0</v>
      </c>
      <c r="J23" s="13">
        <f t="shared" si="2"/>
        <v>0</v>
      </c>
      <c r="K23" s="13">
        <f t="shared" si="2"/>
        <v>0</v>
      </c>
      <c r="L23" s="13">
        <f t="shared" si="2"/>
        <v>0</v>
      </c>
      <c r="M23" s="13">
        <f t="shared" si="2"/>
        <v>0</v>
      </c>
      <c r="N23" s="13">
        <f t="shared" si="2"/>
        <v>0</v>
      </c>
      <c r="O23" s="13">
        <f t="shared" si="2"/>
        <v>0</v>
      </c>
      <c r="P23" s="13">
        <f t="shared" si="2"/>
        <v>0</v>
      </c>
      <c r="Q23" s="13">
        <f t="shared" si="2"/>
        <v>0</v>
      </c>
      <c r="R23" s="13">
        <f t="shared" si="2"/>
        <v>0</v>
      </c>
      <c r="S23" s="13">
        <f t="shared" si="2"/>
        <v>0</v>
      </c>
      <c r="T23" s="13">
        <f t="shared" si="2"/>
        <v>0</v>
      </c>
      <c r="U23" s="13">
        <f t="shared" si="2"/>
        <v>0</v>
      </c>
      <c r="V23" s="13">
        <f t="shared" si="2"/>
        <v>0</v>
      </c>
      <c r="W23" s="13">
        <f t="shared" si="4"/>
        <v>0</v>
      </c>
      <c r="X23" s="13">
        <f t="shared" si="4"/>
        <v>0</v>
      </c>
      <c r="Y23" s="13">
        <f t="shared" si="4"/>
        <v>0</v>
      </c>
      <c r="Z23" s="13">
        <f t="shared" si="4"/>
        <v>0</v>
      </c>
      <c r="AA23" s="13">
        <f t="shared" si="4"/>
        <v>0</v>
      </c>
      <c r="AB23" s="13">
        <f t="shared" si="4"/>
        <v>0</v>
      </c>
      <c r="AC23" s="13">
        <f t="shared" si="4"/>
        <v>0</v>
      </c>
      <c r="AD23" s="13">
        <f t="shared" si="4"/>
        <v>0</v>
      </c>
      <c r="AE23" s="13">
        <f t="shared" si="4"/>
        <v>0</v>
      </c>
      <c r="AF23"/>
      <c r="AG23" s="14">
        <v>0</v>
      </c>
      <c r="AI23" s="15">
        <f t="shared" si="3"/>
        <v>0.5</v>
      </c>
      <c r="AJ23" s="15">
        <f t="shared" si="1"/>
        <v>0.5</v>
      </c>
      <c r="AK23" s="9"/>
      <c r="AL23" s="10"/>
    </row>
    <row r="24" spans="2:38" ht="18" customHeight="1" x14ac:dyDescent="0.35">
      <c r="B24" s="11" t="s">
        <v>71</v>
      </c>
      <c r="D24" s="11" t="s">
        <v>72</v>
      </c>
      <c r="F24" s="12"/>
      <c r="G24" s="13">
        <f t="shared" si="2"/>
        <v>1</v>
      </c>
      <c r="H24" s="13">
        <f t="shared" si="2"/>
        <v>0</v>
      </c>
      <c r="I24" s="13">
        <f t="shared" si="2"/>
        <v>0</v>
      </c>
      <c r="J24" s="13">
        <f t="shared" si="2"/>
        <v>0</v>
      </c>
      <c r="K24" s="13">
        <f t="shared" si="2"/>
        <v>0</v>
      </c>
      <c r="L24" s="13">
        <f t="shared" si="2"/>
        <v>0</v>
      </c>
      <c r="M24" s="13">
        <f t="shared" si="2"/>
        <v>0</v>
      </c>
      <c r="N24" s="13">
        <f t="shared" si="2"/>
        <v>0</v>
      </c>
      <c r="O24" s="13">
        <f t="shared" si="2"/>
        <v>1</v>
      </c>
      <c r="P24" s="13">
        <f t="shared" si="2"/>
        <v>0</v>
      </c>
      <c r="Q24" s="13">
        <f t="shared" si="2"/>
        <v>0</v>
      </c>
      <c r="R24" s="13">
        <f t="shared" si="2"/>
        <v>0</v>
      </c>
      <c r="S24" s="13">
        <f t="shared" si="2"/>
        <v>0</v>
      </c>
      <c r="T24" s="13">
        <f t="shared" si="2"/>
        <v>0</v>
      </c>
      <c r="U24" s="13">
        <f t="shared" si="2"/>
        <v>0</v>
      </c>
      <c r="V24" s="13">
        <f t="shared" si="2"/>
        <v>0</v>
      </c>
      <c r="W24" s="13">
        <f t="shared" si="4"/>
        <v>0</v>
      </c>
      <c r="X24" s="13">
        <f t="shared" si="4"/>
        <v>0</v>
      </c>
      <c r="Y24" s="13">
        <f t="shared" si="4"/>
        <v>0</v>
      </c>
      <c r="Z24" s="13">
        <f t="shared" si="4"/>
        <v>0</v>
      </c>
      <c r="AA24" s="13">
        <f t="shared" si="4"/>
        <v>0</v>
      </c>
      <c r="AB24" s="13">
        <f t="shared" si="4"/>
        <v>0</v>
      </c>
      <c r="AC24" s="13">
        <f t="shared" si="4"/>
        <v>0</v>
      </c>
      <c r="AD24" s="13">
        <f t="shared" si="4"/>
        <v>0</v>
      </c>
      <c r="AE24" s="13">
        <f t="shared" si="4"/>
        <v>0</v>
      </c>
      <c r="AF24"/>
      <c r="AG24" s="14">
        <v>0</v>
      </c>
      <c r="AI24" s="15">
        <f t="shared" si="3"/>
        <v>0.5</v>
      </c>
      <c r="AJ24" s="15">
        <f t="shared" si="1"/>
        <v>0.5</v>
      </c>
      <c r="AK24" s="9"/>
      <c r="AL24" s="10"/>
    </row>
    <row r="25" spans="2:38" ht="18" customHeight="1" x14ac:dyDescent="0.35">
      <c r="B25" s="11" t="s">
        <v>73</v>
      </c>
      <c r="D25" s="11" t="s">
        <v>74</v>
      </c>
      <c r="F25" s="12"/>
      <c r="G25" s="13">
        <f t="shared" si="2"/>
        <v>1</v>
      </c>
      <c r="H25" s="13">
        <f t="shared" si="2"/>
        <v>1</v>
      </c>
      <c r="I25" s="13">
        <f t="shared" si="2"/>
        <v>0</v>
      </c>
      <c r="J25" s="13">
        <f t="shared" si="2"/>
        <v>0</v>
      </c>
      <c r="K25" s="13">
        <f t="shared" si="2"/>
        <v>0</v>
      </c>
      <c r="L25" s="13">
        <f t="shared" si="2"/>
        <v>0</v>
      </c>
      <c r="M25" s="13">
        <f t="shared" si="2"/>
        <v>0</v>
      </c>
      <c r="N25" s="13">
        <f t="shared" si="2"/>
        <v>0</v>
      </c>
      <c r="O25" s="13">
        <f t="shared" si="2"/>
        <v>0</v>
      </c>
      <c r="P25" s="13">
        <f t="shared" si="2"/>
        <v>0</v>
      </c>
      <c r="Q25" s="13">
        <f t="shared" si="2"/>
        <v>0</v>
      </c>
      <c r="R25" s="13">
        <f t="shared" si="2"/>
        <v>0</v>
      </c>
      <c r="S25" s="13">
        <f t="shared" si="2"/>
        <v>1</v>
      </c>
      <c r="T25" s="13">
        <f t="shared" si="2"/>
        <v>0</v>
      </c>
      <c r="U25" s="13">
        <f t="shared" si="2"/>
        <v>0</v>
      </c>
      <c r="V25" s="13">
        <f t="shared" si="2"/>
        <v>0</v>
      </c>
      <c r="W25" s="13">
        <f t="shared" si="4"/>
        <v>0</v>
      </c>
      <c r="X25" s="13">
        <f t="shared" si="4"/>
        <v>0</v>
      </c>
      <c r="Y25" s="13">
        <f t="shared" si="4"/>
        <v>0</v>
      </c>
      <c r="Z25" s="13">
        <f t="shared" si="4"/>
        <v>0</v>
      </c>
      <c r="AA25" s="13">
        <f t="shared" si="4"/>
        <v>0</v>
      </c>
      <c r="AB25" s="13">
        <f t="shared" si="4"/>
        <v>0</v>
      </c>
      <c r="AC25" s="13">
        <f t="shared" si="4"/>
        <v>0</v>
      </c>
      <c r="AD25" s="13">
        <f t="shared" si="4"/>
        <v>0</v>
      </c>
      <c r="AE25" s="13">
        <f t="shared" si="4"/>
        <v>0</v>
      </c>
      <c r="AF25"/>
      <c r="AG25" s="14">
        <v>0</v>
      </c>
      <c r="AI25" s="15">
        <f t="shared" si="3"/>
        <v>0.5</v>
      </c>
      <c r="AJ25" s="15">
        <f t="shared" si="1"/>
        <v>0.5</v>
      </c>
      <c r="AK25" s="9"/>
      <c r="AL25" s="10"/>
    </row>
    <row r="26" spans="2:38" ht="18" customHeight="1" x14ac:dyDescent="0.35">
      <c r="B26" s="11" t="s">
        <v>75</v>
      </c>
      <c r="D26" s="11" t="s">
        <v>76</v>
      </c>
      <c r="F26" s="12"/>
      <c r="G26" s="13">
        <f t="shared" si="2"/>
        <v>0</v>
      </c>
      <c r="H26" s="13">
        <f t="shared" si="2"/>
        <v>0</v>
      </c>
      <c r="I26" s="13">
        <f t="shared" si="2"/>
        <v>0</v>
      </c>
      <c r="J26" s="13">
        <f t="shared" si="2"/>
        <v>0</v>
      </c>
      <c r="K26" s="13">
        <f t="shared" si="2"/>
        <v>0</v>
      </c>
      <c r="L26" s="13">
        <f t="shared" si="2"/>
        <v>0</v>
      </c>
      <c r="M26" s="13">
        <f t="shared" si="2"/>
        <v>0</v>
      </c>
      <c r="N26" s="13">
        <f t="shared" si="2"/>
        <v>0</v>
      </c>
      <c r="O26" s="13">
        <f t="shared" si="2"/>
        <v>0</v>
      </c>
      <c r="P26" s="13">
        <f t="shared" si="2"/>
        <v>0</v>
      </c>
      <c r="Q26" s="13">
        <f t="shared" si="2"/>
        <v>0</v>
      </c>
      <c r="R26" s="13">
        <f t="shared" si="2"/>
        <v>0</v>
      </c>
      <c r="S26" s="13">
        <f t="shared" si="2"/>
        <v>0</v>
      </c>
      <c r="T26" s="13">
        <f t="shared" si="2"/>
        <v>0</v>
      </c>
      <c r="U26" s="13">
        <f t="shared" si="2"/>
        <v>0</v>
      </c>
      <c r="V26" s="13">
        <f t="shared" si="2"/>
        <v>0</v>
      </c>
      <c r="W26" s="13">
        <f t="shared" si="4"/>
        <v>0</v>
      </c>
      <c r="X26" s="13">
        <f t="shared" si="4"/>
        <v>0</v>
      </c>
      <c r="Y26" s="13">
        <f t="shared" si="4"/>
        <v>1</v>
      </c>
      <c r="Z26" s="13">
        <f t="shared" si="4"/>
        <v>1</v>
      </c>
      <c r="AA26" s="13">
        <f t="shared" si="4"/>
        <v>0</v>
      </c>
      <c r="AB26" s="13">
        <f t="shared" si="4"/>
        <v>0</v>
      </c>
      <c r="AC26" s="13">
        <f t="shared" si="4"/>
        <v>0</v>
      </c>
      <c r="AD26" s="13">
        <f t="shared" si="4"/>
        <v>0</v>
      </c>
      <c r="AE26" s="13">
        <f t="shared" si="4"/>
        <v>0</v>
      </c>
      <c r="AF26"/>
      <c r="AG26" s="14">
        <v>0</v>
      </c>
      <c r="AI26" s="15">
        <f t="shared" si="3"/>
        <v>0.5</v>
      </c>
      <c r="AJ26" s="15">
        <f t="shared" si="1"/>
        <v>0.5</v>
      </c>
      <c r="AK26" s="9"/>
      <c r="AL26" s="10"/>
    </row>
    <row r="27" spans="2:38" ht="18" customHeight="1" x14ac:dyDescent="0.35">
      <c r="B27" s="11" t="s">
        <v>77</v>
      </c>
      <c r="D27" s="11" t="s">
        <v>78</v>
      </c>
      <c r="F27" s="12"/>
      <c r="G27" s="13">
        <f t="shared" si="2"/>
        <v>0</v>
      </c>
      <c r="H27" s="13">
        <f t="shared" si="2"/>
        <v>0</v>
      </c>
      <c r="I27" s="13">
        <f t="shared" si="2"/>
        <v>0</v>
      </c>
      <c r="J27" s="13">
        <f t="shared" si="2"/>
        <v>0</v>
      </c>
      <c r="K27" s="13">
        <f t="shared" si="2"/>
        <v>0</v>
      </c>
      <c r="L27" s="13">
        <f t="shared" si="2"/>
        <v>0</v>
      </c>
      <c r="M27" s="13">
        <f t="shared" si="2"/>
        <v>0</v>
      </c>
      <c r="N27" s="13">
        <f t="shared" si="2"/>
        <v>0</v>
      </c>
      <c r="O27" s="13">
        <f t="shared" si="2"/>
        <v>0</v>
      </c>
      <c r="P27" s="13">
        <f t="shared" si="2"/>
        <v>0</v>
      </c>
      <c r="Q27" s="13">
        <f t="shared" si="2"/>
        <v>0</v>
      </c>
      <c r="R27" s="13">
        <f t="shared" si="2"/>
        <v>0</v>
      </c>
      <c r="S27" s="13">
        <f t="shared" si="2"/>
        <v>0</v>
      </c>
      <c r="T27" s="13">
        <f t="shared" si="2"/>
        <v>1</v>
      </c>
      <c r="U27" s="13">
        <f t="shared" si="2"/>
        <v>0</v>
      </c>
      <c r="V27" s="13">
        <f t="shared" si="2"/>
        <v>0</v>
      </c>
      <c r="W27" s="13">
        <f t="shared" si="4"/>
        <v>0</v>
      </c>
      <c r="X27" s="13">
        <f t="shared" si="4"/>
        <v>0</v>
      </c>
      <c r="Y27" s="13">
        <f t="shared" si="4"/>
        <v>0</v>
      </c>
      <c r="Z27" s="13">
        <f t="shared" si="4"/>
        <v>0</v>
      </c>
      <c r="AA27" s="13">
        <f t="shared" si="4"/>
        <v>0</v>
      </c>
      <c r="AB27" s="13">
        <f t="shared" si="4"/>
        <v>0</v>
      </c>
      <c r="AC27" s="13">
        <f t="shared" si="4"/>
        <v>0</v>
      </c>
      <c r="AD27" s="13">
        <f t="shared" si="4"/>
        <v>0</v>
      </c>
      <c r="AE27" s="13">
        <f t="shared" si="4"/>
        <v>0</v>
      </c>
      <c r="AF27"/>
      <c r="AG27" s="14">
        <v>0</v>
      </c>
      <c r="AI27" s="15">
        <f t="shared" si="3"/>
        <v>0.5</v>
      </c>
      <c r="AJ27" s="15">
        <f t="shared" si="1"/>
        <v>0.5</v>
      </c>
      <c r="AK27" s="9"/>
      <c r="AL27" s="10"/>
    </row>
    <row r="28" spans="2:38" ht="18" customHeight="1" x14ac:dyDescent="0.35">
      <c r="B28" s="11" t="s">
        <v>79</v>
      </c>
      <c r="D28" s="11" t="s">
        <v>80</v>
      </c>
      <c r="F28" s="12"/>
      <c r="G28" s="13">
        <f t="shared" si="2"/>
        <v>0</v>
      </c>
      <c r="H28" s="13">
        <f t="shared" si="2"/>
        <v>0</v>
      </c>
      <c r="I28" s="13">
        <f t="shared" si="2"/>
        <v>0</v>
      </c>
      <c r="J28" s="13">
        <f t="shared" si="2"/>
        <v>0</v>
      </c>
      <c r="K28" s="13">
        <f t="shared" si="2"/>
        <v>0</v>
      </c>
      <c r="L28" s="13">
        <f t="shared" si="2"/>
        <v>0</v>
      </c>
      <c r="M28" s="13">
        <f t="shared" si="2"/>
        <v>0</v>
      </c>
      <c r="N28" s="13">
        <f t="shared" si="2"/>
        <v>0</v>
      </c>
      <c r="O28" s="13">
        <f t="shared" si="2"/>
        <v>0</v>
      </c>
      <c r="P28" s="13">
        <f t="shared" si="2"/>
        <v>0</v>
      </c>
      <c r="Q28" s="13">
        <f t="shared" si="2"/>
        <v>0</v>
      </c>
      <c r="R28" s="13">
        <f t="shared" si="2"/>
        <v>0</v>
      </c>
      <c r="S28" s="13">
        <f t="shared" si="2"/>
        <v>0</v>
      </c>
      <c r="T28" s="13">
        <f t="shared" si="2"/>
        <v>0</v>
      </c>
      <c r="U28" s="13">
        <f t="shared" si="2"/>
        <v>0</v>
      </c>
      <c r="V28" s="13">
        <f t="shared" si="2"/>
        <v>0</v>
      </c>
      <c r="W28" s="13">
        <f t="shared" si="4"/>
        <v>0</v>
      </c>
      <c r="X28" s="13">
        <f t="shared" si="4"/>
        <v>0</v>
      </c>
      <c r="Y28" s="13">
        <f t="shared" si="4"/>
        <v>0</v>
      </c>
      <c r="Z28" s="13">
        <f t="shared" si="4"/>
        <v>0</v>
      </c>
      <c r="AA28" s="13">
        <f t="shared" si="4"/>
        <v>1</v>
      </c>
      <c r="AB28" s="13">
        <f t="shared" si="4"/>
        <v>0</v>
      </c>
      <c r="AC28" s="13">
        <f t="shared" si="4"/>
        <v>0</v>
      </c>
      <c r="AD28" s="13">
        <f t="shared" si="4"/>
        <v>0</v>
      </c>
      <c r="AE28" s="13">
        <f t="shared" si="4"/>
        <v>0</v>
      </c>
      <c r="AF28"/>
      <c r="AG28" s="14">
        <v>1</v>
      </c>
      <c r="AI28" s="15">
        <f t="shared" si="3"/>
        <v>0.5</v>
      </c>
      <c r="AJ28" s="15">
        <f t="shared" si="1"/>
        <v>0.5</v>
      </c>
      <c r="AK28" s="9"/>
      <c r="AL28" s="10"/>
    </row>
    <row r="29" spans="2:38" ht="18" customHeight="1" x14ac:dyDescent="0.35">
      <c r="B29" s="11" t="s">
        <v>81</v>
      </c>
      <c r="D29" s="11" t="s">
        <v>82</v>
      </c>
      <c r="F29" s="12"/>
      <c r="G29" s="13">
        <f t="shared" si="2"/>
        <v>0</v>
      </c>
      <c r="H29" s="13">
        <f t="shared" si="2"/>
        <v>0</v>
      </c>
      <c r="I29" s="13">
        <f t="shared" si="2"/>
        <v>0</v>
      </c>
      <c r="J29" s="13">
        <f t="shared" si="2"/>
        <v>0</v>
      </c>
      <c r="K29" s="13">
        <f t="shared" si="2"/>
        <v>0</v>
      </c>
      <c r="L29" s="13">
        <f t="shared" si="2"/>
        <v>0</v>
      </c>
      <c r="M29" s="13">
        <f t="shared" si="2"/>
        <v>0</v>
      </c>
      <c r="N29" s="13">
        <f t="shared" si="2"/>
        <v>1</v>
      </c>
      <c r="O29" s="13">
        <f t="shared" si="2"/>
        <v>0</v>
      </c>
      <c r="P29" s="13">
        <f t="shared" si="2"/>
        <v>0</v>
      </c>
      <c r="Q29" s="13">
        <f t="shared" si="2"/>
        <v>0</v>
      </c>
      <c r="R29" s="13">
        <f t="shared" si="2"/>
        <v>0</v>
      </c>
      <c r="S29" s="13">
        <f t="shared" si="2"/>
        <v>0</v>
      </c>
      <c r="T29" s="13">
        <f t="shared" si="2"/>
        <v>0</v>
      </c>
      <c r="U29" s="13">
        <f t="shared" si="2"/>
        <v>0</v>
      </c>
      <c r="V29" s="13">
        <f t="shared" si="2"/>
        <v>0</v>
      </c>
      <c r="W29" s="13">
        <f t="shared" si="4"/>
        <v>0</v>
      </c>
      <c r="X29" s="13">
        <f t="shared" si="4"/>
        <v>0</v>
      </c>
      <c r="Y29" s="13">
        <f t="shared" si="4"/>
        <v>0</v>
      </c>
      <c r="Z29" s="13">
        <f t="shared" si="4"/>
        <v>0</v>
      </c>
      <c r="AA29" s="13">
        <f t="shared" si="4"/>
        <v>0</v>
      </c>
      <c r="AB29" s="13">
        <f t="shared" si="4"/>
        <v>0</v>
      </c>
      <c r="AC29" s="13">
        <f t="shared" si="4"/>
        <v>0</v>
      </c>
      <c r="AD29" s="13">
        <f t="shared" si="4"/>
        <v>0</v>
      </c>
      <c r="AE29" s="13">
        <f t="shared" si="4"/>
        <v>0</v>
      </c>
      <c r="AF29"/>
      <c r="AG29" s="14">
        <v>1</v>
      </c>
      <c r="AI29" s="15">
        <f t="shared" si="3"/>
        <v>0.5</v>
      </c>
      <c r="AJ29" s="15">
        <f t="shared" si="1"/>
        <v>0.5</v>
      </c>
      <c r="AK29" s="9"/>
      <c r="AL29" s="10"/>
    </row>
    <row r="30" spans="2:38" ht="18" customHeight="1" x14ac:dyDescent="0.35">
      <c r="B30" s="11" t="s">
        <v>83</v>
      </c>
      <c r="D30" s="11" t="s">
        <v>84</v>
      </c>
      <c r="F30" s="12"/>
      <c r="G30" s="13">
        <f t="shared" si="2"/>
        <v>0</v>
      </c>
      <c r="H30" s="13">
        <f t="shared" si="2"/>
        <v>0</v>
      </c>
      <c r="I30" s="13">
        <f t="shared" si="2"/>
        <v>0</v>
      </c>
      <c r="J30" s="13">
        <f t="shared" si="2"/>
        <v>0</v>
      </c>
      <c r="K30" s="13">
        <f t="shared" si="2"/>
        <v>0</v>
      </c>
      <c r="L30" s="13">
        <f t="shared" ref="L30:AA45" si="5">IF(ISNUMBER(SEARCH(L$3,$D30)),1,0)</f>
        <v>0</v>
      </c>
      <c r="M30" s="13">
        <f t="shared" si="5"/>
        <v>0</v>
      </c>
      <c r="N30" s="13">
        <f t="shared" si="5"/>
        <v>0</v>
      </c>
      <c r="O30" s="13">
        <f t="shared" si="5"/>
        <v>0</v>
      </c>
      <c r="P30" s="13">
        <f t="shared" si="5"/>
        <v>0</v>
      </c>
      <c r="Q30" s="13">
        <f t="shared" si="5"/>
        <v>0</v>
      </c>
      <c r="R30" s="13">
        <f t="shared" si="5"/>
        <v>0</v>
      </c>
      <c r="S30" s="13">
        <f t="shared" si="5"/>
        <v>0</v>
      </c>
      <c r="T30" s="13">
        <f t="shared" si="5"/>
        <v>0</v>
      </c>
      <c r="U30" s="13">
        <f t="shared" si="5"/>
        <v>0</v>
      </c>
      <c r="V30" s="13">
        <f t="shared" si="5"/>
        <v>0</v>
      </c>
      <c r="W30" s="13">
        <f t="shared" si="5"/>
        <v>0</v>
      </c>
      <c r="X30" s="13">
        <f t="shared" si="5"/>
        <v>0</v>
      </c>
      <c r="Y30" s="13">
        <f t="shared" si="5"/>
        <v>0</v>
      </c>
      <c r="Z30" s="13">
        <f t="shared" si="5"/>
        <v>0</v>
      </c>
      <c r="AA30" s="13">
        <f t="shared" si="5"/>
        <v>0</v>
      </c>
      <c r="AB30" s="13">
        <f t="shared" si="4"/>
        <v>1</v>
      </c>
      <c r="AC30" s="13">
        <f t="shared" si="4"/>
        <v>0</v>
      </c>
      <c r="AD30" s="13">
        <f t="shared" si="4"/>
        <v>0</v>
      </c>
      <c r="AE30" s="13">
        <f t="shared" si="4"/>
        <v>0</v>
      </c>
      <c r="AF30"/>
      <c r="AG30" s="14">
        <v>0</v>
      </c>
      <c r="AI30" s="15">
        <f t="shared" si="3"/>
        <v>0.5</v>
      </c>
      <c r="AJ30" s="15">
        <f t="shared" si="1"/>
        <v>0.5</v>
      </c>
      <c r="AK30" s="9"/>
      <c r="AL30" s="10"/>
    </row>
    <row r="31" spans="2:38" ht="18" customHeight="1" x14ac:dyDescent="0.35">
      <c r="B31" s="11" t="s">
        <v>85</v>
      </c>
      <c r="D31" s="11" t="s">
        <v>86</v>
      </c>
      <c r="F31" s="12"/>
      <c r="G31" s="13">
        <f t="shared" ref="G31:V46" si="6">IF(ISNUMBER(SEARCH(G$3,$D31)),1,0)</f>
        <v>0</v>
      </c>
      <c r="H31" s="13">
        <f t="shared" si="6"/>
        <v>0</v>
      </c>
      <c r="I31" s="13">
        <f t="shared" si="6"/>
        <v>0</v>
      </c>
      <c r="J31" s="13">
        <f t="shared" si="6"/>
        <v>0</v>
      </c>
      <c r="K31" s="13">
        <f t="shared" si="6"/>
        <v>0</v>
      </c>
      <c r="L31" s="13">
        <f t="shared" si="6"/>
        <v>0</v>
      </c>
      <c r="M31" s="13">
        <f t="shared" si="6"/>
        <v>0</v>
      </c>
      <c r="N31" s="13">
        <f t="shared" si="6"/>
        <v>0</v>
      </c>
      <c r="O31" s="13">
        <f t="shared" si="6"/>
        <v>0</v>
      </c>
      <c r="P31" s="13">
        <f t="shared" si="6"/>
        <v>0</v>
      </c>
      <c r="Q31" s="13">
        <f t="shared" si="6"/>
        <v>0</v>
      </c>
      <c r="R31" s="13">
        <f t="shared" si="6"/>
        <v>0</v>
      </c>
      <c r="S31" s="13">
        <f t="shared" si="6"/>
        <v>0</v>
      </c>
      <c r="T31" s="13">
        <f t="shared" si="6"/>
        <v>0</v>
      </c>
      <c r="U31" s="13">
        <f t="shared" si="6"/>
        <v>0</v>
      </c>
      <c r="V31" s="13">
        <f t="shared" si="6"/>
        <v>0</v>
      </c>
      <c r="W31" s="13">
        <f t="shared" si="5"/>
        <v>0</v>
      </c>
      <c r="X31" s="13">
        <f t="shared" si="5"/>
        <v>0</v>
      </c>
      <c r="Y31" s="13">
        <f t="shared" si="5"/>
        <v>0</v>
      </c>
      <c r="Z31" s="13">
        <f t="shared" si="5"/>
        <v>0</v>
      </c>
      <c r="AA31" s="13">
        <f t="shared" si="5"/>
        <v>0</v>
      </c>
      <c r="AB31" s="13">
        <f t="shared" si="4"/>
        <v>1</v>
      </c>
      <c r="AC31" s="13">
        <f t="shared" si="4"/>
        <v>0</v>
      </c>
      <c r="AD31" s="13">
        <f t="shared" si="4"/>
        <v>0</v>
      </c>
      <c r="AE31" s="13">
        <f t="shared" si="4"/>
        <v>0</v>
      </c>
      <c r="AF31"/>
      <c r="AG31" s="14">
        <v>0</v>
      </c>
      <c r="AI31" s="15">
        <f t="shared" si="3"/>
        <v>0.5</v>
      </c>
      <c r="AJ31" s="15">
        <f t="shared" si="1"/>
        <v>0.5</v>
      </c>
      <c r="AK31" s="9"/>
      <c r="AL31" s="10"/>
    </row>
    <row r="32" spans="2:38" ht="18" customHeight="1" x14ac:dyDescent="0.35">
      <c r="B32" s="11" t="s">
        <v>87</v>
      </c>
      <c r="D32" s="11" t="s">
        <v>88</v>
      </c>
      <c r="F32" s="12"/>
      <c r="G32" s="13">
        <f t="shared" si="6"/>
        <v>0</v>
      </c>
      <c r="H32" s="13">
        <f t="shared" si="6"/>
        <v>0</v>
      </c>
      <c r="I32" s="13">
        <f t="shared" si="6"/>
        <v>0</v>
      </c>
      <c r="J32" s="13">
        <f t="shared" si="6"/>
        <v>0</v>
      </c>
      <c r="K32" s="13">
        <f t="shared" si="6"/>
        <v>0</v>
      </c>
      <c r="L32" s="13">
        <f t="shared" si="6"/>
        <v>1</v>
      </c>
      <c r="M32" s="13">
        <f t="shared" si="6"/>
        <v>0</v>
      </c>
      <c r="N32" s="13">
        <f t="shared" si="6"/>
        <v>0</v>
      </c>
      <c r="O32" s="13">
        <f t="shared" si="6"/>
        <v>0</v>
      </c>
      <c r="P32" s="13">
        <f t="shared" si="6"/>
        <v>0</v>
      </c>
      <c r="Q32" s="13">
        <f t="shared" si="6"/>
        <v>0</v>
      </c>
      <c r="R32" s="13">
        <f t="shared" si="6"/>
        <v>0</v>
      </c>
      <c r="S32" s="13">
        <f t="shared" si="6"/>
        <v>0</v>
      </c>
      <c r="T32" s="13">
        <f t="shared" si="6"/>
        <v>0</v>
      </c>
      <c r="U32" s="13">
        <f t="shared" si="6"/>
        <v>0</v>
      </c>
      <c r="V32" s="13">
        <f t="shared" si="6"/>
        <v>0</v>
      </c>
      <c r="W32" s="13">
        <f t="shared" si="5"/>
        <v>0</v>
      </c>
      <c r="X32" s="13">
        <f t="shared" si="5"/>
        <v>0</v>
      </c>
      <c r="Y32" s="13">
        <f t="shared" si="5"/>
        <v>0</v>
      </c>
      <c r="Z32" s="13">
        <f t="shared" si="5"/>
        <v>0</v>
      </c>
      <c r="AA32" s="13">
        <f t="shared" si="5"/>
        <v>0</v>
      </c>
      <c r="AB32" s="13">
        <f t="shared" si="4"/>
        <v>0</v>
      </c>
      <c r="AC32" s="13">
        <f t="shared" si="4"/>
        <v>1</v>
      </c>
      <c r="AD32" s="13">
        <f t="shared" si="4"/>
        <v>0</v>
      </c>
      <c r="AE32" s="13">
        <f t="shared" si="4"/>
        <v>0</v>
      </c>
      <c r="AF32"/>
      <c r="AG32" s="14">
        <v>1</v>
      </c>
      <c r="AI32" s="15">
        <f t="shared" si="3"/>
        <v>0.5</v>
      </c>
      <c r="AJ32" s="15">
        <f t="shared" si="1"/>
        <v>0.5</v>
      </c>
      <c r="AK32" s="9"/>
      <c r="AL32" s="10"/>
    </row>
    <row r="33" spans="2:38" ht="18" customHeight="1" x14ac:dyDescent="0.35">
      <c r="B33" s="11" t="s">
        <v>89</v>
      </c>
      <c r="D33" s="11" t="s">
        <v>90</v>
      </c>
      <c r="F33" s="12"/>
      <c r="G33" s="13">
        <f t="shared" si="6"/>
        <v>0</v>
      </c>
      <c r="H33" s="13">
        <f t="shared" si="6"/>
        <v>0</v>
      </c>
      <c r="I33" s="13">
        <f t="shared" si="6"/>
        <v>0</v>
      </c>
      <c r="J33" s="13">
        <f t="shared" si="6"/>
        <v>0</v>
      </c>
      <c r="K33" s="13">
        <f t="shared" si="6"/>
        <v>0</v>
      </c>
      <c r="L33" s="13">
        <f t="shared" si="6"/>
        <v>0</v>
      </c>
      <c r="M33" s="13">
        <f t="shared" si="6"/>
        <v>0</v>
      </c>
      <c r="N33" s="13">
        <f t="shared" si="6"/>
        <v>0</v>
      </c>
      <c r="O33" s="13">
        <f t="shared" si="6"/>
        <v>0</v>
      </c>
      <c r="P33" s="13">
        <f t="shared" si="6"/>
        <v>0</v>
      </c>
      <c r="Q33" s="13">
        <f t="shared" si="6"/>
        <v>0</v>
      </c>
      <c r="R33" s="13">
        <f t="shared" si="6"/>
        <v>0</v>
      </c>
      <c r="S33" s="13">
        <f t="shared" si="6"/>
        <v>0</v>
      </c>
      <c r="T33" s="13">
        <f t="shared" si="6"/>
        <v>0</v>
      </c>
      <c r="U33" s="13">
        <f t="shared" si="6"/>
        <v>0</v>
      </c>
      <c r="V33" s="13">
        <f t="shared" si="6"/>
        <v>0</v>
      </c>
      <c r="W33" s="13">
        <f t="shared" si="5"/>
        <v>0</v>
      </c>
      <c r="X33" s="13">
        <f t="shared" si="5"/>
        <v>0</v>
      </c>
      <c r="Y33" s="13">
        <f t="shared" si="5"/>
        <v>0</v>
      </c>
      <c r="Z33" s="13">
        <f t="shared" si="5"/>
        <v>0</v>
      </c>
      <c r="AA33" s="13">
        <f t="shared" si="5"/>
        <v>0</v>
      </c>
      <c r="AB33" s="13">
        <f t="shared" si="4"/>
        <v>1</v>
      </c>
      <c r="AC33" s="13">
        <f t="shared" si="4"/>
        <v>0</v>
      </c>
      <c r="AD33" s="13">
        <f t="shared" si="4"/>
        <v>0</v>
      </c>
      <c r="AE33" s="13">
        <f t="shared" si="4"/>
        <v>0</v>
      </c>
      <c r="AF33"/>
      <c r="AG33" s="14">
        <v>0</v>
      </c>
      <c r="AI33" s="15">
        <f t="shared" si="3"/>
        <v>0.5</v>
      </c>
      <c r="AJ33" s="15">
        <f t="shared" si="1"/>
        <v>0.5</v>
      </c>
      <c r="AK33" s="9"/>
      <c r="AL33" s="10"/>
    </row>
    <row r="34" spans="2:38" ht="18" customHeight="1" x14ac:dyDescent="0.35">
      <c r="B34" s="11" t="s">
        <v>91</v>
      </c>
      <c r="D34" s="11" t="s">
        <v>92</v>
      </c>
      <c r="F34" s="12"/>
      <c r="G34" s="13">
        <f t="shared" si="6"/>
        <v>1</v>
      </c>
      <c r="H34" s="13">
        <f t="shared" si="6"/>
        <v>0</v>
      </c>
      <c r="I34" s="13">
        <f t="shared" si="6"/>
        <v>0</v>
      </c>
      <c r="J34" s="13">
        <f t="shared" si="6"/>
        <v>0</v>
      </c>
      <c r="K34" s="13">
        <f t="shared" si="6"/>
        <v>0</v>
      </c>
      <c r="L34" s="13">
        <f t="shared" si="6"/>
        <v>0</v>
      </c>
      <c r="M34" s="13">
        <f t="shared" si="6"/>
        <v>0</v>
      </c>
      <c r="N34" s="13">
        <f t="shared" si="6"/>
        <v>0</v>
      </c>
      <c r="O34" s="13">
        <f t="shared" si="6"/>
        <v>0</v>
      </c>
      <c r="P34" s="13">
        <f t="shared" si="6"/>
        <v>0</v>
      </c>
      <c r="Q34" s="13">
        <f t="shared" si="6"/>
        <v>0</v>
      </c>
      <c r="R34" s="13">
        <f t="shared" si="6"/>
        <v>0</v>
      </c>
      <c r="S34" s="13">
        <f t="shared" si="6"/>
        <v>0</v>
      </c>
      <c r="T34" s="13">
        <f t="shared" si="6"/>
        <v>0</v>
      </c>
      <c r="U34" s="13">
        <f t="shared" si="6"/>
        <v>0</v>
      </c>
      <c r="V34" s="13">
        <f t="shared" si="6"/>
        <v>0</v>
      </c>
      <c r="W34" s="13">
        <f t="shared" si="5"/>
        <v>0</v>
      </c>
      <c r="X34" s="13">
        <f t="shared" si="5"/>
        <v>0</v>
      </c>
      <c r="Y34" s="13">
        <f t="shared" si="5"/>
        <v>0</v>
      </c>
      <c r="Z34" s="13">
        <f t="shared" si="5"/>
        <v>0</v>
      </c>
      <c r="AA34" s="13">
        <f t="shared" si="5"/>
        <v>0</v>
      </c>
      <c r="AB34" s="13">
        <f t="shared" si="4"/>
        <v>0</v>
      </c>
      <c r="AC34" s="13">
        <f t="shared" si="4"/>
        <v>0</v>
      </c>
      <c r="AD34" s="13">
        <f t="shared" si="4"/>
        <v>0</v>
      </c>
      <c r="AE34" s="13">
        <f t="shared" si="4"/>
        <v>0</v>
      </c>
      <c r="AF34"/>
      <c r="AG34" s="14">
        <v>0</v>
      </c>
      <c r="AI34" s="15">
        <f t="shared" si="3"/>
        <v>0.5</v>
      </c>
      <c r="AJ34" s="15">
        <f t="shared" si="1"/>
        <v>0.5</v>
      </c>
      <c r="AK34" s="9"/>
      <c r="AL34" s="10"/>
    </row>
    <row r="35" spans="2:38" ht="18" customHeight="1" x14ac:dyDescent="0.35">
      <c r="B35" s="11" t="s">
        <v>93</v>
      </c>
      <c r="D35" s="11" t="s">
        <v>94</v>
      </c>
      <c r="F35" s="12"/>
      <c r="G35" s="13">
        <f t="shared" si="6"/>
        <v>0</v>
      </c>
      <c r="H35" s="13">
        <f t="shared" si="6"/>
        <v>0</v>
      </c>
      <c r="I35" s="13">
        <f t="shared" si="6"/>
        <v>0</v>
      </c>
      <c r="J35" s="13">
        <f t="shared" si="6"/>
        <v>0</v>
      </c>
      <c r="K35" s="13">
        <f t="shared" si="6"/>
        <v>0</v>
      </c>
      <c r="L35" s="13">
        <f t="shared" si="6"/>
        <v>0</v>
      </c>
      <c r="M35" s="13">
        <f t="shared" si="6"/>
        <v>0</v>
      </c>
      <c r="N35" s="13">
        <f t="shared" si="6"/>
        <v>0</v>
      </c>
      <c r="O35" s="13">
        <f t="shared" si="6"/>
        <v>1</v>
      </c>
      <c r="P35" s="13">
        <f t="shared" si="6"/>
        <v>0</v>
      </c>
      <c r="Q35" s="13">
        <f t="shared" si="6"/>
        <v>0</v>
      </c>
      <c r="R35" s="13">
        <f t="shared" si="6"/>
        <v>0</v>
      </c>
      <c r="S35" s="13">
        <f t="shared" si="6"/>
        <v>0</v>
      </c>
      <c r="T35" s="13">
        <f t="shared" si="6"/>
        <v>0</v>
      </c>
      <c r="U35" s="13">
        <f t="shared" si="6"/>
        <v>0</v>
      </c>
      <c r="V35" s="13">
        <f t="shared" si="6"/>
        <v>0</v>
      </c>
      <c r="W35" s="13">
        <f t="shared" si="5"/>
        <v>0</v>
      </c>
      <c r="X35" s="13">
        <f t="shared" si="5"/>
        <v>0</v>
      </c>
      <c r="Y35" s="13">
        <f t="shared" si="5"/>
        <v>0</v>
      </c>
      <c r="Z35" s="13">
        <f t="shared" si="5"/>
        <v>0</v>
      </c>
      <c r="AA35" s="13">
        <f t="shared" si="5"/>
        <v>0</v>
      </c>
      <c r="AB35" s="13">
        <f t="shared" si="4"/>
        <v>0</v>
      </c>
      <c r="AC35" s="13">
        <f t="shared" si="4"/>
        <v>0</v>
      </c>
      <c r="AD35" s="13">
        <f t="shared" si="4"/>
        <v>1</v>
      </c>
      <c r="AE35" s="13">
        <f t="shared" si="4"/>
        <v>0</v>
      </c>
      <c r="AF35"/>
      <c r="AG35" s="14">
        <v>0</v>
      </c>
      <c r="AI35" s="15">
        <f t="shared" si="3"/>
        <v>0.5</v>
      </c>
      <c r="AJ35" s="15">
        <f t="shared" si="1"/>
        <v>0.5</v>
      </c>
      <c r="AK35" s="9"/>
      <c r="AL35" s="10"/>
    </row>
    <row r="36" spans="2:38" ht="18" customHeight="1" x14ac:dyDescent="0.35">
      <c r="B36" s="11" t="s">
        <v>95</v>
      </c>
      <c r="D36" s="11" t="s">
        <v>96</v>
      </c>
      <c r="F36" s="12"/>
      <c r="G36" s="13">
        <f t="shared" si="6"/>
        <v>0</v>
      </c>
      <c r="H36" s="13">
        <f t="shared" si="6"/>
        <v>0</v>
      </c>
      <c r="I36" s="13">
        <f t="shared" si="6"/>
        <v>0</v>
      </c>
      <c r="J36" s="13">
        <f t="shared" si="6"/>
        <v>0</v>
      </c>
      <c r="K36" s="13">
        <f t="shared" si="6"/>
        <v>0</v>
      </c>
      <c r="L36" s="13">
        <f t="shared" si="6"/>
        <v>0</v>
      </c>
      <c r="M36" s="13">
        <f t="shared" si="6"/>
        <v>1</v>
      </c>
      <c r="N36" s="13">
        <f t="shared" si="6"/>
        <v>0</v>
      </c>
      <c r="O36" s="13">
        <f t="shared" si="6"/>
        <v>0</v>
      </c>
      <c r="P36" s="13">
        <f t="shared" si="6"/>
        <v>0</v>
      </c>
      <c r="Q36" s="13">
        <f t="shared" si="6"/>
        <v>0</v>
      </c>
      <c r="R36" s="13">
        <f t="shared" si="6"/>
        <v>0</v>
      </c>
      <c r="S36" s="13">
        <f t="shared" si="6"/>
        <v>0</v>
      </c>
      <c r="T36" s="13">
        <f t="shared" si="6"/>
        <v>1</v>
      </c>
      <c r="U36" s="13">
        <f t="shared" si="6"/>
        <v>0</v>
      </c>
      <c r="V36" s="13">
        <f t="shared" si="6"/>
        <v>0</v>
      </c>
      <c r="W36" s="13">
        <f t="shared" si="5"/>
        <v>0</v>
      </c>
      <c r="X36" s="13">
        <f t="shared" si="5"/>
        <v>0</v>
      </c>
      <c r="Y36" s="13">
        <f t="shared" si="5"/>
        <v>0</v>
      </c>
      <c r="Z36" s="13">
        <f t="shared" si="5"/>
        <v>0</v>
      </c>
      <c r="AA36" s="13">
        <f t="shared" si="5"/>
        <v>0</v>
      </c>
      <c r="AB36" s="13">
        <f t="shared" si="4"/>
        <v>0</v>
      </c>
      <c r="AC36" s="13">
        <f t="shared" si="4"/>
        <v>0</v>
      </c>
      <c r="AD36" s="13">
        <f t="shared" si="4"/>
        <v>0</v>
      </c>
      <c r="AE36" s="13">
        <f t="shared" si="4"/>
        <v>0</v>
      </c>
      <c r="AF36"/>
      <c r="AG36" s="14">
        <v>0</v>
      </c>
      <c r="AI36" s="15">
        <f t="shared" si="3"/>
        <v>0.5</v>
      </c>
      <c r="AJ36" s="15">
        <f t="shared" si="1"/>
        <v>0.5</v>
      </c>
      <c r="AK36" s="9"/>
      <c r="AL36" s="10"/>
    </row>
    <row r="37" spans="2:38" ht="18" customHeight="1" x14ac:dyDescent="0.35">
      <c r="B37" s="11" t="s">
        <v>97</v>
      </c>
      <c r="D37" s="11" t="s">
        <v>19</v>
      </c>
      <c r="F37" s="12"/>
      <c r="G37" s="13">
        <f t="shared" si="6"/>
        <v>0</v>
      </c>
      <c r="H37" s="13">
        <f t="shared" si="6"/>
        <v>0</v>
      </c>
      <c r="I37" s="13">
        <f t="shared" si="6"/>
        <v>0</v>
      </c>
      <c r="J37" s="13">
        <f t="shared" si="6"/>
        <v>0</v>
      </c>
      <c r="K37" s="13">
        <f t="shared" si="6"/>
        <v>0</v>
      </c>
      <c r="L37" s="13">
        <f t="shared" si="6"/>
        <v>0</v>
      </c>
      <c r="M37" s="13">
        <f t="shared" si="6"/>
        <v>0</v>
      </c>
      <c r="N37" s="13">
        <f t="shared" si="6"/>
        <v>0</v>
      </c>
      <c r="O37" s="13">
        <f t="shared" si="6"/>
        <v>0</v>
      </c>
      <c r="P37" s="13">
        <f t="shared" si="6"/>
        <v>0</v>
      </c>
      <c r="Q37" s="13">
        <f t="shared" si="6"/>
        <v>0</v>
      </c>
      <c r="R37" s="13">
        <f t="shared" si="6"/>
        <v>0</v>
      </c>
      <c r="S37" s="13">
        <f t="shared" si="6"/>
        <v>0</v>
      </c>
      <c r="T37" s="13">
        <f t="shared" si="6"/>
        <v>1</v>
      </c>
      <c r="U37" s="13">
        <f t="shared" si="6"/>
        <v>0</v>
      </c>
      <c r="V37" s="13">
        <f t="shared" si="6"/>
        <v>0</v>
      </c>
      <c r="W37" s="13">
        <f t="shared" si="5"/>
        <v>0</v>
      </c>
      <c r="X37" s="13">
        <f t="shared" si="5"/>
        <v>0</v>
      </c>
      <c r="Y37" s="13">
        <f t="shared" si="5"/>
        <v>0</v>
      </c>
      <c r="Z37" s="13">
        <f t="shared" si="5"/>
        <v>0</v>
      </c>
      <c r="AA37" s="13">
        <f t="shared" si="5"/>
        <v>0</v>
      </c>
      <c r="AB37" s="13">
        <f t="shared" si="4"/>
        <v>0</v>
      </c>
      <c r="AC37" s="13">
        <f t="shared" si="4"/>
        <v>0</v>
      </c>
      <c r="AD37" s="13">
        <f t="shared" si="4"/>
        <v>0</v>
      </c>
      <c r="AE37" s="13">
        <f t="shared" si="4"/>
        <v>0</v>
      </c>
      <c r="AF37"/>
      <c r="AG37" s="14">
        <v>0</v>
      </c>
      <c r="AI37" s="15">
        <f t="shared" si="3"/>
        <v>0.5</v>
      </c>
      <c r="AJ37" s="15">
        <f t="shared" si="1"/>
        <v>0.5</v>
      </c>
      <c r="AK37" s="9"/>
      <c r="AL37" s="10"/>
    </row>
    <row r="38" spans="2:38" ht="18" customHeight="1" x14ac:dyDescent="0.35">
      <c r="B38" s="11" t="s">
        <v>98</v>
      </c>
      <c r="D38" s="11" t="s">
        <v>99</v>
      </c>
      <c r="F38" s="12"/>
      <c r="G38" s="13">
        <f t="shared" si="6"/>
        <v>0</v>
      </c>
      <c r="H38" s="13">
        <f t="shared" si="6"/>
        <v>0</v>
      </c>
      <c r="I38" s="13">
        <f t="shared" si="6"/>
        <v>0</v>
      </c>
      <c r="J38" s="13">
        <f t="shared" si="6"/>
        <v>0</v>
      </c>
      <c r="K38" s="13">
        <f t="shared" si="6"/>
        <v>0</v>
      </c>
      <c r="L38" s="13">
        <f t="shared" si="6"/>
        <v>0</v>
      </c>
      <c r="M38" s="13">
        <f t="shared" si="6"/>
        <v>0</v>
      </c>
      <c r="N38" s="13">
        <f t="shared" si="6"/>
        <v>0</v>
      </c>
      <c r="O38" s="13">
        <f t="shared" si="6"/>
        <v>0</v>
      </c>
      <c r="P38" s="13">
        <f t="shared" si="6"/>
        <v>0</v>
      </c>
      <c r="Q38" s="13">
        <f t="shared" si="6"/>
        <v>1</v>
      </c>
      <c r="R38" s="13">
        <f t="shared" si="6"/>
        <v>0</v>
      </c>
      <c r="S38" s="13">
        <f t="shared" si="6"/>
        <v>0</v>
      </c>
      <c r="T38" s="13">
        <f t="shared" si="6"/>
        <v>0</v>
      </c>
      <c r="U38" s="13">
        <f t="shared" si="6"/>
        <v>0</v>
      </c>
      <c r="V38" s="13">
        <f t="shared" si="6"/>
        <v>0</v>
      </c>
      <c r="W38" s="13">
        <f t="shared" si="5"/>
        <v>0</v>
      </c>
      <c r="X38" s="13">
        <f t="shared" si="5"/>
        <v>0</v>
      </c>
      <c r="Y38" s="13">
        <f t="shared" si="5"/>
        <v>0</v>
      </c>
      <c r="Z38" s="13">
        <f t="shared" si="5"/>
        <v>0</v>
      </c>
      <c r="AA38" s="13">
        <f t="shared" si="5"/>
        <v>0</v>
      </c>
      <c r="AB38" s="13">
        <f t="shared" si="4"/>
        <v>0</v>
      </c>
      <c r="AC38" s="13">
        <f t="shared" si="4"/>
        <v>0</v>
      </c>
      <c r="AD38" s="13">
        <f t="shared" si="4"/>
        <v>0</v>
      </c>
      <c r="AE38" s="13">
        <f t="shared" si="4"/>
        <v>0</v>
      </c>
      <c r="AF38"/>
      <c r="AG38" s="14">
        <v>0</v>
      </c>
      <c r="AI38" s="15">
        <f t="shared" si="3"/>
        <v>0.5</v>
      </c>
      <c r="AJ38" s="15">
        <f t="shared" si="1"/>
        <v>0.5</v>
      </c>
      <c r="AK38" s="9"/>
      <c r="AL38" s="10"/>
    </row>
    <row r="39" spans="2:38" ht="18" customHeight="1" x14ac:dyDescent="0.35">
      <c r="B39" s="11" t="s">
        <v>100</v>
      </c>
      <c r="D39" s="11" t="s">
        <v>101</v>
      </c>
      <c r="F39" s="12"/>
      <c r="G39" s="13">
        <f t="shared" si="6"/>
        <v>0</v>
      </c>
      <c r="H39" s="13">
        <f t="shared" si="6"/>
        <v>0</v>
      </c>
      <c r="I39" s="13">
        <f t="shared" si="6"/>
        <v>0</v>
      </c>
      <c r="J39" s="13">
        <f t="shared" si="6"/>
        <v>0</v>
      </c>
      <c r="K39" s="13">
        <f t="shared" si="6"/>
        <v>0</v>
      </c>
      <c r="L39" s="13">
        <f t="shared" si="6"/>
        <v>0</v>
      </c>
      <c r="M39" s="13">
        <f t="shared" si="6"/>
        <v>0</v>
      </c>
      <c r="N39" s="13">
        <f t="shared" si="6"/>
        <v>0</v>
      </c>
      <c r="O39" s="13">
        <f t="shared" si="6"/>
        <v>0</v>
      </c>
      <c r="P39" s="13">
        <f t="shared" si="6"/>
        <v>0</v>
      </c>
      <c r="Q39" s="13">
        <f t="shared" si="6"/>
        <v>0</v>
      </c>
      <c r="R39" s="13">
        <f t="shared" si="6"/>
        <v>0</v>
      </c>
      <c r="S39" s="13">
        <f t="shared" si="6"/>
        <v>1</v>
      </c>
      <c r="T39" s="13">
        <f t="shared" si="6"/>
        <v>0</v>
      </c>
      <c r="U39" s="13">
        <f t="shared" si="6"/>
        <v>0</v>
      </c>
      <c r="V39" s="13">
        <f t="shared" si="6"/>
        <v>0</v>
      </c>
      <c r="W39" s="13">
        <f t="shared" si="5"/>
        <v>0</v>
      </c>
      <c r="X39" s="13">
        <f t="shared" si="5"/>
        <v>0</v>
      </c>
      <c r="Y39" s="13">
        <f t="shared" si="5"/>
        <v>0</v>
      </c>
      <c r="Z39" s="13">
        <f t="shared" si="5"/>
        <v>0</v>
      </c>
      <c r="AA39" s="13">
        <f t="shared" si="5"/>
        <v>0</v>
      </c>
      <c r="AB39" s="13">
        <f t="shared" si="4"/>
        <v>0</v>
      </c>
      <c r="AC39" s="13">
        <f t="shared" si="4"/>
        <v>0</v>
      </c>
      <c r="AD39" s="13">
        <f t="shared" si="4"/>
        <v>0</v>
      </c>
      <c r="AE39" s="13">
        <f t="shared" si="4"/>
        <v>0</v>
      </c>
      <c r="AF39"/>
      <c r="AG39" s="14">
        <v>0</v>
      </c>
      <c r="AI39" s="15">
        <f t="shared" si="3"/>
        <v>0.5</v>
      </c>
      <c r="AJ39" s="15">
        <f t="shared" si="1"/>
        <v>0.5</v>
      </c>
      <c r="AK39" s="9"/>
      <c r="AL39" s="10"/>
    </row>
    <row r="40" spans="2:38" ht="18" customHeight="1" x14ac:dyDescent="0.35">
      <c r="B40" s="11" t="s">
        <v>102</v>
      </c>
      <c r="D40" s="11" t="s">
        <v>103</v>
      </c>
      <c r="F40" s="12"/>
      <c r="G40" s="13">
        <f t="shared" si="6"/>
        <v>0</v>
      </c>
      <c r="H40" s="13">
        <f t="shared" si="6"/>
        <v>0</v>
      </c>
      <c r="I40" s="13">
        <f t="shared" si="6"/>
        <v>0</v>
      </c>
      <c r="J40" s="13">
        <f t="shared" si="6"/>
        <v>0</v>
      </c>
      <c r="K40" s="13">
        <f t="shared" si="6"/>
        <v>0</v>
      </c>
      <c r="L40" s="13">
        <f t="shared" si="6"/>
        <v>1</v>
      </c>
      <c r="M40" s="13">
        <f t="shared" si="6"/>
        <v>0</v>
      </c>
      <c r="N40" s="13">
        <f t="shared" si="6"/>
        <v>0</v>
      </c>
      <c r="O40" s="13">
        <f t="shared" si="6"/>
        <v>0</v>
      </c>
      <c r="P40" s="13">
        <f t="shared" si="6"/>
        <v>0</v>
      </c>
      <c r="Q40" s="13">
        <f t="shared" si="6"/>
        <v>0</v>
      </c>
      <c r="R40" s="13">
        <f t="shared" si="6"/>
        <v>0</v>
      </c>
      <c r="S40" s="13">
        <f t="shared" si="6"/>
        <v>0</v>
      </c>
      <c r="T40" s="13">
        <f t="shared" si="6"/>
        <v>0</v>
      </c>
      <c r="U40" s="13">
        <f t="shared" si="6"/>
        <v>0</v>
      </c>
      <c r="V40" s="13">
        <f t="shared" si="6"/>
        <v>0</v>
      </c>
      <c r="W40" s="13">
        <f t="shared" si="5"/>
        <v>0</v>
      </c>
      <c r="X40" s="13">
        <f t="shared" si="5"/>
        <v>0</v>
      </c>
      <c r="Y40" s="13">
        <f t="shared" si="5"/>
        <v>0</v>
      </c>
      <c r="Z40" s="13">
        <f t="shared" si="5"/>
        <v>0</v>
      </c>
      <c r="AA40" s="13">
        <f t="shared" si="5"/>
        <v>0</v>
      </c>
      <c r="AB40" s="13">
        <f t="shared" si="4"/>
        <v>0</v>
      </c>
      <c r="AC40" s="13">
        <f t="shared" si="4"/>
        <v>0</v>
      </c>
      <c r="AD40" s="13">
        <f t="shared" si="4"/>
        <v>0</v>
      </c>
      <c r="AE40" s="13">
        <f t="shared" si="4"/>
        <v>0</v>
      </c>
      <c r="AF40"/>
      <c r="AG40" s="14">
        <v>1</v>
      </c>
      <c r="AI40" s="15">
        <f t="shared" si="3"/>
        <v>0.5</v>
      </c>
      <c r="AJ40" s="15">
        <f t="shared" si="1"/>
        <v>0.5</v>
      </c>
      <c r="AK40" s="9"/>
      <c r="AL40" s="10"/>
    </row>
    <row r="41" spans="2:38" ht="18" customHeight="1" x14ac:dyDescent="0.35">
      <c r="B41" s="11" t="s">
        <v>104</v>
      </c>
      <c r="D41" s="11" t="s">
        <v>105</v>
      </c>
      <c r="F41" s="12"/>
      <c r="G41" s="13">
        <f t="shared" si="6"/>
        <v>0</v>
      </c>
      <c r="H41" s="13">
        <f t="shared" si="6"/>
        <v>0</v>
      </c>
      <c r="I41" s="13">
        <f t="shared" si="6"/>
        <v>0</v>
      </c>
      <c r="J41" s="13">
        <f t="shared" si="6"/>
        <v>0</v>
      </c>
      <c r="K41" s="13">
        <f t="shared" si="6"/>
        <v>0</v>
      </c>
      <c r="L41" s="13">
        <f t="shared" si="6"/>
        <v>1</v>
      </c>
      <c r="M41" s="13">
        <f t="shared" si="6"/>
        <v>0</v>
      </c>
      <c r="N41" s="13">
        <f t="shared" si="6"/>
        <v>0</v>
      </c>
      <c r="O41" s="13">
        <f t="shared" si="6"/>
        <v>0</v>
      </c>
      <c r="P41" s="13">
        <f t="shared" si="6"/>
        <v>0</v>
      </c>
      <c r="Q41" s="13">
        <f t="shared" si="6"/>
        <v>0</v>
      </c>
      <c r="R41" s="13">
        <f t="shared" si="6"/>
        <v>0</v>
      </c>
      <c r="S41" s="13">
        <f t="shared" si="6"/>
        <v>0</v>
      </c>
      <c r="T41" s="13">
        <f t="shared" si="6"/>
        <v>0</v>
      </c>
      <c r="U41" s="13">
        <f t="shared" si="6"/>
        <v>0</v>
      </c>
      <c r="V41" s="13">
        <f t="shared" si="6"/>
        <v>0</v>
      </c>
      <c r="W41" s="13">
        <f t="shared" si="5"/>
        <v>0</v>
      </c>
      <c r="X41" s="13">
        <f t="shared" si="5"/>
        <v>0</v>
      </c>
      <c r="Y41" s="13">
        <f t="shared" si="5"/>
        <v>0</v>
      </c>
      <c r="Z41" s="13">
        <f t="shared" si="5"/>
        <v>0</v>
      </c>
      <c r="AA41" s="13">
        <f t="shared" si="5"/>
        <v>0</v>
      </c>
      <c r="AB41" s="13">
        <f t="shared" si="4"/>
        <v>0</v>
      </c>
      <c r="AC41" s="13">
        <f t="shared" si="4"/>
        <v>0</v>
      </c>
      <c r="AD41" s="13">
        <f t="shared" si="4"/>
        <v>0</v>
      </c>
      <c r="AE41" s="13">
        <f t="shared" si="4"/>
        <v>0</v>
      </c>
      <c r="AF41"/>
      <c r="AG41" s="14">
        <v>1</v>
      </c>
      <c r="AI41" s="15">
        <f t="shared" si="3"/>
        <v>0.5</v>
      </c>
      <c r="AJ41" s="15">
        <f t="shared" si="1"/>
        <v>0.5</v>
      </c>
      <c r="AK41" s="9"/>
      <c r="AL41" s="10"/>
    </row>
    <row r="42" spans="2:38" ht="18" customHeight="1" x14ac:dyDescent="0.35">
      <c r="B42" s="11" t="s">
        <v>106</v>
      </c>
      <c r="D42" s="11" t="s">
        <v>107</v>
      </c>
      <c r="F42" s="12"/>
      <c r="G42" s="13">
        <f t="shared" si="6"/>
        <v>0</v>
      </c>
      <c r="H42" s="13">
        <f t="shared" si="6"/>
        <v>0</v>
      </c>
      <c r="I42" s="13">
        <f t="shared" si="6"/>
        <v>0</v>
      </c>
      <c r="J42" s="13">
        <f t="shared" si="6"/>
        <v>0</v>
      </c>
      <c r="K42" s="13">
        <f t="shared" si="6"/>
        <v>0</v>
      </c>
      <c r="L42" s="13">
        <f t="shared" si="6"/>
        <v>0</v>
      </c>
      <c r="M42" s="13">
        <f t="shared" si="6"/>
        <v>0</v>
      </c>
      <c r="N42" s="13">
        <f t="shared" si="6"/>
        <v>0</v>
      </c>
      <c r="O42" s="13">
        <f t="shared" si="6"/>
        <v>0</v>
      </c>
      <c r="P42" s="13">
        <f t="shared" si="6"/>
        <v>0</v>
      </c>
      <c r="Q42" s="13">
        <f t="shared" si="6"/>
        <v>0</v>
      </c>
      <c r="R42" s="13">
        <f t="shared" si="6"/>
        <v>0</v>
      </c>
      <c r="S42" s="13">
        <f t="shared" si="6"/>
        <v>0</v>
      </c>
      <c r="T42" s="13">
        <f t="shared" si="6"/>
        <v>0</v>
      </c>
      <c r="U42" s="13">
        <f t="shared" si="6"/>
        <v>0</v>
      </c>
      <c r="V42" s="13">
        <f t="shared" si="6"/>
        <v>0</v>
      </c>
      <c r="W42" s="13">
        <f t="shared" si="5"/>
        <v>0</v>
      </c>
      <c r="X42" s="13">
        <f t="shared" si="5"/>
        <v>0</v>
      </c>
      <c r="Y42" s="13">
        <f t="shared" si="5"/>
        <v>0</v>
      </c>
      <c r="Z42" s="13">
        <f t="shared" si="5"/>
        <v>0</v>
      </c>
      <c r="AA42" s="13">
        <f t="shared" si="5"/>
        <v>0</v>
      </c>
      <c r="AB42" s="13">
        <f t="shared" si="4"/>
        <v>1</v>
      </c>
      <c r="AC42" s="13">
        <f t="shared" si="4"/>
        <v>0</v>
      </c>
      <c r="AD42" s="13">
        <f t="shared" si="4"/>
        <v>0</v>
      </c>
      <c r="AE42" s="13">
        <f t="shared" si="4"/>
        <v>0</v>
      </c>
      <c r="AF42"/>
      <c r="AG42" s="14">
        <v>0</v>
      </c>
      <c r="AI42" s="15">
        <f t="shared" si="3"/>
        <v>0.5</v>
      </c>
      <c r="AJ42" s="15">
        <f t="shared" si="1"/>
        <v>0.5</v>
      </c>
      <c r="AK42" s="9"/>
      <c r="AL42" s="10"/>
    </row>
    <row r="43" spans="2:38" ht="18" customHeight="1" x14ac:dyDescent="0.35">
      <c r="B43" s="11" t="s">
        <v>108</v>
      </c>
      <c r="D43" s="11" t="s">
        <v>109</v>
      </c>
      <c r="F43" s="12"/>
      <c r="G43" s="13">
        <f t="shared" si="6"/>
        <v>0</v>
      </c>
      <c r="H43" s="13">
        <f t="shared" si="6"/>
        <v>0</v>
      </c>
      <c r="I43" s="13">
        <f t="shared" si="6"/>
        <v>0</v>
      </c>
      <c r="J43" s="13">
        <f t="shared" si="6"/>
        <v>0</v>
      </c>
      <c r="K43" s="13">
        <f t="shared" si="6"/>
        <v>0</v>
      </c>
      <c r="L43" s="13">
        <f t="shared" si="6"/>
        <v>0</v>
      </c>
      <c r="M43" s="13">
        <f t="shared" si="6"/>
        <v>0</v>
      </c>
      <c r="N43" s="13">
        <f t="shared" si="6"/>
        <v>0</v>
      </c>
      <c r="O43" s="13">
        <f t="shared" si="6"/>
        <v>0</v>
      </c>
      <c r="P43" s="13">
        <f t="shared" si="6"/>
        <v>1</v>
      </c>
      <c r="Q43" s="13">
        <f t="shared" si="6"/>
        <v>0</v>
      </c>
      <c r="R43" s="13">
        <f t="shared" si="6"/>
        <v>0</v>
      </c>
      <c r="S43" s="13">
        <f t="shared" si="6"/>
        <v>0</v>
      </c>
      <c r="T43" s="13">
        <f t="shared" si="6"/>
        <v>0</v>
      </c>
      <c r="U43" s="13">
        <f t="shared" si="6"/>
        <v>0</v>
      </c>
      <c r="V43" s="13">
        <f t="shared" si="6"/>
        <v>0</v>
      </c>
      <c r="W43" s="13">
        <f t="shared" si="5"/>
        <v>0</v>
      </c>
      <c r="X43" s="13">
        <f t="shared" si="5"/>
        <v>0</v>
      </c>
      <c r="Y43" s="13">
        <f t="shared" si="5"/>
        <v>0</v>
      </c>
      <c r="Z43" s="13">
        <f t="shared" si="5"/>
        <v>0</v>
      </c>
      <c r="AA43" s="13">
        <f t="shared" si="5"/>
        <v>0</v>
      </c>
      <c r="AB43" s="13">
        <f t="shared" si="4"/>
        <v>0</v>
      </c>
      <c r="AC43" s="13">
        <f t="shared" si="4"/>
        <v>0</v>
      </c>
      <c r="AD43" s="13">
        <f t="shared" si="4"/>
        <v>0</v>
      </c>
      <c r="AE43" s="13">
        <f t="shared" si="4"/>
        <v>1</v>
      </c>
      <c r="AF43"/>
      <c r="AG43" s="14">
        <v>1</v>
      </c>
      <c r="AI43" s="15">
        <f t="shared" si="3"/>
        <v>0.5</v>
      </c>
      <c r="AJ43" s="15">
        <f t="shared" si="1"/>
        <v>0.5</v>
      </c>
      <c r="AK43" s="9"/>
      <c r="AL43" s="10"/>
    </row>
    <row r="44" spans="2:38" ht="18" customHeight="1" x14ac:dyDescent="0.35">
      <c r="B44" s="11" t="s">
        <v>110</v>
      </c>
      <c r="D44" s="11" t="s">
        <v>111</v>
      </c>
      <c r="F44" s="12"/>
      <c r="G44" s="13">
        <f t="shared" si="6"/>
        <v>0</v>
      </c>
      <c r="H44" s="13">
        <f t="shared" si="6"/>
        <v>0</v>
      </c>
      <c r="I44" s="13">
        <f t="shared" si="6"/>
        <v>0</v>
      </c>
      <c r="J44" s="13">
        <f t="shared" si="6"/>
        <v>0</v>
      </c>
      <c r="K44" s="13">
        <f t="shared" si="6"/>
        <v>0</v>
      </c>
      <c r="L44" s="13">
        <f t="shared" si="6"/>
        <v>0</v>
      </c>
      <c r="M44" s="13">
        <f t="shared" si="6"/>
        <v>0</v>
      </c>
      <c r="N44" s="13">
        <f t="shared" si="6"/>
        <v>0</v>
      </c>
      <c r="O44" s="13">
        <f t="shared" si="6"/>
        <v>0</v>
      </c>
      <c r="P44" s="13">
        <f t="shared" si="6"/>
        <v>0</v>
      </c>
      <c r="Q44" s="13">
        <f t="shared" si="6"/>
        <v>0</v>
      </c>
      <c r="R44" s="13">
        <f t="shared" si="6"/>
        <v>0</v>
      </c>
      <c r="S44" s="13">
        <f t="shared" si="6"/>
        <v>0</v>
      </c>
      <c r="T44" s="13">
        <f t="shared" si="6"/>
        <v>0</v>
      </c>
      <c r="U44" s="13">
        <f t="shared" si="6"/>
        <v>0</v>
      </c>
      <c r="V44" s="13">
        <f t="shared" si="6"/>
        <v>0</v>
      </c>
      <c r="W44" s="13">
        <f t="shared" si="5"/>
        <v>0</v>
      </c>
      <c r="X44" s="13">
        <f t="shared" si="5"/>
        <v>0</v>
      </c>
      <c r="Y44" s="13">
        <f t="shared" si="5"/>
        <v>0</v>
      </c>
      <c r="Z44" s="13">
        <f t="shared" si="5"/>
        <v>0</v>
      </c>
      <c r="AA44" s="13">
        <f t="shared" si="5"/>
        <v>0</v>
      </c>
      <c r="AB44" s="13">
        <f t="shared" si="4"/>
        <v>0</v>
      </c>
      <c r="AC44" s="13">
        <f t="shared" si="4"/>
        <v>0</v>
      </c>
      <c r="AD44" s="13">
        <f t="shared" si="4"/>
        <v>1</v>
      </c>
      <c r="AE44" s="13">
        <f t="shared" si="4"/>
        <v>0</v>
      </c>
      <c r="AF44"/>
      <c r="AG44" s="14">
        <v>0</v>
      </c>
      <c r="AI44" s="15">
        <f t="shared" si="3"/>
        <v>0.5</v>
      </c>
      <c r="AJ44" s="15">
        <f t="shared" si="1"/>
        <v>0.5</v>
      </c>
      <c r="AK44" s="9"/>
      <c r="AL44" s="10"/>
    </row>
    <row r="45" spans="2:38" ht="18" customHeight="1" x14ac:dyDescent="0.35">
      <c r="B45" s="11" t="s">
        <v>112</v>
      </c>
      <c r="D45" s="11" t="s">
        <v>13</v>
      </c>
      <c r="F45" s="12"/>
      <c r="G45" s="13">
        <f t="shared" si="6"/>
        <v>0</v>
      </c>
      <c r="H45" s="13">
        <f t="shared" si="6"/>
        <v>0</v>
      </c>
      <c r="I45" s="13">
        <f t="shared" si="6"/>
        <v>0</v>
      </c>
      <c r="J45" s="13">
        <f t="shared" si="6"/>
        <v>0</v>
      </c>
      <c r="K45" s="13">
        <f t="shared" si="6"/>
        <v>0</v>
      </c>
      <c r="L45" s="13">
        <f t="shared" si="6"/>
        <v>0</v>
      </c>
      <c r="M45" s="13">
        <f t="shared" si="6"/>
        <v>0</v>
      </c>
      <c r="N45" s="13">
        <f t="shared" si="6"/>
        <v>1</v>
      </c>
      <c r="O45" s="13">
        <f t="shared" si="6"/>
        <v>0</v>
      </c>
      <c r="P45" s="13">
        <f t="shared" si="6"/>
        <v>0</v>
      </c>
      <c r="Q45" s="13">
        <f t="shared" si="6"/>
        <v>0</v>
      </c>
      <c r="R45" s="13">
        <f t="shared" si="6"/>
        <v>0</v>
      </c>
      <c r="S45" s="13">
        <f t="shared" si="6"/>
        <v>0</v>
      </c>
      <c r="T45" s="13">
        <f t="shared" si="6"/>
        <v>0</v>
      </c>
      <c r="U45" s="13">
        <f t="shared" si="6"/>
        <v>0</v>
      </c>
      <c r="V45" s="13">
        <f t="shared" si="6"/>
        <v>0</v>
      </c>
      <c r="W45" s="13">
        <f t="shared" si="5"/>
        <v>0</v>
      </c>
      <c r="X45" s="13">
        <f t="shared" si="5"/>
        <v>0</v>
      </c>
      <c r="Y45" s="13">
        <f t="shared" si="5"/>
        <v>0</v>
      </c>
      <c r="Z45" s="13">
        <f t="shared" si="5"/>
        <v>0</v>
      </c>
      <c r="AA45" s="13">
        <f t="shared" si="5"/>
        <v>0</v>
      </c>
      <c r="AB45" s="13">
        <f t="shared" si="4"/>
        <v>0</v>
      </c>
      <c r="AC45" s="13">
        <f t="shared" si="4"/>
        <v>0</v>
      </c>
      <c r="AD45" s="13">
        <f t="shared" si="4"/>
        <v>0</v>
      </c>
      <c r="AE45" s="13">
        <f t="shared" si="4"/>
        <v>0</v>
      </c>
      <c r="AF45"/>
      <c r="AG45" s="14">
        <v>1</v>
      </c>
      <c r="AI45" s="15">
        <f t="shared" si="3"/>
        <v>0.5</v>
      </c>
      <c r="AJ45" s="15">
        <f t="shared" si="1"/>
        <v>0.5</v>
      </c>
      <c r="AK45" s="9"/>
      <c r="AL45" s="10"/>
    </row>
    <row r="46" spans="2:38" ht="18" customHeight="1" x14ac:dyDescent="0.35">
      <c r="B46" s="11" t="s">
        <v>113</v>
      </c>
      <c r="D46" s="11" t="s">
        <v>114</v>
      </c>
      <c r="F46" s="12"/>
      <c r="G46" s="13">
        <f t="shared" si="6"/>
        <v>0</v>
      </c>
      <c r="H46" s="13">
        <f t="shared" si="6"/>
        <v>1</v>
      </c>
      <c r="I46" s="13">
        <f t="shared" si="6"/>
        <v>0</v>
      </c>
      <c r="J46" s="13">
        <f t="shared" si="6"/>
        <v>0</v>
      </c>
      <c r="K46" s="13">
        <f t="shared" si="6"/>
        <v>0</v>
      </c>
      <c r="L46" s="13">
        <f t="shared" si="6"/>
        <v>0</v>
      </c>
      <c r="M46" s="13">
        <f t="shared" si="6"/>
        <v>0</v>
      </c>
      <c r="N46" s="13">
        <f t="shared" si="6"/>
        <v>1</v>
      </c>
      <c r="O46" s="13">
        <f t="shared" si="6"/>
        <v>0</v>
      </c>
      <c r="P46" s="13">
        <f t="shared" si="6"/>
        <v>1</v>
      </c>
      <c r="Q46" s="13">
        <f t="shared" si="6"/>
        <v>0</v>
      </c>
      <c r="R46" s="13">
        <f t="shared" si="6"/>
        <v>0</v>
      </c>
      <c r="S46" s="13">
        <f t="shared" si="6"/>
        <v>0</v>
      </c>
      <c r="T46" s="13">
        <f t="shared" si="6"/>
        <v>0</v>
      </c>
      <c r="U46" s="13">
        <f t="shared" si="6"/>
        <v>0</v>
      </c>
      <c r="V46" s="13">
        <f t="shared" ref="V46:AE50" si="7">IF(ISNUMBER(SEARCH(V$3,$D46)),1,0)</f>
        <v>0</v>
      </c>
      <c r="W46" s="13">
        <f t="shared" si="7"/>
        <v>0</v>
      </c>
      <c r="X46" s="13">
        <f t="shared" si="7"/>
        <v>0</v>
      </c>
      <c r="Y46" s="13">
        <f t="shared" si="7"/>
        <v>0</v>
      </c>
      <c r="Z46" s="13">
        <f t="shared" si="7"/>
        <v>0</v>
      </c>
      <c r="AA46" s="13">
        <f t="shared" si="7"/>
        <v>0</v>
      </c>
      <c r="AB46" s="13">
        <f t="shared" si="7"/>
        <v>0</v>
      </c>
      <c r="AC46" s="13">
        <f t="shared" si="7"/>
        <v>0</v>
      </c>
      <c r="AD46" s="13">
        <f t="shared" si="7"/>
        <v>0</v>
      </c>
      <c r="AE46" s="13">
        <f t="shared" si="7"/>
        <v>0</v>
      </c>
      <c r="AF46"/>
      <c r="AG46" s="14">
        <v>1</v>
      </c>
      <c r="AI46" s="15">
        <f t="shared" si="3"/>
        <v>0.5</v>
      </c>
      <c r="AJ46" s="15">
        <f t="shared" si="1"/>
        <v>0.5</v>
      </c>
      <c r="AK46" s="9"/>
      <c r="AL46" s="10"/>
    </row>
    <row r="47" spans="2:38" ht="18" customHeight="1" x14ac:dyDescent="0.35">
      <c r="B47" s="11" t="s">
        <v>115</v>
      </c>
      <c r="D47" s="11" t="s">
        <v>116</v>
      </c>
      <c r="F47" s="12"/>
      <c r="G47" s="13">
        <f t="shared" ref="G47:V50" si="8">IF(ISNUMBER(SEARCH(G$3,$D47)),1,0)</f>
        <v>0</v>
      </c>
      <c r="H47" s="13">
        <f t="shared" si="8"/>
        <v>0</v>
      </c>
      <c r="I47" s="13">
        <f t="shared" si="8"/>
        <v>0</v>
      </c>
      <c r="J47" s="13">
        <f t="shared" si="8"/>
        <v>0</v>
      </c>
      <c r="K47" s="13">
        <f t="shared" si="8"/>
        <v>0</v>
      </c>
      <c r="L47" s="13">
        <f t="shared" si="8"/>
        <v>0</v>
      </c>
      <c r="M47" s="13">
        <f t="shared" si="8"/>
        <v>0</v>
      </c>
      <c r="N47" s="13">
        <f t="shared" si="8"/>
        <v>0</v>
      </c>
      <c r="O47" s="13">
        <f t="shared" si="8"/>
        <v>0</v>
      </c>
      <c r="P47" s="13">
        <f t="shared" si="8"/>
        <v>0</v>
      </c>
      <c r="Q47" s="13">
        <f t="shared" si="8"/>
        <v>0</v>
      </c>
      <c r="R47" s="13">
        <f t="shared" si="8"/>
        <v>0</v>
      </c>
      <c r="S47" s="13">
        <f t="shared" si="8"/>
        <v>1</v>
      </c>
      <c r="T47" s="13">
        <f t="shared" si="8"/>
        <v>0</v>
      </c>
      <c r="U47" s="13">
        <f t="shared" si="8"/>
        <v>0</v>
      </c>
      <c r="V47" s="13">
        <f t="shared" si="8"/>
        <v>0</v>
      </c>
      <c r="W47" s="13">
        <f t="shared" si="7"/>
        <v>0</v>
      </c>
      <c r="X47" s="13">
        <f t="shared" si="7"/>
        <v>0</v>
      </c>
      <c r="Y47" s="13">
        <f t="shared" si="7"/>
        <v>0</v>
      </c>
      <c r="Z47" s="13">
        <f t="shared" si="7"/>
        <v>0</v>
      </c>
      <c r="AA47" s="13">
        <f t="shared" si="7"/>
        <v>0</v>
      </c>
      <c r="AB47" s="13">
        <f t="shared" si="7"/>
        <v>0</v>
      </c>
      <c r="AC47" s="13">
        <f t="shared" si="7"/>
        <v>0</v>
      </c>
      <c r="AD47" s="13">
        <f t="shared" si="7"/>
        <v>0</v>
      </c>
      <c r="AE47" s="13">
        <f t="shared" si="7"/>
        <v>0</v>
      </c>
      <c r="AF47"/>
      <c r="AG47" s="14">
        <v>0</v>
      </c>
      <c r="AI47" s="15">
        <f t="shared" si="3"/>
        <v>0.5</v>
      </c>
      <c r="AJ47" s="15">
        <f t="shared" si="1"/>
        <v>0.5</v>
      </c>
      <c r="AK47" s="9"/>
      <c r="AL47" s="10"/>
    </row>
    <row r="48" spans="2:38" ht="18" customHeight="1" x14ac:dyDescent="0.35">
      <c r="B48" s="11" t="s">
        <v>117</v>
      </c>
      <c r="D48" s="11" t="s">
        <v>118</v>
      </c>
      <c r="F48" s="12"/>
      <c r="G48" s="13">
        <f t="shared" si="8"/>
        <v>0</v>
      </c>
      <c r="H48" s="13">
        <f t="shared" si="8"/>
        <v>0</v>
      </c>
      <c r="I48" s="13">
        <f t="shared" si="8"/>
        <v>0</v>
      </c>
      <c r="J48" s="13">
        <f t="shared" si="8"/>
        <v>0</v>
      </c>
      <c r="K48" s="13">
        <f t="shared" si="8"/>
        <v>0</v>
      </c>
      <c r="L48" s="13">
        <f t="shared" si="8"/>
        <v>0</v>
      </c>
      <c r="M48" s="13">
        <f t="shared" si="8"/>
        <v>0</v>
      </c>
      <c r="N48" s="13">
        <f t="shared" si="8"/>
        <v>0</v>
      </c>
      <c r="O48" s="13">
        <f t="shared" si="8"/>
        <v>0</v>
      </c>
      <c r="P48" s="13">
        <f t="shared" si="8"/>
        <v>0</v>
      </c>
      <c r="Q48" s="13">
        <f t="shared" si="8"/>
        <v>0</v>
      </c>
      <c r="R48" s="13">
        <f t="shared" si="8"/>
        <v>0</v>
      </c>
      <c r="S48" s="13">
        <f t="shared" si="8"/>
        <v>0</v>
      </c>
      <c r="T48" s="13">
        <f t="shared" si="8"/>
        <v>0</v>
      </c>
      <c r="U48" s="13">
        <f t="shared" si="8"/>
        <v>0</v>
      </c>
      <c r="V48" s="13">
        <f t="shared" si="8"/>
        <v>0</v>
      </c>
      <c r="W48" s="13">
        <f t="shared" si="7"/>
        <v>0</v>
      </c>
      <c r="X48" s="13">
        <f t="shared" si="7"/>
        <v>0</v>
      </c>
      <c r="Y48" s="13">
        <f t="shared" si="7"/>
        <v>0</v>
      </c>
      <c r="Z48" s="13">
        <f t="shared" si="7"/>
        <v>0</v>
      </c>
      <c r="AA48" s="13">
        <f t="shared" si="7"/>
        <v>1</v>
      </c>
      <c r="AB48" s="13">
        <f t="shared" si="7"/>
        <v>0</v>
      </c>
      <c r="AC48" s="13">
        <f t="shared" si="7"/>
        <v>0</v>
      </c>
      <c r="AD48" s="13">
        <f t="shared" si="7"/>
        <v>0</v>
      </c>
      <c r="AE48" s="13">
        <f t="shared" si="7"/>
        <v>0</v>
      </c>
      <c r="AF48"/>
      <c r="AG48" s="14">
        <v>1</v>
      </c>
      <c r="AI48" s="15">
        <f t="shared" si="3"/>
        <v>0.5</v>
      </c>
      <c r="AJ48" s="15">
        <f t="shared" si="1"/>
        <v>0.5</v>
      </c>
      <c r="AK48" s="9"/>
      <c r="AL48" s="10"/>
    </row>
    <row r="49" spans="2:38" ht="18" customHeight="1" x14ac:dyDescent="0.35">
      <c r="B49" s="11" t="s">
        <v>119</v>
      </c>
      <c r="D49" s="11" t="s">
        <v>120</v>
      </c>
      <c r="F49" s="12"/>
      <c r="G49" s="13">
        <f t="shared" si="8"/>
        <v>0</v>
      </c>
      <c r="H49" s="13">
        <f t="shared" si="8"/>
        <v>0</v>
      </c>
      <c r="I49" s="13">
        <f t="shared" si="8"/>
        <v>0</v>
      </c>
      <c r="J49" s="13">
        <f t="shared" si="8"/>
        <v>0</v>
      </c>
      <c r="K49" s="13">
        <f t="shared" si="8"/>
        <v>0</v>
      </c>
      <c r="L49" s="13">
        <f t="shared" si="8"/>
        <v>0</v>
      </c>
      <c r="M49" s="13">
        <f t="shared" si="8"/>
        <v>0</v>
      </c>
      <c r="N49" s="13">
        <f t="shared" si="8"/>
        <v>0</v>
      </c>
      <c r="O49" s="13">
        <f t="shared" si="8"/>
        <v>0</v>
      </c>
      <c r="P49" s="13">
        <f t="shared" si="8"/>
        <v>0</v>
      </c>
      <c r="Q49" s="13">
        <f t="shared" si="8"/>
        <v>0</v>
      </c>
      <c r="R49" s="13">
        <f t="shared" si="8"/>
        <v>0</v>
      </c>
      <c r="S49" s="13">
        <f t="shared" si="8"/>
        <v>0</v>
      </c>
      <c r="T49" s="13">
        <f t="shared" si="8"/>
        <v>0</v>
      </c>
      <c r="U49" s="13">
        <f t="shared" si="8"/>
        <v>0</v>
      </c>
      <c r="V49" s="13">
        <f t="shared" si="8"/>
        <v>0</v>
      </c>
      <c r="W49" s="13">
        <f t="shared" si="7"/>
        <v>0</v>
      </c>
      <c r="X49" s="13">
        <f t="shared" si="7"/>
        <v>0</v>
      </c>
      <c r="Y49" s="13">
        <f t="shared" si="7"/>
        <v>0</v>
      </c>
      <c r="Z49" s="13">
        <f t="shared" si="7"/>
        <v>1</v>
      </c>
      <c r="AA49" s="13">
        <f t="shared" si="7"/>
        <v>0</v>
      </c>
      <c r="AB49" s="13">
        <f t="shared" si="7"/>
        <v>0</v>
      </c>
      <c r="AC49" s="13">
        <f t="shared" si="7"/>
        <v>0</v>
      </c>
      <c r="AD49" s="13">
        <f t="shared" si="7"/>
        <v>1</v>
      </c>
      <c r="AE49" s="13">
        <f t="shared" si="7"/>
        <v>0</v>
      </c>
      <c r="AF49"/>
      <c r="AG49" s="14">
        <v>0</v>
      </c>
      <c r="AI49" s="15">
        <f t="shared" si="3"/>
        <v>0.5</v>
      </c>
      <c r="AJ49" s="15">
        <f t="shared" si="1"/>
        <v>0.5</v>
      </c>
      <c r="AK49" s="9"/>
      <c r="AL49" s="10"/>
    </row>
    <row r="50" spans="2:38" ht="18" customHeight="1" x14ac:dyDescent="0.35">
      <c r="B50" s="11" t="s">
        <v>121</v>
      </c>
      <c r="D50" s="11" t="s">
        <v>122</v>
      </c>
      <c r="F50" s="12"/>
      <c r="G50" s="13">
        <f t="shared" si="8"/>
        <v>0</v>
      </c>
      <c r="H50" s="13">
        <f t="shared" si="8"/>
        <v>0</v>
      </c>
      <c r="I50" s="13">
        <f t="shared" si="8"/>
        <v>0</v>
      </c>
      <c r="J50" s="13">
        <f t="shared" si="8"/>
        <v>0</v>
      </c>
      <c r="K50" s="13">
        <f t="shared" si="8"/>
        <v>0</v>
      </c>
      <c r="L50" s="13">
        <f t="shared" si="8"/>
        <v>0</v>
      </c>
      <c r="M50" s="13">
        <f t="shared" si="8"/>
        <v>0</v>
      </c>
      <c r="N50" s="13">
        <f t="shared" si="8"/>
        <v>0</v>
      </c>
      <c r="O50" s="13">
        <f t="shared" si="8"/>
        <v>0</v>
      </c>
      <c r="P50" s="13">
        <f t="shared" si="8"/>
        <v>0</v>
      </c>
      <c r="Q50" s="13">
        <f t="shared" si="8"/>
        <v>0</v>
      </c>
      <c r="R50" s="13">
        <f t="shared" si="8"/>
        <v>0</v>
      </c>
      <c r="S50" s="13">
        <f t="shared" si="8"/>
        <v>0</v>
      </c>
      <c r="T50" s="13">
        <f t="shared" si="8"/>
        <v>0</v>
      </c>
      <c r="U50" s="13">
        <f t="shared" si="8"/>
        <v>0</v>
      </c>
      <c r="V50" s="13">
        <f t="shared" si="8"/>
        <v>0</v>
      </c>
      <c r="W50" s="13">
        <f t="shared" si="7"/>
        <v>0</v>
      </c>
      <c r="X50" s="13">
        <f t="shared" si="7"/>
        <v>0</v>
      </c>
      <c r="Y50" s="13">
        <f t="shared" si="7"/>
        <v>0</v>
      </c>
      <c r="Z50" s="13">
        <f t="shared" si="7"/>
        <v>0</v>
      </c>
      <c r="AA50" s="13">
        <f t="shared" si="7"/>
        <v>1</v>
      </c>
      <c r="AB50" s="13">
        <f t="shared" si="7"/>
        <v>0</v>
      </c>
      <c r="AC50" s="13">
        <f t="shared" si="7"/>
        <v>0</v>
      </c>
      <c r="AD50" s="13">
        <f t="shared" si="7"/>
        <v>0</v>
      </c>
      <c r="AE50" s="13">
        <f t="shared" si="7"/>
        <v>0</v>
      </c>
      <c r="AF50"/>
      <c r="AG50" s="14">
        <v>1</v>
      </c>
      <c r="AI50" s="15">
        <f t="shared" si="3"/>
        <v>0.5</v>
      </c>
      <c r="AJ50" s="15">
        <f t="shared" si="1"/>
        <v>0.5</v>
      </c>
      <c r="AK50" s="9"/>
      <c r="AL50" s="10"/>
    </row>
    <row r="51" spans="2:38" ht="16.75" customHeight="1" x14ac:dyDescent="0.35">
      <c r="B51" s="16"/>
      <c r="F51" s="17" t="s">
        <v>123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2:38" s="16" customFormat="1" ht="20.399999999999999" customHeight="1" x14ac:dyDescent="0.35">
      <c r="B52" s="18"/>
      <c r="C52"/>
      <c r="E52"/>
      <c r="F52" s="19">
        <f t="shared" ref="F52:AE52" si="9">IF($AJ$54=TRUE,F$53,0)</f>
        <v>0</v>
      </c>
      <c r="G52" s="19">
        <f t="shared" si="9"/>
        <v>0</v>
      </c>
      <c r="H52" s="19">
        <f t="shared" si="9"/>
        <v>0</v>
      </c>
      <c r="I52" s="19">
        <f t="shared" si="9"/>
        <v>0</v>
      </c>
      <c r="J52" s="19">
        <f t="shared" si="9"/>
        <v>0</v>
      </c>
      <c r="K52" s="19">
        <f t="shared" si="9"/>
        <v>0</v>
      </c>
      <c r="L52" s="19">
        <f t="shared" si="9"/>
        <v>0</v>
      </c>
      <c r="M52" s="19">
        <f t="shared" si="9"/>
        <v>0</v>
      </c>
      <c r="N52" s="19">
        <f t="shared" si="9"/>
        <v>0</v>
      </c>
      <c r="O52" s="19">
        <f t="shared" si="9"/>
        <v>0</v>
      </c>
      <c r="P52" s="19">
        <f t="shared" si="9"/>
        <v>0</v>
      </c>
      <c r="Q52" s="19">
        <f t="shared" si="9"/>
        <v>0</v>
      </c>
      <c r="R52" s="19">
        <f t="shared" si="9"/>
        <v>0</v>
      </c>
      <c r="S52" s="19">
        <f t="shared" si="9"/>
        <v>0</v>
      </c>
      <c r="T52" s="19">
        <f t="shared" si="9"/>
        <v>0</v>
      </c>
      <c r="U52" s="19">
        <f t="shared" si="9"/>
        <v>0</v>
      </c>
      <c r="V52" s="19">
        <f t="shared" si="9"/>
        <v>0</v>
      </c>
      <c r="W52" s="19">
        <f t="shared" si="9"/>
        <v>0</v>
      </c>
      <c r="X52" s="19">
        <f t="shared" si="9"/>
        <v>0</v>
      </c>
      <c r="Y52" s="19">
        <f t="shared" si="9"/>
        <v>0</v>
      </c>
      <c r="Z52" s="19">
        <f t="shared" si="9"/>
        <v>0</v>
      </c>
      <c r="AA52" s="19">
        <f t="shared" si="9"/>
        <v>0</v>
      </c>
      <c r="AB52" s="19">
        <f t="shared" si="9"/>
        <v>0</v>
      </c>
      <c r="AC52" s="19">
        <f t="shared" si="9"/>
        <v>0</v>
      </c>
      <c r="AD52" s="19">
        <f t="shared" si="9"/>
        <v>0</v>
      </c>
      <c r="AE52" s="19">
        <f t="shared" si="9"/>
        <v>0</v>
      </c>
      <c r="AF52"/>
      <c r="AH52"/>
      <c r="AI52" s="20" t="s">
        <v>124</v>
      </c>
      <c r="AJ52" s="21">
        <f>SUM(AJ4:AJ50)</f>
        <v>23.5</v>
      </c>
      <c r="AK52" s="22"/>
      <c r="AL52" s="23"/>
    </row>
    <row r="53" spans="2:38" s="16" customFormat="1" ht="17.399999999999999" customHeight="1" x14ac:dyDescent="0.35">
      <c r="C53"/>
      <c r="E53"/>
      <c r="F53" s="24">
        <v>-18.823531003034098</v>
      </c>
      <c r="G53" s="24">
        <v>-3.2090537056450001</v>
      </c>
      <c r="H53" s="24">
        <v>0.24174368732125601</v>
      </c>
      <c r="I53" s="24">
        <v>-0.96257221301080098</v>
      </c>
      <c r="J53" s="24">
        <v>1.87062910626922</v>
      </c>
      <c r="K53" s="24">
        <v>-5.6131666265358797</v>
      </c>
      <c r="L53" s="24">
        <v>40.891609267060304</v>
      </c>
      <c r="M53" s="24">
        <v>-0.48717719260282399</v>
      </c>
      <c r="N53" s="24">
        <v>19.922143291702199</v>
      </c>
      <c r="O53" s="24">
        <v>-2.6154163412467502</v>
      </c>
      <c r="P53" s="24">
        <v>39.981467944927601</v>
      </c>
      <c r="Q53" s="24">
        <v>-3.7425375202572599</v>
      </c>
      <c r="R53" s="24">
        <v>2.7545542060142898</v>
      </c>
      <c r="S53" s="24">
        <v>-3.2417313985785898</v>
      </c>
      <c r="T53" s="24">
        <v>-3.25536032769448</v>
      </c>
      <c r="U53" s="24">
        <v>0.49799030522679999</v>
      </c>
      <c r="V53" s="24">
        <v>-1.12712117901249</v>
      </c>
      <c r="W53" s="24">
        <v>-3.9842812075815899</v>
      </c>
      <c r="X53" s="24">
        <v>40.198595139941098</v>
      </c>
      <c r="Y53" s="24">
        <v>-2.9977502852762301</v>
      </c>
      <c r="Z53" s="24">
        <v>-0.74478723498004695</v>
      </c>
      <c r="AA53" s="24">
        <v>41.389599558739299</v>
      </c>
      <c r="AB53" s="24">
        <v>-3.7425375202555098</v>
      </c>
      <c r="AC53" s="24">
        <v>2.8988813200897101</v>
      </c>
      <c r="AD53" s="24">
        <v>-2.9977502852806599</v>
      </c>
      <c r="AE53" s="24">
        <v>1.4081316139757301</v>
      </c>
      <c r="AF53"/>
      <c r="AG53" s="20"/>
      <c r="AH53"/>
      <c r="AI53" s="20"/>
      <c r="AJ53"/>
      <c r="AK53" s="22"/>
      <c r="AL53" s="23"/>
    </row>
    <row r="54" spans="2:38" x14ac:dyDescent="0.35">
      <c r="B54" s="16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/>
      <c r="AI54" s="9"/>
      <c r="AJ54" s="26" t="b">
        <v>0</v>
      </c>
      <c r="AK54" s="27"/>
      <c r="AL54" s="10"/>
    </row>
    <row r="55" spans="2:38" ht="22.4" customHeight="1" outlineLevel="1" x14ac:dyDescent="0.35">
      <c r="B55" s="2" t="s">
        <v>125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/>
      <c r="AI55" s="9"/>
      <c r="AK55" s="9"/>
      <c r="AL55" s="10"/>
    </row>
    <row r="56" spans="2:38" outlineLevel="1" x14ac:dyDescent="0.35">
      <c r="B56" s="28" t="s">
        <v>126</v>
      </c>
      <c r="D56" s="28" t="s">
        <v>127</v>
      </c>
      <c r="F56" s="5"/>
      <c r="G56" s="6" t="s">
        <v>6</v>
      </c>
      <c r="H56" s="6" t="s">
        <v>7</v>
      </c>
      <c r="I56" s="6" t="s">
        <v>8</v>
      </c>
      <c r="J56" s="6" t="s">
        <v>9</v>
      </c>
      <c r="K56" s="6" t="s">
        <v>10</v>
      </c>
      <c r="L56" s="6" t="s">
        <v>11</v>
      </c>
      <c r="M56" s="6" t="s">
        <v>12</v>
      </c>
      <c r="N56" s="6" t="s">
        <v>13</v>
      </c>
      <c r="O56" s="6" t="s">
        <v>14</v>
      </c>
      <c r="P56" s="6" t="s">
        <v>15</v>
      </c>
      <c r="Q56" s="6" t="s">
        <v>16</v>
      </c>
      <c r="R56" s="6" t="s">
        <v>17</v>
      </c>
      <c r="S56" s="6" t="s">
        <v>18</v>
      </c>
      <c r="T56" s="6" t="s">
        <v>19</v>
      </c>
      <c r="U56" s="6" t="s">
        <v>20</v>
      </c>
      <c r="V56" s="6" t="s">
        <v>21</v>
      </c>
      <c r="W56" s="6" t="s">
        <v>22</v>
      </c>
      <c r="X56" s="6" t="s">
        <v>23</v>
      </c>
      <c r="Y56" s="6" t="s">
        <v>24</v>
      </c>
      <c r="Z56" s="6" t="s">
        <v>25</v>
      </c>
      <c r="AA56" s="6" t="s">
        <v>26</v>
      </c>
      <c r="AB56" s="6" t="s">
        <v>27</v>
      </c>
      <c r="AC56" s="6" t="s">
        <v>28</v>
      </c>
      <c r="AD56" s="6" t="s">
        <v>29</v>
      </c>
      <c r="AE56" s="6" t="s">
        <v>30</v>
      </c>
      <c r="AF56"/>
      <c r="AG56"/>
      <c r="AI56" s="29" t="s">
        <v>128</v>
      </c>
      <c r="AJ56" s="9"/>
      <c r="AK56" s="9"/>
      <c r="AL56" s="10"/>
    </row>
    <row r="57" spans="2:38" ht="18" customHeight="1" outlineLevel="1" x14ac:dyDescent="0.35">
      <c r="B57" s="11" t="s">
        <v>129</v>
      </c>
      <c r="D57" s="11" t="s">
        <v>130</v>
      </c>
      <c r="F57" s="12"/>
      <c r="G57" s="13">
        <f t="shared" ref="G57:AE63" si="10">IF(ISNUMBER(SEARCH(G$3,$D57)),1,0)</f>
        <v>0</v>
      </c>
      <c r="H57" s="13">
        <f t="shared" si="10"/>
        <v>0</v>
      </c>
      <c r="I57" s="13">
        <f t="shared" si="10"/>
        <v>0</v>
      </c>
      <c r="J57" s="13">
        <f t="shared" si="10"/>
        <v>1</v>
      </c>
      <c r="K57" s="13">
        <f t="shared" si="10"/>
        <v>0</v>
      </c>
      <c r="L57" s="13">
        <f t="shared" si="10"/>
        <v>1</v>
      </c>
      <c r="M57" s="13">
        <f t="shared" si="10"/>
        <v>0</v>
      </c>
      <c r="N57" s="13">
        <f t="shared" si="10"/>
        <v>0</v>
      </c>
      <c r="O57" s="13">
        <f t="shared" si="10"/>
        <v>0</v>
      </c>
      <c r="P57" s="13">
        <f t="shared" si="10"/>
        <v>1</v>
      </c>
      <c r="Q57" s="13">
        <f t="shared" si="10"/>
        <v>0</v>
      </c>
      <c r="R57" s="13">
        <f t="shared" si="10"/>
        <v>0</v>
      </c>
      <c r="S57" s="13">
        <f t="shared" si="10"/>
        <v>0</v>
      </c>
      <c r="T57" s="13">
        <f t="shared" si="10"/>
        <v>0</v>
      </c>
      <c r="U57" s="13">
        <f t="shared" si="10"/>
        <v>0</v>
      </c>
      <c r="V57" s="13">
        <f t="shared" si="10"/>
        <v>0</v>
      </c>
      <c r="W57" s="13">
        <f t="shared" si="10"/>
        <v>0</v>
      </c>
      <c r="X57" s="13">
        <f t="shared" si="10"/>
        <v>0</v>
      </c>
      <c r="Y57" s="13">
        <f t="shared" si="10"/>
        <v>0</v>
      </c>
      <c r="Z57" s="13">
        <f t="shared" si="10"/>
        <v>0</v>
      </c>
      <c r="AA57" s="13">
        <f t="shared" si="10"/>
        <v>0</v>
      </c>
      <c r="AB57" s="13">
        <f t="shared" si="10"/>
        <v>0</v>
      </c>
      <c r="AC57" s="13">
        <f t="shared" si="10"/>
        <v>0</v>
      </c>
      <c r="AD57" s="13">
        <f t="shared" si="10"/>
        <v>0</v>
      </c>
      <c r="AE57" s="13">
        <f t="shared" si="10"/>
        <v>0</v>
      </c>
      <c r="AF57"/>
      <c r="AG57" s="14">
        <f>IF($AI57&gt;0.5,1,0)</f>
        <v>0</v>
      </c>
      <c r="AI57" s="15">
        <f t="shared" ref="AI57:AI63" si="11">1/(1+EXP(-1*($F$52+SUMPRODUCT(G57:AE57,$G$52:$AE$52))))</f>
        <v>0.5</v>
      </c>
      <c r="AJ57" s="9"/>
      <c r="AK57" s="9"/>
      <c r="AL57" s="10"/>
    </row>
    <row r="58" spans="2:38" ht="18" customHeight="1" outlineLevel="1" x14ac:dyDescent="0.35">
      <c r="B58" s="11" t="s">
        <v>131</v>
      </c>
      <c r="D58" s="11" t="s">
        <v>132</v>
      </c>
      <c r="F58" s="12"/>
      <c r="G58" s="13">
        <f t="shared" si="10"/>
        <v>1</v>
      </c>
      <c r="H58" s="13">
        <f t="shared" si="10"/>
        <v>0</v>
      </c>
      <c r="I58" s="13">
        <f t="shared" si="10"/>
        <v>0</v>
      </c>
      <c r="J58" s="13">
        <f t="shared" si="10"/>
        <v>0</v>
      </c>
      <c r="K58" s="13">
        <f t="shared" si="10"/>
        <v>0</v>
      </c>
      <c r="L58" s="13">
        <f t="shared" si="10"/>
        <v>0</v>
      </c>
      <c r="M58" s="13">
        <f t="shared" si="10"/>
        <v>1</v>
      </c>
      <c r="N58" s="13">
        <f t="shared" si="10"/>
        <v>0</v>
      </c>
      <c r="O58" s="13">
        <f t="shared" si="10"/>
        <v>0</v>
      </c>
      <c r="P58" s="13">
        <f t="shared" si="10"/>
        <v>0</v>
      </c>
      <c r="Q58" s="13">
        <f t="shared" si="10"/>
        <v>0</v>
      </c>
      <c r="R58" s="13">
        <f t="shared" si="10"/>
        <v>0</v>
      </c>
      <c r="S58" s="13">
        <f t="shared" si="10"/>
        <v>1</v>
      </c>
      <c r="T58" s="13">
        <f t="shared" si="10"/>
        <v>0</v>
      </c>
      <c r="U58" s="13">
        <f t="shared" si="10"/>
        <v>0</v>
      </c>
      <c r="V58" s="13">
        <f t="shared" si="10"/>
        <v>0</v>
      </c>
      <c r="W58" s="13">
        <f t="shared" si="10"/>
        <v>0</v>
      </c>
      <c r="X58" s="13">
        <f t="shared" si="10"/>
        <v>0</v>
      </c>
      <c r="Y58" s="13">
        <f t="shared" si="10"/>
        <v>0</v>
      </c>
      <c r="Z58" s="13">
        <f t="shared" si="10"/>
        <v>0</v>
      </c>
      <c r="AA58" s="13">
        <f t="shared" si="10"/>
        <v>0</v>
      </c>
      <c r="AB58" s="13">
        <f t="shared" si="10"/>
        <v>0</v>
      </c>
      <c r="AC58" s="13">
        <f t="shared" si="10"/>
        <v>0</v>
      </c>
      <c r="AD58" s="13">
        <f t="shared" si="10"/>
        <v>0</v>
      </c>
      <c r="AE58" s="13">
        <f t="shared" si="10"/>
        <v>0</v>
      </c>
      <c r="AF58"/>
      <c r="AG58" s="14">
        <f t="shared" ref="AG58:AG63" si="12">IF($AI58&gt;0.5,1,0)</f>
        <v>0</v>
      </c>
      <c r="AI58" s="15">
        <f t="shared" si="11"/>
        <v>0.5</v>
      </c>
      <c r="AJ58" s="9"/>
      <c r="AK58" s="9"/>
      <c r="AL58" s="10"/>
    </row>
    <row r="59" spans="2:38" ht="18" customHeight="1" outlineLevel="1" x14ac:dyDescent="0.35">
      <c r="B59" s="11" t="s">
        <v>133</v>
      </c>
      <c r="D59" s="11" t="s">
        <v>134</v>
      </c>
      <c r="F59" s="12"/>
      <c r="G59" s="13">
        <f t="shared" si="10"/>
        <v>0</v>
      </c>
      <c r="H59" s="13">
        <f t="shared" si="10"/>
        <v>0</v>
      </c>
      <c r="I59" s="13">
        <f t="shared" si="10"/>
        <v>0</v>
      </c>
      <c r="J59" s="13">
        <f t="shared" si="10"/>
        <v>0</v>
      </c>
      <c r="K59" s="13">
        <f t="shared" si="10"/>
        <v>0</v>
      </c>
      <c r="L59" s="13">
        <f t="shared" si="10"/>
        <v>0</v>
      </c>
      <c r="M59" s="13">
        <f t="shared" si="10"/>
        <v>0</v>
      </c>
      <c r="N59" s="13">
        <f t="shared" si="10"/>
        <v>0</v>
      </c>
      <c r="O59" s="13">
        <f t="shared" si="10"/>
        <v>0</v>
      </c>
      <c r="P59" s="13">
        <f t="shared" si="10"/>
        <v>1</v>
      </c>
      <c r="Q59" s="13">
        <f t="shared" si="10"/>
        <v>0</v>
      </c>
      <c r="R59" s="13">
        <f t="shared" si="10"/>
        <v>0</v>
      </c>
      <c r="S59" s="13">
        <f t="shared" si="10"/>
        <v>0</v>
      </c>
      <c r="T59" s="13">
        <f t="shared" si="10"/>
        <v>0</v>
      </c>
      <c r="U59" s="13">
        <f t="shared" si="10"/>
        <v>0</v>
      </c>
      <c r="V59" s="13">
        <f t="shared" si="10"/>
        <v>0</v>
      </c>
      <c r="W59" s="13">
        <f t="shared" si="10"/>
        <v>0</v>
      </c>
      <c r="X59" s="13">
        <f t="shared" si="10"/>
        <v>0</v>
      </c>
      <c r="Y59" s="13">
        <f t="shared" si="10"/>
        <v>0</v>
      </c>
      <c r="Z59" s="13">
        <f t="shared" si="10"/>
        <v>0</v>
      </c>
      <c r="AA59" s="13">
        <f t="shared" si="10"/>
        <v>0</v>
      </c>
      <c r="AB59" s="13">
        <f t="shared" si="10"/>
        <v>0</v>
      </c>
      <c r="AC59" s="13">
        <f t="shared" si="10"/>
        <v>0</v>
      </c>
      <c r="AD59" s="13">
        <f t="shared" si="10"/>
        <v>0</v>
      </c>
      <c r="AE59" s="13">
        <f t="shared" si="10"/>
        <v>0</v>
      </c>
      <c r="AF59"/>
      <c r="AG59" s="14">
        <f t="shared" si="12"/>
        <v>0</v>
      </c>
      <c r="AI59" s="15">
        <f t="shared" si="11"/>
        <v>0.5</v>
      </c>
      <c r="AJ59" s="9"/>
      <c r="AK59" s="9"/>
      <c r="AL59" s="10"/>
    </row>
    <row r="60" spans="2:38" ht="18" customHeight="1" outlineLevel="1" x14ac:dyDescent="0.35">
      <c r="B60" s="11" t="s">
        <v>135</v>
      </c>
      <c r="D60" s="11" t="s">
        <v>136</v>
      </c>
      <c r="F60" s="12"/>
      <c r="G60" s="13">
        <f t="shared" si="10"/>
        <v>1</v>
      </c>
      <c r="H60" s="13">
        <f t="shared" si="10"/>
        <v>0</v>
      </c>
      <c r="I60" s="13">
        <f t="shared" si="10"/>
        <v>0</v>
      </c>
      <c r="J60" s="13">
        <f t="shared" si="10"/>
        <v>0</v>
      </c>
      <c r="K60" s="13">
        <f t="shared" si="10"/>
        <v>0</v>
      </c>
      <c r="L60" s="13">
        <f t="shared" si="10"/>
        <v>0</v>
      </c>
      <c r="M60" s="13">
        <f t="shared" si="10"/>
        <v>0</v>
      </c>
      <c r="N60" s="13">
        <f t="shared" si="10"/>
        <v>0</v>
      </c>
      <c r="O60" s="13">
        <f t="shared" si="10"/>
        <v>0</v>
      </c>
      <c r="P60" s="13">
        <f t="shared" si="10"/>
        <v>0</v>
      </c>
      <c r="Q60" s="13">
        <f t="shared" si="10"/>
        <v>0</v>
      </c>
      <c r="R60" s="13">
        <f t="shared" si="10"/>
        <v>0</v>
      </c>
      <c r="S60" s="13">
        <f t="shared" si="10"/>
        <v>1</v>
      </c>
      <c r="T60" s="13">
        <f t="shared" si="10"/>
        <v>0</v>
      </c>
      <c r="U60" s="13">
        <f t="shared" si="10"/>
        <v>0</v>
      </c>
      <c r="V60" s="13">
        <f t="shared" si="10"/>
        <v>0</v>
      </c>
      <c r="W60" s="13">
        <f t="shared" si="10"/>
        <v>0</v>
      </c>
      <c r="X60" s="13">
        <f t="shared" si="10"/>
        <v>0</v>
      </c>
      <c r="Y60" s="13">
        <f t="shared" si="10"/>
        <v>0</v>
      </c>
      <c r="Z60" s="13">
        <f t="shared" si="10"/>
        <v>0</v>
      </c>
      <c r="AA60" s="13">
        <f t="shared" si="10"/>
        <v>0</v>
      </c>
      <c r="AB60" s="13">
        <f t="shared" si="10"/>
        <v>0</v>
      </c>
      <c r="AC60" s="13">
        <f t="shared" si="10"/>
        <v>0</v>
      </c>
      <c r="AD60" s="13">
        <f t="shared" si="10"/>
        <v>0</v>
      </c>
      <c r="AE60" s="13">
        <f t="shared" si="10"/>
        <v>0</v>
      </c>
      <c r="AF60"/>
      <c r="AG60" s="14">
        <f t="shared" si="12"/>
        <v>0</v>
      </c>
      <c r="AI60" s="15">
        <f t="shared" si="11"/>
        <v>0.5</v>
      </c>
      <c r="AJ60" s="9"/>
      <c r="AK60" s="9"/>
      <c r="AL60" s="10"/>
    </row>
    <row r="61" spans="2:38" ht="18" customHeight="1" outlineLevel="1" x14ac:dyDescent="0.35">
      <c r="B61" s="11" t="s">
        <v>137</v>
      </c>
      <c r="D61" s="11" t="s">
        <v>138</v>
      </c>
      <c r="F61" s="12"/>
      <c r="G61" s="13">
        <f t="shared" si="10"/>
        <v>0</v>
      </c>
      <c r="H61" s="13">
        <f t="shared" si="10"/>
        <v>0</v>
      </c>
      <c r="I61" s="13">
        <f t="shared" si="10"/>
        <v>1</v>
      </c>
      <c r="J61" s="13">
        <f t="shared" si="10"/>
        <v>0</v>
      </c>
      <c r="K61" s="13">
        <f t="shared" si="10"/>
        <v>1</v>
      </c>
      <c r="L61" s="13">
        <f t="shared" si="10"/>
        <v>0</v>
      </c>
      <c r="M61" s="13">
        <f t="shared" si="10"/>
        <v>0</v>
      </c>
      <c r="N61" s="13">
        <f t="shared" si="10"/>
        <v>0</v>
      </c>
      <c r="O61" s="13">
        <f t="shared" si="10"/>
        <v>0</v>
      </c>
      <c r="P61" s="13">
        <f t="shared" si="10"/>
        <v>0</v>
      </c>
      <c r="Q61" s="13">
        <f t="shared" si="10"/>
        <v>0</v>
      </c>
      <c r="R61" s="13">
        <f t="shared" si="10"/>
        <v>0</v>
      </c>
      <c r="S61" s="13">
        <f t="shared" si="10"/>
        <v>0</v>
      </c>
      <c r="T61" s="13">
        <f t="shared" si="10"/>
        <v>1</v>
      </c>
      <c r="U61" s="13">
        <f t="shared" si="10"/>
        <v>0</v>
      </c>
      <c r="V61" s="13">
        <f t="shared" si="10"/>
        <v>0</v>
      </c>
      <c r="W61" s="13">
        <f t="shared" si="10"/>
        <v>0</v>
      </c>
      <c r="X61" s="13">
        <f t="shared" si="10"/>
        <v>0</v>
      </c>
      <c r="Y61" s="13">
        <f t="shared" si="10"/>
        <v>0</v>
      </c>
      <c r="Z61" s="13">
        <f t="shared" si="10"/>
        <v>0</v>
      </c>
      <c r="AA61" s="13">
        <f t="shared" si="10"/>
        <v>0</v>
      </c>
      <c r="AB61" s="13">
        <f t="shared" si="10"/>
        <v>0</v>
      </c>
      <c r="AC61" s="13">
        <f t="shared" si="10"/>
        <v>0</v>
      </c>
      <c r="AD61" s="13">
        <f t="shared" si="10"/>
        <v>0</v>
      </c>
      <c r="AE61" s="13">
        <f t="shared" si="10"/>
        <v>0</v>
      </c>
      <c r="AF61"/>
      <c r="AG61" s="14">
        <f t="shared" si="12"/>
        <v>0</v>
      </c>
      <c r="AI61" s="15">
        <f t="shared" si="11"/>
        <v>0.5</v>
      </c>
      <c r="AJ61" s="9"/>
      <c r="AK61" s="9"/>
      <c r="AL61" s="10"/>
    </row>
    <row r="62" spans="2:38" ht="18" customHeight="1" outlineLevel="1" x14ac:dyDescent="0.35">
      <c r="B62" s="11" t="s">
        <v>139</v>
      </c>
      <c r="D62" s="11" t="s">
        <v>140</v>
      </c>
      <c r="F62" s="12"/>
      <c r="G62" s="13">
        <f t="shared" si="10"/>
        <v>0</v>
      </c>
      <c r="H62" s="13">
        <f t="shared" si="10"/>
        <v>0</v>
      </c>
      <c r="I62" s="13">
        <f t="shared" si="10"/>
        <v>0</v>
      </c>
      <c r="J62" s="13">
        <f t="shared" si="10"/>
        <v>0</v>
      </c>
      <c r="K62" s="13">
        <f t="shared" si="10"/>
        <v>0</v>
      </c>
      <c r="L62" s="13">
        <f t="shared" si="10"/>
        <v>0</v>
      </c>
      <c r="M62" s="13">
        <f t="shared" si="10"/>
        <v>0</v>
      </c>
      <c r="N62" s="13">
        <f t="shared" si="10"/>
        <v>1</v>
      </c>
      <c r="O62" s="13">
        <f t="shared" si="10"/>
        <v>0</v>
      </c>
      <c r="P62" s="13">
        <f t="shared" si="10"/>
        <v>0</v>
      </c>
      <c r="Q62" s="13">
        <f t="shared" si="10"/>
        <v>0</v>
      </c>
      <c r="R62" s="13">
        <f t="shared" si="10"/>
        <v>0</v>
      </c>
      <c r="S62" s="13">
        <f t="shared" si="10"/>
        <v>0</v>
      </c>
      <c r="T62" s="13">
        <f t="shared" si="10"/>
        <v>0</v>
      </c>
      <c r="U62" s="13">
        <f t="shared" si="10"/>
        <v>0</v>
      </c>
      <c r="V62" s="13">
        <f t="shared" si="10"/>
        <v>0</v>
      </c>
      <c r="W62" s="13">
        <f t="shared" si="10"/>
        <v>0</v>
      </c>
      <c r="X62" s="13">
        <f t="shared" si="10"/>
        <v>0</v>
      </c>
      <c r="Y62" s="13">
        <f t="shared" si="10"/>
        <v>0</v>
      </c>
      <c r="Z62" s="13">
        <f t="shared" si="10"/>
        <v>0</v>
      </c>
      <c r="AA62" s="13">
        <f t="shared" si="10"/>
        <v>1</v>
      </c>
      <c r="AB62" s="13">
        <f t="shared" si="10"/>
        <v>0</v>
      </c>
      <c r="AC62" s="13">
        <f t="shared" si="10"/>
        <v>0</v>
      </c>
      <c r="AD62" s="13">
        <f t="shared" si="10"/>
        <v>0</v>
      </c>
      <c r="AE62" s="13">
        <f t="shared" si="10"/>
        <v>0</v>
      </c>
      <c r="AF62"/>
      <c r="AG62" s="14">
        <f t="shared" si="12"/>
        <v>0</v>
      </c>
      <c r="AI62" s="15">
        <f t="shared" si="11"/>
        <v>0.5</v>
      </c>
      <c r="AJ62" s="9"/>
      <c r="AK62" s="9"/>
      <c r="AL62" s="10"/>
    </row>
    <row r="63" spans="2:38" ht="18" customHeight="1" outlineLevel="1" x14ac:dyDescent="0.35">
      <c r="B63" s="11" t="s">
        <v>141</v>
      </c>
      <c r="D63" s="11" t="s">
        <v>142</v>
      </c>
      <c r="F63" s="12"/>
      <c r="G63" s="13">
        <f t="shared" si="10"/>
        <v>0</v>
      </c>
      <c r="H63" s="13">
        <f t="shared" si="10"/>
        <v>0</v>
      </c>
      <c r="I63" s="13">
        <f t="shared" si="10"/>
        <v>0</v>
      </c>
      <c r="J63" s="13">
        <f t="shared" si="10"/>
        <v>0</v>
      </c>
      <c r="K63" s="13">
        <f t="shared" si="10"/>
        <v>0</v>
      </c>
      <c r="L63" s="13">
        <f t="shared" si="10"/>
        <v>0</v>
      </c>
      <c r="M63" s="13">
        <f t="shared" si="10"/>
        <v>0</v>
      </c>
      <c r="N63" s="13">
        <f t="shared" si="10"/>
        <v>0</v>
      </c>
      <c r="O63" s="13">
        <f t="shared" si="10"/>
        <v>0</v>
      </c>
      <c r="P63" s="13">
        <f t="shared" si="10"/>
        <v>1</v>
      </c>
      <c r="Q63" s="13">
        <f t="shared" si="10"/>
        <v>0</v>
      </c>
      <c r="R63" s="13">
        <f t="shared" si="10"/>
        <v>0</v>
      </c>
      <c r="S63" s="13">
        <f t="shared" si="10"/>
        <v>0</v>
      </c>
      <c r="T63" s="13">
        <f t="shared" si="10"/>
        <v>0</v>
      </c>
      <c r="U63" s="13">
        <f t="shared" si="10"/>
        <v>0</v>
      </c>
      <c r="V63" s="13">
        <f t="shared" si="10"/>
        <v>0</v>
      </c>
      <c r="W63" s="13">
        <f t="shared" si="10"/>
        <v>0</v>
      </c>
      <c r="X63" s="13">
        <f t="shared" si="10"/>
        <v>0</v>
      </c>
      <c r="Y63" s="13">
        <f t="shared" si="10"/>
        <v>0</v>
      </c>
      <c r="Z63" s="13">
        <f t="shared" si="10"/>
        <v>0</v>
      </c>
      <c r="AA63" s="13">
        <f t="shared" si="10"/>
        <v>0</v>
      </c>
      <c r="AB63" s="13">
        <f t="shared" si="10"/>
        <v>0</v>
      </c>
      <c r="AC63" s="13">
        <f t="shared" si="10"/>
        <v>0</v>
      </c>
      <c r="AD63" s="13">
        <f t="shared" si="10"/>
        <v>0</v>
      </c>
      <c r="AE63" s="13">
        <f t="shared" si="10"/>
        <v>0</v>
      </c>
      <c r="AF63"/>
      <c r="AG63" s="14">
        <f t="shared" si="12"/>
        <v>0</v>
      </c>
      <c r="AI63" s="15">
        <f t="shared" si="11"/>
        <v>0.5</v>
      </c>
      <c r="AJ63" s="9"/>
      <c r="AK63" s="9"/>
      <c r="AL63" s="10"/>
    </row>
    <row r="64" spans="2:38" x14ac:dyDescent="0.35">
      <c r="AI64" s="9"/>
      <c r="AJ64" s="9"/>
      <c r="AK64" s="9"/>
      <c r="AL64" s="10"/>
    </row>
    <row r="65" spans="7:38" x14ac:dyDescent="0.35">
      <c r="AI65" s="10"/>
      <c r="AJ65" s="10"/>
      <c r="AK65" s="10"/>
      <c r="AL65" s="10"/>
    </row>
    <row r="66" spans="7:38" x14ac:dyDescent="0.35">
      <c r="G66" s="30"/>
    </row>
  </sheetData>
  <mergeCells count="2">
    <mergeCell ref="G2:K2"/>
    <mergeCell ref="AI2:AJ2"/>
  </mergeCells>
  <conditionalFormatting sqref="AG4:AG50 G4:AE50 G57:AE63">
    <cfRule type="cellIs" dxfId="5" priority="6" operator="equal">
      <formula>1</formula>
    </cfRule>
  </conditionalFormatting>
  <conditionalFormatting sqref="AG4:AG50">
    <cfRule type="cellIs" dxfId="4" priority="4" operator="equal">
      <formula>1</formula>
    </cfRule>
    <cfRule type="cellIs" dxfId="3" priority="5" operator="equal">
      <formula>0</formula>
    </cfRule>
  </conditionalFormatting>
  <conditionalFormatting sqref="AG57:AG63">
    <cfRule type="cellIs" dxfId="2" priority="1" operator="equal">
      <formula>1</formula>
    </cfRule>
    <cfRule type="cellIs" dxfId="1" priority="2" operator="equal">
      <formula>0</formula>
    </cfRule>
    <cfRule type="cellIs" dxfId="0" priority="3" operator="equal">
      <formula>1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 sizeWithCells="1">
                  <from>
                    <xdr:col>35</xdr:col>
                    <xdr:colOff>107950</xdr:colOff>
                    <xdr:row>52</xdr:row>
                    <xdr:rowOff>31750</xdr:rowOff>
                  </from>
                  <to>
                    <xdr:col>35</xdr:col>
                    <xdr:colOff>800100</xdr:colOff>
                    <xdr:row>53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Arastu Thakur</dc:creator>
  <cp:lastModifiedBy>Arastu Thakur</cp:lastModifiedBy>
  <dcterms:created xsi:type="dcterms:W3CDTF">2023-09-01T16:44:15Z</dcterms:created>
  <dcterms:modified xsi:type="dcterms:W3CDTF">2023-09-01T16:51:04Z</dcterms:modified>
</cp:coreProperties>
</file>